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2.xml" ContentType="application/vnd.openxmlformats-officedocument.drawing+xml"/>
  <Override PartName="/xl/charts/chart3.xml" ContentType="application/vnd.openxmlformats-officedocument.drawingml.chart+xml"/>
  <Override PartName="/xl/drawings/drawing3.xml" ContentType="application/vnd.openxmlformats-officedocument.drawingml.chartshapes+xml"/>
  <Override PartName="/xl/charts/chart4.xml" ContentType="application/vnd.openxmlformats-officedocument.drawingml.chart+xml"/>
  <Override PartName="/xl/drawings/drawing4.xml" ContentType="application/vnd.openxmlformats-officedocument.drawingml.chartshapes+xml"/>
  <Override PartName="/xl/drawings/drawing5.xml" ContentType="application/vnd.openxmlformats-officedocument.drawing+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harts/chart7.xml" ContentType="application/vnd.openxmlformats-officedocument.drawingml.chart+xml"/>
  <Override PartName="/xl/charts/style1.xml" ContentType="application/vnd.ms-office.chartstyle+xml"/>
  <Override PartName="/xl/charts/colors1.xml" ContentType="application/vnd.ms-office.chartcolorstyle+xml"/>
  <Override PartName="/xl/drawings/drawing13.xml" ContentType="application/vnd.openxmlformats-officedocument.drawingml.chartshapes+xml"/>
  <Override PartName="/xl/drawings/drawing14.xml" ContentType="application/vnd.openxmlformats-officedocument.drawing+xml"/>
  <Override PartName="/xl/charts/chart8.xml" ContentType="application/vnd.openxmlformats-officedocument.drawingml.chart+xml"/>
  <Override PartName="/xl/drawings/drawing15.xml" ContentType="application/vnd.openxmlformats-officedocument.drawingml.chartshapes+xml"/>
  <Override PartName="/xl/charts/chart9.xml" ContentType="application/vnd.openxmlformats-officedocument.drawingml.chart+xml"/>
  <Override PartName="/xl/drawings/drawing16.xml" ContentType="application/vnd.openxmlformats-officedocument.drawingml.chartshap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228"/>
  <workbookPr codeName="ThisWorkbook"/>
  <mc:AlternateContent xmlns:mc="http://schemas.openxmlformats.org/markup-compatibility/2006">
    <mc:Choice Requires="x15">
      <x15ac:absPath xmlns:x15ac="http://schemas.microsoft.com/office/spreadsheetml/2010/11/ac" url="Z:\07. Reports &amp; Publications\7. FSPSR\FSR 2021\1H 2021 FSR\03. TCAD\Downloadable data\To JKK\"/>
    </mc:Choice>
  </mc:AlternateContent>
  <xr:revisionPtr revIDLastSave="0" documentId="13_ncr:1_{6472F9A2-EFE4-4E82-B801-7D044F28B573}" xr6:coauthVersionLast="47" xr6:coauthVersionMax="47" xr10:uidLastSave="{00000000-0000-0000-0000-000000000000}"/>
  <bookViews>
    <workbookView xWindow="-110" yWindow="-110" windowWidth="19420" windowHeight="10420" tabRatio="716" firstSheet="2" activeTab="2" xr2:uid="{00000000-000D-0000-FFFF-FFFF00000000}"/>
  </bookViews>
  <sheets>
    <sheet name="C1.11" sheetId="11" state="hidden" r:id="rId1"/>
    <sheet name="C1.12" sheetId="13" state="hidden" r:id="rId2"/>
    <sheet name="Index" sheetId="75" r:id="rId3"/>
    <sheet name="1.6" sheetId="25" r:id="rId4"/>
    <sheet name="Chart 2_edit_v2" sheetId="36" state="hidden" r:id="rId5"/>
    <sheet name="1.7" sheetId="37" r:id="rId6"/>
    <sheet name="1.8" sheetId="35" r:id="rId7"/>
    <sheet name="1.9" sheetId="33" r:id="rId8"/>
    <sheet name="1.10" sheetId="29" r:id="rId9"/>
    <sheet name="1.11" sheetId="44" r:id="rId10"/>
    <sheet name="1.12" sheetId="45" r:id="rId11"/>
    <sheet name="1.13" sheetId="26" r:id="rId12"/>
    <sheet name="1.14" sheetId="30" r:id="rId13"/>
    <sheet name="1.15" sheetId="38" r:id="rId14"/>
    <sheet name="1.16" sheetId="39" r:id="rId15"/>
    <sheet name="1.17" sheetId="40" r:id="rId16"/>
    <sheet name="1.18" sheetId="46" r:id="rId17"/>
    <sheet name="1.19" sheetId="47" r:id="rId18"/>
    <sheet name="1.20" sheetId="41" r:id="rId19"/>
    <sheet name="1.21" sheetId="42" r:id="rId20"/>
    <sheet name="1.22" sheetId="43" r:id="rId21"/>
    <sheet name="2.1" sheetId="48" r:id="rId22"/>
    <sheet name="2.2" sheetId="49" r:id="rId23"/>
    <sheet name="2.3" sheetId="50" r:id="rId24"/>
    <sheet name="2.4" sheetId="51" r:id="rId25"/>
    <sheet name="2.5" sheetId="52" r:id="rId26"/>
    <sheet name="2.6" sheetId="53" r:id="rId27"/>
    <sheet name="2.7" sheetId="54" r:id="rId28"/>
    <sheet name="2.8" sheetId="55" r:id="rId29"/>
    <sheet name="2.9" sheetId="56" r:id="rId30"/>
    <sheet name="2.10" sheetId="66" r:id="rId31"/>
    <sheet name="2.11" sheetId="67" r:id="rId32"/>
    <sheet name="2.12" sheetId="68" r:id="rId33"/>
    <sheet name="2.14" sheetId="57" r:id="rId34"/>
    <sheet name="2.15" sheetId="58" r:id="rId35"/>
    <sheet name="2.16" sheetId="59" r:id="rId36"/>
    <sheet name="2.18" sheetId="61" r:id="rId37"/>
    <sheet name="2.19" sheetId="62" r:id="rId38"/>
    <sheet name="2.20" sheetId="63" r:id="rId39"/>
    <sheet name="2.21" sheetId="64" r:id="rId40"/>
    <sheet name="2.22" sheetId="65" r:id="rId41"/>
    <sheet name="2.23" sheetId="69" r:id="rId42"/>
    <sheet name="2.24" sheetId="70" r:id="rId43"/>
    <sheet name="2.26" sheetId="76" r:id="rId44"/>
    <sheet name="2.27" sheetId="71" r:id="rId45"/>
    <sheet name="2.28" sheetId="72" r:id="rId46"/>
    <sheet name="2.29" sheetId="73" r:id="rId47"/>
    <sheet name="key highlights" sheetId="32" state="hidden" r:id="rId48"/>
    <sheet name="C1.15" sheetId="10" state="hidden" r:id="rId49"/>
  </sheets>
  <externalReferences>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s>
  <definedNames>
    <definedName name="\0" localSheetId="9">#REF!</definedName>
    <definedName name="\0" localSheetId="10">#REF!</definedName>
    <definedName name="\0">#REF!</definedName>
    <definedName name="\A" localSheetId="9">#REF!</definedName>
    <definedName name="\A" localSheetId="10">#REF!</definedName>
    <definedName name="\A">#REF!</definedName>
    <definedName name="\A2" localSheetId="9">#REF!</definedName>
    <definedName name="\A2">#REF!</definedName>
    <definedName name="\B" localSheetId="9">#REF!</definedName>
    <definedName name="\B" localSheetId="10">#REF!</definedName>
    <definedName name="\B">#REF!</definedName>
    <definedName name="\C" localSheetId="9">#REF!</definedName>
    <definedName name="\C" localSheetId="10">#REF!</definedName>
    <definedName name="\C">#REF!</definedName>
    <definedName name="\D" localSheetId="9">#REF!</definedName>
    <definedName name="\D" localSheetId="10">#REF!</definedName>
    <definedName name="\D">#REF!</definedName>
    <definedName name="\E" localSheetId="9">#REF!</definedName>
    <definedName name="\E" localSheetId="10">#REF!</definedName>
    <definedName name="\E">#REF!</definedName>
    <definedName name="\F" localSheetId="9">#REF!</definedName>
    <definedName name="\F" localSheetId="10">#REF!</definedName>
    <definedName name="\F">#REF!</definedName>
    <definedName name="\G" localSheetId="9">#REF!</definedName>
    <definedName name="\G" localSheetId="10">#REF!</definedName>
    <definedName name="\G">#REF!</definedName>
    <definedName name="\H" localSheetId="9">#REF!</definedName>
    <definedName name="\H" localSheetId="10">#REF!</definedName>
    <definedName name="\H">#REF!</definedName>
    <definedName name="\K" localSheetId="9">#REF!</definedName>
    <definedName name="\K" localSheetId="10">#REF!</definedName>
    <definedName name="\K">#REF!</definedName>
    <definedName name="\L" localSheetId="9">#REF!</definedName>
    <definedName name="\L" localSheetId="10">#REF!</definedName>
    <definedName name="\L">#REF!</definedName>
    <definedName name="\P" localSheetId="9">#REF!</definedName>
    <definedName name="\P" localSheetId="10">#REF!</definedName>
    <definedName name="\P">#REF!</definedName>
    <definedName name="\S" localSheetId="9">#REF!</definedName>
    <definedName name="\S" localSheetId="10">#REF!</definedName>
    <definedName name="\S">#REF!</definedName>
    <definedName name="__1__123Graph_ACHART_1" hidden="1">[1]Masterir!$C$156:$C$202</definedName>
    <definedName name="__10__123Graph_XCHART_2" hidden="1">[1]Masterir!$B$204:$B$214</definedName>
    <definedName name="__2__123Graph_ACHART_2" hidden="1">[1]Masterir!$C$204:$C$214</definedName>
    <definedName name="__3__123Graph_BCHART_1" hidden="1">[1]Masterir!$D$156:$D$202</definedName>
    <definedName name="__4__123Graph_BCHART_2" hidden="1">[1]Masterir!$D$204:$D$214</definedName>
    <definedName name="__5__123Graph_CCHART_1" hidden="1">[1]Masterir!$E$156:$E$202</definedName>
    <definedName name="__6__123Graph_CCHART_2" hidden="1">[1]Masterir!$E$204:$E$214</definedName>
    <definedName name="__7__123Graph_DCHART_1" hidden="1">[1]Masterir!$F$156:$F$202</definedName>
    <definedName name="__8__123Graph_DCHART_2" hidden="1">[1]Masterir!$F$204:$F$214</definedName>
    <definedName name="__9__123Graph_XCHART_1" hidden="1">[1]Masterir!$B$156:$B$202</definedName>
    <definedName name="__vol1">[2]Volume!$A$2</definedName>
    <definedName name="_1__123Graph_ACHART_1" hidden="1">[3]Masterir!$C$156:$C$202</definedName>
    <definedName name="_10__123Graph_XCHART_2" hidden="1">[3]Masterir!$B$204:$B$214</definedName>
    <definedName name="_2__123Graph_ACHART_2" hidden="1">[3]Masterir!$C$204:$C$214</definedName>
    <definedName name="_3__123Graph_BCHART_1" hidden="1">[3]Masterir!$D$156:$D$202</definedName>
    <definedName name="_4__123Graph_BCHART_2" hidden="1">[3]Masterir!$D$204:$D$214</definedName>
    <definedName name="_5__123Graph_CCHART_1" hidden="1">[3]Masterir!$E$156:$E$202</definedName>
    <definedName name="_6__123Graph_CCHART_2" hidden="1">[3]Masterir!$E$204:$E$214</definedName>
    <definedName name="_7__123Graph_DCHART_1" hidden="1">[3]Masterir!$F$156:$F$202</definedName>
    <definedName name="_8__123Graph_DCHART_2" hidden="1">[3]Masterir!$F$204:$F$214</definedName>
    <definedName name="_9__123Graph_XCHART_1" hidden="1">[3]Masterir!$B$156:$B$202</definedName>
    <definedName name="_aaa1" localSheetId="9">#REF!</definedName>
    <definedName name="_aaa1" localSheetId="10">#REF!</definedName>
    <definedName name="_aaa1">#REF!</definedName>
    <definedName name="_AMO_UniqueIdentifier" hidden="1">"'28132f0f-a45c-442e-a2a9-3dc57a425a9a'"</definedName>
    <definedName name="_AMO_XmlVersion" hidden="1">"'1'"</definedName>
    <definedName name="_AtRisk_SimSetting_AutomaticallyGenerateReports" hidden="1">TRUE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1</definedName>
    <definedName name="_AtRisk_SimSetting_SimNameCount" hidden="1">0</definedName>
    <definedName name="_AtRisk_SimSetting_SmartSensitivityAnalysisEnabled" hidden="1">TRUE</definedName>
    <definedName name="_AtRisk_SimSetting_StdRecalcBehavior" hidden="1">0</definedName>
    <definedName name="_AtRisk_SimSetting_StdRecalcWithoutRiskStatic" hidden="1">0</definedName>
    <definedName name="_AtRisk_SimSetting_StdRecalcWithoutRiskStaticPercentile" hidden="1">0.5</definedName>
    <definedName name="_Key1" hidden="1">[4]Input!$G$4:$G$8</definedName>
    <definedName name="_Order1" hidden="1">255</definedName>
    <definedName name="_Sort" hidden="1">[4]Input!$G$4:$H$8</definedName>
    <definedName name="_vol1">[4]Volume!$A$2</definedName>
    <definedName name="A">[4]Input!$A$1:$M$51</definedName>
    <definedName name="abc" localSheetId="9">#REF!</definedName>
    <definedName name="abc">#REF!</definedName>
    <definedName name="afasf" localSheetId="9">#REF!</definedName>
    <definedName name="afasf" localSheetId="10">#REF!</definedName>
    <definedName name="afasf">#REF!</definedName>
    <definedName name="Amount" localSheetId="9">'[5]NBFIs_All (1)'!$I$113:$I$2540</definedName>
    <definedName name="Amount" localSheetId="10">'[6]NBFIs_All (1)'!$I$113:$I$2540</definedName>
    <definedName name="Amount">'[6]NBFIs_All (1)'!$I$113:$I$2540</definedName>
    <definedName name="annual_g_vol" localSheetId="9">OFFSET([7]Charts!$C$95,1,0,14,1)</definedName>
    <definedName name="annual_g_vol" localSheetId="10">OFFSET([8]Charts!$C$95,1,0,14,1)</definedName>
    <definedName name="annual_g_vol">OFFSET([8]Charts!$C$95,1,0,14,1)</definedName>
    <definedName name="anscount" hidden="1">1</definedName>
    <definedName name="asfasfasfasfqeawfaf" localSheetId="9">#REF!</definedName>
    <definedName name="asfasfasfasfqeawfaf" localSheetId="10">#REF!</definedName>
    <definedName name="asfasfasfasfqeawfaf">#REF!</definedName>
    <definedName name="av_value" localSheetId="9">OFFSET([9]Charts!$U$5,25,0,[9]Charts!$Q$6,1)</definedName>
    <definedName name="av_value" localSheetId="10">OFFSET([10]Charts!$U$5,25,0,[10]Charts!$Q$6,1)</definedName>
    <definedName name="av_value">OFFSET([10]Charts!$U$5,25,0,[10]Charts!$Q$6,1)</definedName>
    <definedName name="B">[4]Rate!$A$1:$AE$33</definedName>
    <definedName name="BLPH1" localSheetId="9" hidden="1">'[11]Data 5'!#REF!</definedName>
    <definedName name="BLPH1" localSheetId="10" hidden="1">'[11]Data 5'!#REF!</definedName>
    <definedName name="BLPH1" hidden="1">'[11]Data 5'!#REF!</definedName>
    <definedName name="BLPH10" localSheetId="9" hidden="1">#REF!</definedName>
    <definedName name="BLPH10" localSheetId="10" hidden="1">#REF!</definedName>
    <definedName name="BLPH10" hidden="1">#REF!</definedName>
    <definedName name="BLPH11" localSheetId="9" hidden="1">#REF!</definedName>
    <definedName name="BLPH11" localSheetId="10" hidden="1">#REF!</definedName>
    <definedName name="BLPH11" hidden="1">#REF!</definedName>
    <definedName name="BLPH12" localSheetId="9" hidden="1">#REF!</definedName>
    <definedName name="BLPH12" localSheetId="10" hidden="1">#REF!</definedName>
    <definedName name="BLPH12" hidden="1">#REF!</definedName>
    <definedName name="BLPH13" localSheetId="9" hidden="1">#REF!</definedName>
    <definedName name="BLPH13" localSheetId="10" hidden="1">#REF!</definedName>
    <definedName name="BLPH13" hidden="1">#REF!</definedName>
    <definedName name="BLPH14" localSheetId="9" hidden="1">#REF!</definedName>
    <definedName name="BLPH14" localSheetId="10" hidden="1">#REF!</definedName>
    <definedName name="BLPH14" hidden="1">#REF!</definedName>
    <definedName name="BLPH15" localSheetId="9" hidden="1">#REF!</definedName>
    <definedName name="BLPH15" localSheetId="10" hidden="1">#REF!</definedName>
    <definedName name="BLPH15" hidden="1">#REF!</definedName>
    <definedName name="BLPH16" localSheetId="9" hidden="1">#REF!</definedName>
    <definedName name="BLPH16" localSheetId="10" hidden="1">#REF!</definedName>
    <definedName name="BLPH16" hidden="1">#REF!</definedName>
    <definedName name="BLPH17" localSheetId="9" hidden="1">#REF!</definedName>
    <definedName name="BLPH17" localSheetId="10" hidden="1">#REF!</definedName>
    <definedName name="BLPH17" hidden="1">#REF!</definedName>
    <definedName name="BLPH18" localSheetId="9" hidden="1">#REF!</definedName>
    <definedName name="BLPH18" localSheetId="10" hidden="1">#REF!</definedName>
    <definedName name="BLPH18" hidden="1">#REF!</definedName>
    <definedName name="BLPH19" localSheetId="9" hidden="1">#REF!</definedName>
    <definedName name="BLPH19" localSheetId="10" hidden="1">#REF!</definedName>
    <definedName name="BLPH19" hidden="1">#REF!</definedName>
    <definedName name="BLPH2" localSheetId="9" hidden="1">'[11]Data 5'!#REF!</definedName>
    <definedName name="BLPH2" localSheetId="10" hidden="1">'[11]Data 5'!#REF!</definedName>
    <definedName name="BLPH2" hidden="1">'[11]Data 5'!#REF!</definedName>
    <definedName name="BLPH20" localSheetId="9" hidden="1">#REF!</definedName>
    <definedName name="BLPH20" localSheetId="10" hidden="1">#REF!</definedName>
    <definedName name="BLPH20" hidden="1">#REF!</definedName>
    <definedName name="BLPH33" localSheetId="9" hidden="1">#REF!</definedName>
    <definedName name="BLPH33" localSheetId="10" hidden="1">#REF!</definedName>
    <definedName name="BLPH33" hidden="1">#REF!</definedName>
    <definedName name="BLPH34" localSheetId="9" hidden="1">#REF!</definedName>
    <definedName name="BLPH34" localSheetId="10" hidden="1">#REF!</definedName>
    <definedName name="BLPH34" hidden="1">#REF!</definedName>
    <definedName name="BLPH35" localSheetId="9" hidden="1">#REF!</definedName>
    <definedName name="BLPH35" localSheetId="10" hidden="1">#REF!</definedName>
    <definedName name="BLPH35" hidden="1">#REF!</definedName>
    <definedName name="BLPH36" localSheetId="9" hidden="1">#REF!</definedName>
    <definedName name="BLPH36" localSheetId="10" hidden="1">#REF!</definedName>
    <definedName name="BLPH36" hidden="1">#REF!</definedName>
    <definedName name="BLPH37" localSheetId="9" hidden="1">#REF!</definedName>
    <definedName name="BLPH37" localSheetId="10" hidden="1">#REF!</definedName>
    <definedName name="BLPH37" hidden="1">#REF!</definedName>
    <definedName name="BLPH38" localSheetId="9" hidden="1">#REF!</definedName>
    <definedName name="BLPH38" localSheetId="10" hidden="1">#REF!</definedName>
    <definedName name="BLPH38" hidden="1">#REF!</definedName>
    <definedName name="BLPH39" localSheetId="9" hidden="1">[12]govt!#REF!</definedName>
    <definedName name="BLPH39" localSheetId="10" hidden="1">[12]govt!#REF!</definedName>
    <definedName name="BLPH39" hidden="1">[12]govt!#REF!</definedName>
    <definedName name="BLPH40" localSheetId="9" hidden="1">[12]govt!#REF!</definedName>
    <definedName name="BLPH40" localSheetId="10" hidden="1">[12]govt!#REF!</definedName>
    <definedName name="BLPH40" hidden="1">[12]govt!#REF!</definedName>
    <definedName name="BLPH41" localSheetId="9" hidden="1">[12]govt!#REF!</definedName>
    <definedName name="BLPH41" localSheetId="10" hidden="1">[12]govt!#REF!</definedName>
    <definedName name="BLPH41" hidden="1">[12]govt!#REF!</definedName>
    <definedName name="BLPH42" localSheetId="9" hidden="1">[12]govt!#REF!</definedName>
    <definedName name="BLPH42" localSheetId="10" hidden="1">[12]govt!#REF!</definedName>
    <definedName name="BLPH42" hidden="1">[12]govt!#REF!</definedName>
    <definedName name="BLPH43" localSheetId="9" hidden="1">[12]govt!#REF!</definedName>
    <definedName name="BLPH43" localSheetId="10" hidden="1">[12]govt!#REF!</definedName>
    <definedName name="BLPH43" hidden="1">[12]govt!#REF!</definedName>
    <definedName name="BLPH44" localSheetId="9" hidden="1">[12]govt!#REF!</definedName>
    <definedName name="BLPH44" localSheetId="10" hidden="1">[12]govt!#REF!</definedName>
    <definedName name="BLPH44" hidden="1">[12]govt!#REF!</definedName>
    <definedName name="BLPH47" localSheetId="9" hidden="1">#REF!</definedName>
    <definedName name="BLPH47" localSheetId="10" hidden="1">#REF!</definedName>
    <definedName name="BLPH47" hidden="1">#REF!</definedName>
    <definedName name="BLPH48" localSheetId="9" hidden="1">#REF!</definedName>
    <definedName name="BLPH48" localSheetId="10" hidden="1">#REF!</definedName>
    <definedName name="BLPH48" hidden="1">#REF!</definedName>
    <definedName name="BLPH49" localSheetId="9" hidden="1">#REF!</definedName>
    <definedName name="BLPH49" localSheetId="10" hidden="1">#REF!</definedName>
    <definedName name="BLPH49" hidden="1">#REF!</definedName>
    <definedName name="BLPH50" localSheetId="9" hidden="1">#REF!</definedName>
    <definedName name="BLPH50" localSheetId="10" hidden="1">#REF!</definedName>
    <definedName name="BLPH50" hidden="1">#REF!</definedName>
    <definedName name="BLPH51" localSheetId="9" hidden="1">#REF!</definedName>
    <definedName name="BLPH51" localSheetId="10" hidden="1">#REF!</definedName>
    <definedName name="BLPH51" hidden="1">#REF!</definedName>
    <definedName name="BLPH52" localSheetId="9" hidden="1">#REF!</definedName>
    <definedName name="BLPH52" localSheetId="10" hidden="1">#REF!</definedName>
    <definedName name="BLPH52" hidden="1">#REF!</definedName>
    <definedName name="BLPH53" localSheetId="9" hidden="1">#REF!</definedName>
    <definedName name="BLPH53" localSheetId="10" hidden="1">#REF!</definedName>
    <definedName name="BLPH53" hidden="1">#REF!</definedName>
    <definedName name="BLPH54" localSheetId="9" hidden="1">#REF!</definedName>
    <definedName name="BLPH54" localSheetId="10" hidden="1">#REF!</definedName>
    <definedName name="BLPH54" hidden="1">#REF!</definedName>
    <definedName name="BLPH55" localSheetId="9" hidden="1">#REF!</definedName>
    <definedName name="BLPH55" localSheetId="10" hidden="1">#REF!</definedName>
    <definedName name="BLPH55" hidden="1">#REF!</definedName>
    <definedName name="BLPH56" localSheetId="9" hidden="1">#REF!</definedName>
    <definedName name="BLPH56" localSheetId="10" hidden="1">#REF!</definedName>
    <definedName name="BLPH56" hidden="1">#REF!</definedName>
    <definedName name="BLPH57" localSheetId="9" hidden="1">#REF!</definedName>
    <definedName name="BLPH57" localSheetId="10" hidden="1">#REF!</definedName>
    <definedName name="BLPH57" hidden="1">#REF!</definedName>
    <definedName name="BLPH58" localSheetId="9" hidden="1">#REF!</definedName>
    <definedName name="BLPH58" localSheetId="10" hidden="1">#REF!</definedName>
    <definedName name="BLPH58" hidden="1">#REF!</definedName>
    <definedName name="BLPH59" localSheetId="9" hidden="1">#REF!</definedName>
    <definedName name="BLPH59" localSheetId="10" hidden="1">#REF!</definedName>
    <definedName name="BLPH59" hidden="1">#REF!</definedName>
    <definedName name="BLPH60" localSheetId="9" hidden="1">#REF!</definedName>
    <definedName name="BLPH60" localSheetId="10" hidden="1">#REF!</definedName>
    <definedName name="BLPH60" hidden="1">#REF!</definedName>
    <definedName name="BLPH61" localSheetId="9" hidden="1">#REF!</definedName>
    <definedName name="BLPH61" localSheetId="10" hidden="1">#REF!</definedName>
    <definedName name="BLPH61" hidden="1">#REF!</definedName>
    <definedName name="BLPH62" localSheetId="9" hidden="1">#REF!</definedName>
    <definedName name="BLPH62" localSheetId="10" hidden="1">#REF!</definedName>
    <definedName name="BLPH62" hidden="1">#REF!</definedName>
    <definedName name="BLPH9" localSheetId="9" hidden="1">#REF!</definedName>
    <definedName name="BLPH9" localSheetId="10" hidden="1">#REF!</definedName>
    <definedName name="BLPH9" hidden="1">#REF!</definedName>
    <definedName name="BLPI1" localSheetId="9" hidden="1">#REF!</definedName>
    <definedName name="BLPI1" localSheetId="10" hidden="1">#REF!</definedName>
    <definedName name="BLPI1" hidden="1">#REF!</definedName>
    <definedName name="BLPI2" localSheetId="9" hidden="1">#REF!</definedName>
    <definedName name="BLPI2" localSheetId="10" hidden="1">#REF!</definedName>
    <definedName name="BLPI2" hidden="1">#REF!</definedName>
    <definedName name="BLPI3" localSheetId="9" hidden="1">#REF!</definedName>
    <definedName name="BLPI3" localSheetId="10" hidden="1">#REF!</definedName>
    <definedName name="BLPI3" hidden="1">#REF!</definedName>
    <definedName name="BLPI4" localSheetId="9" hidden="1">#REF!</definedName>
    <definedName name="BLPI4" localSheetId="10" hidden="1">#REF!</definedName>
    <definedName name="BLPI4" hidden="1">#REF!</definedName>
    <definedName name="BLPI5" localSheetId="9" hidden="1">#REF!</definedName>
    <definedName name="BLPI5" localSheetId="10" hidden="1">#REF!</definedName>
    <definedName name="BLPI5" hidden="1">#REF!</definedName>
    <definedName name="BLPI6" localSheetId="9" hidden="1">#REF!</definedName>
    <definedName name="BLPI6" localSheetId="10" hidden="1">#REF!</definedName>
    <definedName name="BLPI6" hidden="1">#REF!</definedName>
    <definedName name="BLPI7" localSheetId="9" hidden="1">#REF!</definedName>
    <definedName name="BLPI7" localSheetId="10" hidden="1">#REF!</definedName>
    <definedName name="BLPI7" hidden="1">#REF!</definedName>
    <definedName name="BLPI8" localSheetId="9" hidden="1">#REF!</definedName>
    <definedName name="BLPI8" localSheetId="10" hidden="1">#REF!</definedName>
    <definedName name="BLPI8" hidden="1">#REF!</definedName>
    <definedName name="BLPI9" localSheetId="9" hidden="1">#REF!</definedName>
    <definedName name="BLPI9" localSheetId="10" hidden="1">#REF!</definedName>
    <definedName name="BLPI9" hidden="1">#REF!</definedName>
    <definedName name="C_">[4]Volume!$A$1:$M$33</definedName>
    <definedName name="capital" localSheetId="9">#REF!</definedName>
    <definedName name="capital" localSheetId="10">#REF!</definedName>
    <definedName name="capital">#REF!</definedName>
    <definedName name="CB" localSheetId="9">#REF!</definedName>
    <definedName name="CB" localSheetId="10">#REF!</definedName>
    <definedName name="CB">#REF!</definedName>
    <definedName name="CB_DATAENTRY" localSheetId="9">#REF!</definedName>
    <definedName name="CB_DATAENTRY" localSheetId="10">#REF!</definedName>
    <definedName name="CB_DATAENTRY">#REF!</definedName>
    <definedName name="CB_DATAENTRY_1" localSheetId="9">#REF!</definedName>
    <definedName name="CB_DATAENTRY_1" localSheetId="10">#REF!</definedName>
    <definedName name="CB_DATAENTRY_1">#REF!</definedName>
    <definedName name="CB_DELDATAENTRY" localSheetId="9">#REF!</definedName>
    <definedName name="CB_DELDATAENTRY" localSheetId="10">#REF!</definedName>
    <definedName name="CB_DELDATAENTRY">#REF!</definedName>
    <definedName name="CB_DELRATE" localSheetId="9">#REF!</definedName>
    <definedName name="CB_DELRATE" localSheetId="10">#REF!</definedName>
    <definedName name="CB_DELRATE">#REF!</definedName>
    <definedName name="CB_DELVOLUME" localSheetId="9">#REF!</definedName>
    <definedName name="CB_DELVOLUME" localSheetId="10">#REF!</definedName>
    <definedName name="CB_DELVOLUME">#REF!</definedName>
    <definedName name="CB_RATE" localSheetId="9">#REF!</definedName>
    <definedName name="CB_RATE" localSheetId="10">#REF!</definedName>
    <definedName name="CB_RATE">#REF!</definedName>
    <definedName name="CB_VOLUME" localSheetId="9">#REF!</definedName>
    <definedName name="CB_VOLUME" localSheetId="10">#REF!</definedName>
    <definedName name="CB_VOLUME">#REF!</definedName>
    <definedName name="cc" localSheetId="9">#REF!</definedName>
    <definedName name="cc">#REF!</definedName>
    <definedName name="ccc" localSheetId="9">#REF!</definedName>
    <definedName name="ccc" localSheetId="10">#REF!</definedName>
    <definedName name="ccc">#REF!</definedName>
    <definedName name="ccfraud" localSheetId="9">#REF!</definedName>
    <definedName name="ccfraud" localSheetId="10">#REF!</definedName>
    <definedName name="ccfraud">#REF!</definedName>
    <definedName name="ch_value" localSheetId="9">OFFSET([13]Charts!$B$2,13,0,[13]Charts!$E$5,1)</definedName>
    <definedName name="ch_value" localSheetId="10">OFFSET([14]Charts!$B$2,13,0,[14]Charts!$E$5,1)</definedName>
    <definedName name="ch_value">OFFSET([14]Charts!$B$2,13,0,[14]Charts!$E$5,1)</definedName>
    <definedName name="ch_vol" localSheetId="9">OFFSET([13]Charts!$C$2,13,0,[13]Charts!$E$5,1)</definedName>
    <definedName name="ch_vol" localSheetId="10">OFFSET([14]Charts!$C$2,13,0,[14]Charts!$E$5,1)</definedName>
    <definedName name="ch_vol">OFFSET([14]Charts!$C$2,13,0,[14]Charts!$E$5,1)</definedName>
    <definedName name="chart1" localSheetId="9">#REF!</definedName>
    <definedName name="chart1" localSheetId="10">#REF!</definedName>
    <definedName name="chart1">#REF!</definedName>
    <definedName name="chart3" localSheetId="9">#REF!</definedName>
    <definedName name="chart3">#REF!</definedName>
    <definedName name="chart3_1" localSheetId="9">#REF!</definedName>
    <definedName name="chart3_1">#REF!</definedName>
    <definedName name="chq_daily_av_value" localSheetId="9">OFFSET([15]Charts!$B$72,1,0,[15]Charts!$W$31,1)</definedName>
    <definedName name="chq_daily_av_value" localSheetId="10">OFFSET([16]Charts!$B$72,1,0,[16]Charts!$W$31,1)</definedName>
    <definedName name="chq_daily_av_value">OFFSET([16]Charts!$B$72,1,0,[16]Charts!$W$31,1)</definedName>
    <definedName name="chq_daily_av_vol" localSheetId="9">OFFSET([15]Charts!$C$72,1,0,[15]Charts!$W$31,1)</definedName>
    <definedName name="chq_daily_av_vol" localSheetId="10">OFFSET([16]Charts!$C$72,1,0,[16]Charts!$W$31,1)</definedName>
    <definedName name="chq_daily_av_vol">OFFSET([16]Charts!$C$72,1,0,[16]Charts!$W$31,1)</definedName>
    <definedName name="chq_value">OFFSET([17]Charts!$B$2,1,0,[17]Charts!$F$30,1)</definedName>
    <definedName name="chq_vol">OFFSET([17]Charts!$C$2,1,0,[17]Charts!$F$30,1)</definedName>
    <definedName name="CIQWBGuid" hidden="1">"e6e5211e-b944-417b-b857-c186d47880dc"</definedName>
    <definedName name="cr_value" localSheetId="9">OFFSET([18]Charts!$B$2,25,0,[18]Charts!$I$1,1)</definedName>
    <definedName name="cr_value" localSheetId="10">OFFSET([19]Charts!$B$2,25,0,[19]Charts!$I$1,1)</definedName>
    <definedName name="cr_value">OFFSET([19]Charts!$B$2,25,0,[19]Charts!$I$1,1)</definedName>
    <definedName name="cr_volume" localSheetId="9">OFFSET([18]Charts!$D$2,25,0,[18]Charts!$I$1,1)</definedName>
    <definedName name="cr_volume" localSheetId="10">OFFSET([19]Charts!$D$2,25,0,[19]Charts!$I$1,1)</definedName>
    <definedName name="cr_volume">OFFSET([19]Charts!$D$2,25,0,[19]Charts!$I$1,1)</definedName>
    <definedName name="create">'[20]Form F - IFIs'!$D$5:$D$31,'[20]Form F - IFIs'!$D$35:$D$50,'[20]Form F - IFIs'!$D$54:$D$67,'[20]Form F - IFIs'!$D$71:$D$76</definedName>
    <definedName name="D">[4]Input!$A$4:$M$47</definedName>
    <definedName name="daily_av_value" localSheetId="9">OFFSET([7]Charts!$B$116,13,0,[7]Charts!$G$3,1)</definedName>
    <definedName name="daily_av_value" localSheetId="10">OFFSET([8]Charts!$B$116,13,0,[8]Charts!$G$3,1)</definedName>
    <definedName name="daily_av_value">OFFSET([8]Charts!$B$116,13,0,[8]Charts!$G$3,1)</definedName>
    <definedName name="daily_av_volume" localSheetId="9">OFFSET([7]Charts!$C$116,13,0,[7]Charts!$G$3,1)</definedName>
    <definedName name="daily_av_volume" localSheetId="10">OFFSET([8]Charts!$C$116,13,0,[8]Charts!$G$3,1)</definedName>
    <definedName name="daily_av_volume">OFFSET([8]Charts!$C$116,13,0,[8]Charts!$G$3,1)</definedName>
    <definedName name="_xlnm.Database" localSheetId="9">#REF!</definedName>
    <definedName name="_xlnm.Database" localSheetId="10">#REF!</definedName>
    <definedName name="_xlnm.Database">#REF!</definedName>
    <definedName name="date">[4]Input!$A$1</definedName>
    <definedName name="db_value" localSheetId="9">OFFSET([9]Charts!$S$5,25,0,[9]Charts!$Q$6,1)</definedName>
    <definedName name="db_value" localSheetId="10">OFFSET([10]Charts!$S$5,25,0,[10]Charts!$Q$6,1)</definedName>
    <definedName name="db_value">OFFSET([10]Charts!$S$5,25,0,[10]Charts!$Q$6,1)</definedName>
    <definedName name="db_vol" localSheetId="9">OFFSET([9]Charts!$T$5,25,0,[9]Charts!$Q$6,1)</definedName>
    <definedName name="db_vol" localSheetId="10">OFFSET([10]Charts!$T$5,25,0,[10]Charts!$Q$6,1)</definedName>
    <definedName name="db_vol">OFFSET([10]Charts!$T$5,25,0,[10]Charts!$Q$6,1)</definedName>
    <definedName name="dfs" localSheetId="9">#REF!</definedName>
    <definedName name="dfs">#REF!</definedName>
    <definedName name="DLGERASE" localSheetId="9">#REF!</definedName>
    <definedName name="DLGERASE" localSheetId="10">#REF!</definedName>
    <definedName name="DLGERASE">#REF!</definedName>
    <definedName name="DLGPRINT" localSheetId="9">#REF!</definedName>
    <definedName name="DLGPRINT" localSheetId="10">#REF!</definedName>
    <definedName name="DLGPRINT">#REF!</definedName>
    <definedName name="DME_Dirty" hidden="1">"False"</definedName>
    <definedName name="DO_NOTHING" localSheetId="9">#REF!</definedName>
    <definedName name="DO_NOTHING" localSheetId="10">#REF!</definedName>
    <definedName name="DO_NOTHING">#REF!</definedName>
    <definedName name="dsdf" localSheetId="9">#REF!</definedName>
    <definedName name="dsdf">#REF!</definedName>
    <definedName name="E">[4]Rate!$A$4:$AE$32</definedName>
    <definedName name="EL" localSheetId="9">#REF!</definedName>
    <definedName name="EL" localSheetId="10">#REF!</definedName>
    <definedName name="EL">#REF!</definedName>
    <definedName name="eM_remit" localSheetId="9">OFFSET([21]Chart!$R$3,20,0,[21]Chart!$O$5,1)</definedName>
    <definedName name="eM_remit" localSheetId="10">OFFSET([22]Chart!$R$3,20,0,[22]Chart!$O$5,1)</definedName>
    <definedName name="eM_remit">OFFSET([22]Chart!$R$3,20,0,[22]Chart!$O$5,1)</definedName>
    <definedName name="eM_value" localSheetId="9">OFFSET([21]Chart!$Q$3,20,0,[21]Chart!$O$5,1)</definedName>
    <definedName name="eM_value" localSheetId="10">OFFSET([22]Chart!$Q$3,20,0,[22]Chart!$O$5,1)</definedName>
    <definedName name="eM_value">OFFSET([22]Chart!$Q$3,20,0,[22]Chart!$O$5,1)</definedName>
    <definedName name="eM_vol" localSheetId="9">OFFSET([21]Chart!$S$3,20,0,[21]Chart!$O$5,1)</definedName>
    <definedName name="eM_vol" localSheetId="10">OFFSET([22]Chart!$S$3,20,0,[22]Chart!$O$5,1)</definedName>
    <definedName name="eM_vol">OFFSET([22]Chart!$S$3,20,0,[22]Chart!$O$5,1)</definedName>
    <definedName name="eps_print_area" localSheetId="9">#REF!</definedName>
    <definedName name="eps_print_area" localSheetId="10">#REF!</definedName>
    <definedName name="eps_print_area">#REF!</definedName>
    <definedName name="eps_print_area_a" localSheetId="9">#REF!</definedName>
    <definedName name="eps_print_area_a" localSheetId="10">#REF!</definedName>
    <definedName name="eps_print_area_a">#REF!</definedName>
    <definedName name="eps_x1" localSheetId="9">#REF!</definedName>
    <definedName name="eps_x1" localSheetId="10">#REF!</definedName>
    <definedName name="eps_x1">#REF!</definedName>
    <definedName name="euwin" localSheetId="9">#REF!</definedName>
    <definedName name="euwin" localSheetId="10">#REF!</definedName>
    <definedName name="euwin">#REF!</definedName>
    <definedName name="euwin2" localSheetId="9">#REF!</definedName>
    <definedName name="euwin2" localSheetId="10">#REF!</definedName>
    <definedName name="euwin2">#REF!</definedName>
    <definedName name="Excel_BuiltIn_Print_Area_1_1">'[23]Debit Card Acq buss'!$A$1:$I$59,'[23]Debit Card Acq buss'!$A$1:$I$38</definedName>
    <definedName name="Excel_BuiltIn_Print_Area_1_1_1">'[23]Debit Card Acq buss'!$B$1:$J$60,'[23]Debit Card Acq buss'!$B$1:$J$38</definedName>
    <definedName name="F">[4]Volume!$A$3:$K$32</definedName>
    <definedName name="F__My_Task_SAS_BNM_DEBIT___PREPAID_Debit_cash_out_sas7bdat" localSheetId="9">#REF!</definedName>
    <definedName name="F__My_Task_SAS_BNM_DEBIT___PREPAID_Debit_cash_out_sas7bdat" localSheetId="10">#REF!</definedName>
    <definedName name="F__My_Task_SAS_BNM_DEBIT___PREPAID_Debit_cash_out_sas7bdat">#REF!</definedName>
    <definedName name="F__My_Task_SAS_BNM_DEBIT___PREPAID_Debit_debit_sas7bdat" localSheetId="9">#REF!</definedName>
    <definedName name="F__My_Task_SAS_BNM_DEBIT___PREPAID_Debit_debit_sas7bdat" localSheetId="10">#REF!</definedName>
    <definedName name="F__My_Task_SAS_BNM_DEBIT___PREPAID_Debit_debit_sas7bdat">#REF!</definedName>
    <definedName name="F__My_Task_SAS_BNM_DEBIT___PREPAID_Easy_Debit_cash_out_sas7bdat" localSheetId="9">#REF!</definedName>
    <definedName name="F__My_Task_SAS_BNM_DEBIT___PREPAID_Easy_Debit_cash_out_sas7bdat" localSheetId="10">#REF!</definedName>
    <definedName name="F__My_Task_SAS_BNM_DEBIT___PREPAID_Easy_Debit_cash_out_sas7bdat">#REF!</definedName>
    <definedName name="F__My_Task_SAS_BNM_DEBIT___PREPAID_Easy_Debit_cash_out_sas7bdat_2" localSheetId="9">#REF!</definedName>
    <definedName name="F__My_Task_SAS_BNM_DEBIT___PREPAID_Easy_Debit_cash_out_sas7bdat_2" localSheetId="10">#REF!</definedName>
    <definedName name="F__My_Task_SAS_BNM_DEBIT___PREPAID_Easy_Debit_cash_out_sas7bdat_2">#REF!</definedName>
    <definedName name="F__My_Task_SAS_BNM_DEBIT___PREPAID_Easy_Debit_debit_sas7bdat" localSheetId="9">#REF!</definedName>
    <definedName name="F__My_Task_SAS_BNM_DEBIT___PREPAID_Easy_Debit_debit_sas7bdat" localSheetId="10">#REF!</definedName>
    <definedName name="F__My_Task_SAS_BNM_DEBIT___PREPAID_Easy_Debit_debit_sas7bdat">#REF!</definedName>
    <definedName name="F__My_Task_SAS_BNM_DEBIT___PREPAID_Islamic_Debit_cash_out_sas7bdat" localSheetId="9">#REF!</definedName>
    <definedName name="F__My_Task_SAS_BNM_DEBIT___PREPAID_Islamic_Debit_cash_out_sas7bdat" localSheetId="10">#REF!</definedName>
    <definedName name="F__My_Task_SAS_BNM_DEBIT___PREPAID_Islamic_Debit_cash_out_sas7bdat">#REF!</definedName>
    <definedName name="F__My_Task_SAS_BNM_DEBIT___PREPAID_Islamic_Debit_debit_sas7bdat" localSheetId="9">#REF!</definedName>
    <definedName name="F__My_Task_SAS_BNM_DEBIT___PREPAID_Islamic_Debit_debit_sas7bdat" localSheetId="10">#REF!</definedName>
    <definedName name="F__My_Task_SAS_BNM_DEBIT___PREPAID_Islamic_Debit_debit_sas7bdat">#REF!</definedName>
    <definedName name="F__My_Task_SAS_BNM_DEBIT___PREPAID_Islamic_Debit_debit_sas7bdat_2" localSheetId="9">#REF!</definedName>
    <definedName name="F__My_Task_SAS_BNM_DEBIT___PREPAID_Islamic_Debit_debit_sas7bdat_2" localSheetId="10">#REF!</definedName>
    <definedName name="F__My_Task_SAS_BNM_DEBIT___PREPAID_Islamic_Debit_debit_sas7bdat_2">#REF!</definedName>
    <definedName name="F__My_Task_SAS_BNM_DEBIT___PREPAID_Islamic_Debit_debit_sas7bdat_3" localSheetId="9">#REF!</definedName>
    <definedName name="F__My_Task_SAS_BNM_DEBIT___PREPAID_Islamic_Debit_debit_sas7bdat_3" localSheetId="10">#REF!</definedName>
    <definedName name="F__My_Task_SAS_BNM_DEBIT___PREPAID_Islamic_Debit_debit_sas7bdat_3">#REF!</definedName>
    <definedName name="F__My_Task_SAS_BNM_DEBIT___PREPAID_Islamic_Debit_output_debit_sas7bdat" localSheetId="9">#REF!</definedName>
    <definedName name="F__My_Task_SAS_BNM_DEBIT___PREPAID_Islamic_Debit_output_debit_sas7bdat" localSheetId="10">#REF!</definedName>
    <definedName name="F__My_Task_SAS_BNM_DEBIT___PREPAID_Islamic_Debit_output_debit_sas7bdat">#REF!</definedName>
    <definedName name="F__SAS_BNM_DEBIT___PREPAID_Debit_outputretail_sas7bdat">#N/A</definedName>
    <definedName name="Final" localSheetId="9">#REF!</definedName>
    <definedName name="Final" localSheetId="10">#REF!</definedName>
    <definedName name="Final">#REF!</definedName>
    <definedName name="Final1" localSheetId="9">#REF!</definedName>
    <definedName name="Final1" localSheetId="10">#REF!</definedName>
    <definedName name="Final1">#REF!</definedName>
    <definedName name="final2" localSheetId="9">#REF!</definedName>
    <definedName name="final2" localSheetId="10">#REF!</definedName>
    <definedName name="final2">#REF!</definedName>
    <definedName name="food" localSheetId="9">OFFSET([9]Charts!$AH$5,13,0,[9]Charts!$Q$6,1)</definedName>
    <definedName name="food" localSheetId="10">OFFSET([10]Charts!$AH$5,13,0,[10]Charts!$Q$6,1)</definedName>
    <definedName name="food">OFFSET([10]Charts!$AH$5,13,0,[10]Charts!$Q$6,1)</definedName>
    <definedName name="fraud" localSheetId="9">[24]!var</definedName>
    <definedName name="fraud" localSheetId="10">[24]!var</definedName>
    <definedName name="fraud">[24]!var</definedName>
    <definedName name="fraud2" localSheetId="9">[24]!var</definedName>
    <definedName name="fraud2" localSheetId="10">[24]!var</definedName>
    <definedName name="fraud2">[24]!var</definedName>
    <definedName name="fuel" localSheetId="9">OFFSET([9]Charts!$AF$5,13,0,[9]Charts!$Q$6,1)</definedName>
    <definedName name="fuel" localSheetId="10">OFFSET([10]Charts!$AF$5,13,0,[10]Charts!$Q$6,1)</definedName>
    <definedName name="fuel">OFFSET([10]Charts!$AF$5,13,0,[10]Charts!$Q$6,1)</definedName>
    <definedName name="G">[4]Volume!$A$3:$N$32</definedName>
    <definedName name="Gains" localSheetId="9">#REF!</definedName>
    <definedName name="Gains" localSheetId="10">#REF!</definedName>
    <definedName name="Gains">#REF!</definedName>
    <definedName name="graphx1" localSheetId="9">#REF!</definedName>
    <definedName name="graphx1" localSheetId="10">#REF!</definedName>
    <definedName name="graphx1">#REF!</definedName>
    <definedName name="Input">[4]Input!$A$4:$M$47</definedName>
    <definedName name="input1">[4]Input!$A$4:$B$47,[4]Input!$C$46,[4]Input!$C$4:$D$47,[4]Input!$E$4:$F$47,[4]Input!$G$4:$H$47,[4]Input!$I$4:$J$47,[4]Input!$K$4:$L$47,[4]Input!$M$4:$M$47</definedName>
    <definedName name="Institutions">[25]Y0!$B$4:$BV$4</definedName>
    <definedName name="Insur" localSheetId="9">#REF!</definedName>
    <definedName name="Insur" localSheetId="10">#REF!</definedName>
    <definedName name="Insur">#REF!</definedName>
    <definedName name="intraday_share" localSheetId="9">OFFSET([7]Intraday!$D$21,25,0,[7]Charts!$G$3,1)</definedName>
    <definedName name="intraday_share" localSheetId="10">OFFSET([8]Intraday!$D$21,25,0,[8]Charts!$G$3,1)</definedName>
    <definedName name="intraday_share">OFFSET([8]Intraday!$D$21,25,0,[8]Charts!$G$3,1)</definedName>
    <definedName name="intraday_vol" localSheetId="9">OFFSET([7]Intraday!$B$21,25,0,[7]Charts!$G$3,1)</definedName>
    <definedName name="intraday_vol" localSheetId="10">OFFSET([8]Intraday!$B$21,25,0,[8]Charts!$G$3,1)</definedName>
    <definedName name="intraday_vol">OFFSET([8]Intraday!$B$21,25,0,[8]Charts!$G$3,1)</definedName>
    <definedName name="IQ_ACCOUNT_CHANGE" hidden="1">"c413"</definedName>
    <definedName name="IQ_ACCOUNTS_PAY" hidden="1">"c32"</definedName>
    <definedName name="IQ_ACCR_INT_PAY" hidden="1">"c1"</definedName>
    <definedName name="IQ_ACCR_INT_PAY_CF" hidden="1">"c2"</definedName>
    <definedName name="IQ_ACCR_INT_RECEIV" hidden="1">"c3"</definedName>
    <definedName name="IQ_ACCR_INT_RECEIV_CF" hidden="1">"c4"</definedName>
    <definedName name="IQ_ACCRUED_EXP" hidden="1">"c8"</definedName>
    <definedName name="IQ_ACCUM_DEP" hidden="1">"c7"</definedName>
    <definedName name="IQ_ACQ_COSTS_CAPITALIZED" hidden="1">"c5"</definedName>
    <definedName name="IQ_ACQUIRE_REAL_ESTATE_CF" hidden="1">"c6"</definedName>
    <definedName name="IQ_ACQUISITION_RE_ASSETS" hidden="1">"c1628"</definedName>
    <definedName name="IQ_AD" hidden="1">"c7"</definedName>
    <definedName name="IQ_ADD_PAID_IN" hidden="1">"c39"</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IT" hidden="1">"c13"</definedName>
    <definedName name="IQ_AE_UTI" hidden="1">"c14"</definedName>
    <definedName name="IQ_ALLOW_BORROW_CONST" hidden="1">"c15"</definedName>
    <definedName name="IQ_ALLOW_CONST" hidden="1">"c16"</definedName>
    <definedName name="IQ_ALLOW_EQUITY_CONST" hidden="1">"c16"</definedName>
    <definedName name="IQ_ALLOW_LL" hidden="1">"c17"</definedName>
    <definedName name="IQ_ALLOWANCE_10YR_ANN_GROWTH" hidden="1">"c18"</definedName>
    <definedName name="IQ_ALLOWANCE_1YR_ANN_GROWTH" hidden="1">"c19"</definedName>
    <definedName name="IQ_ALLOWANCE_2YR_ANN_GROWTH" hidden="1">"c20"</definedName>
    <definedName name="IQ_ALLOWANCE_3YR_ANN_GROWTH" hidden="1">"c21"</definedName>
    <definedName name="IQ_ALLOWANCE_5YR_ANN_GROWTH" hidden="1">"c22"</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ORTIZATION" hidden="1">"c1471"</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IT" hidden="1">"c43"</definedName>
    <definedName name="IQ_AR_TURNS" hidden="1">"c44"</definedName>
    <definedName name="IQ_AR_UTI" hidden="1">"c45"</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IT" hidden="1">"c60"</definedName>
    <definedName name="IQ_ASSET_WRITEDOWN_UTI" hidden="1">"c61"</definedName>
    <definedName name="IQ_AUDITOR_NAME" hidden="1">"c1539"</definedName>
    <definedName name="IQ_AUDITOR_OPINION" hidden="1">"c1540"</definedName>
    <definedName name="IQ_AUTO_WRITTEN" hidden="1">"c62"</definedName>
    <definedName name="IQ_AVG_BROKER_REC" hidden="1">"c63"</definedName>
    <definedName name="IQ_AVG_BROKER_REC_NO" hidden="1">"c64"</definedName>
    <definedName name="IQ_AVG_DAILY_VOL" hidden="1">"c65"</definedName>
    <definedName name="IQ_AVG_INT_BEAR_LIAB" hidden="1">"c66"</definedName>
    <definedName name="IQ_AVG_INT_BEAR_LIAB_10YR_ANN_GROWTH" hidden="1">"c67"</definedName>
    <definedName name="IQ_AVG_INT_BEAR_LIAB_1YR_ANN_GROWTH" hidden="1">"c68"</definedName>
    <definedName name="IQ_AVG_INT_BEAR_LIAB_2YR_ANN_GROWTH" hidden="1">"c69"</definedName>
    <definedName name="IQ_AVG_INT_BEAR_LIAB_3YR_ANN_GROWTH" hidden="1">"c70"</definedName>
    <definedName name="IQ_AVG_INT_BEAR_LIAB_5YR_ANN_GROWTH" hidden="1">"c71"</definedName>
    <definedName name="IQ_AVG_INT_BEAR_LIAB_7YR_ANN_GROWTH" hidden="1">"c72"</definedName>
    <definedName name="IQ_AVG_INT_EARN_ASSETS" hidden="1">"c73"</definedName>
    <definedName name="IQ_AVG_INT_EARN_ASSETS_10YR_ANN_GROWTH" hidden="1">"c74"</definedName>
    <definedName name="IQ_AVG_INT_EARN_ASSETS_1YR_ANN_GROWTH" hidden="1">"c75"</definedName>
    <definedName name="IQ_AVG_INT_EARN_ASSETS_2YR_ANN_GROWTH" hidden="1">"c76"</definedName>
    <definedName name="IQ_AVG_INT_EARN_ASSETS_3YR_ANN_GROWTH" hidden="1">"c77"</definedName>
    <definedName name="IQ_AVG_INT_EARN_ASSETS_5YR_ANN_GROWTH" hidden="1">"c78"</definedName>
    <definedName name="IQ_AVG_INT_EARN_ASSETS_7YR_ANN_GROWTH" hidden="1">"c79"</definedName>
    <definedName name="IQ_AVG_MKTCAP" hidden="1">"c80"</definedName>
    <definedName name="IQ_AVG_PRICE" hidden="1">"c81"</definedName>
    <definedName name="IQ_AVG_PRICE_TARGET" hidden="1">"c82"</definedName>
    <definedName name="IQ_AVG_SHAREOUTSTANDING" hidden="1">"c83"</definedName>
    <definedName name="IQ_AVG_TEV" hidden="1">"c84"</definedName>
    <definedName name="IQ_AVG_VOLUME" hidden="1">"c65"</definedName>
    <definedName name="IQ_BASIC_EPS_EXCL" hidden="1">"c85"</definedName>
    <definedName name="IQ_BASIC_EPS_INCL" hidden="1">"c86"</definedName>
    <definedName name="IQ_BASIC_NORMAL_EPS" hidden="1">"c1592"</definedName>
    <definedName name="IQ_BASIC_WEIGHT" hidden="1">"c87"</definedName>
    <definedName name="IQ_BETA" hidden="1">"c88"</definedName>
    <definedName name="IQ_BIG_INT_BEAR_CD" hidden="1">"c89"</definedName>
    <definedName name="IQ_BOARD_MEMBER" hidden="1">"c96"</definedName>
    <definedName name="IQ_BOARD_MEMBER_TITLE" hidden="1">"c97"</definedName>
    <definedName name="IQ_BROK_COMISSION" hidden="1">"c98"</definedName>
    <definedName name="IQ_BUILDINGS" hidden="1">"c99"</definedName>
    <definedName name="IQ_BUSINESS_DESCRIPTION" hidden="1">"c322"</definedName>
    <definedName name="IQ_BV_OVER_SHARES" hidden="1">"c100"</definedName>
    <definedName name="IQ_BV_SHARE" hidden="1">"c100"</definedName>
    <definedName name="IQ_CAL_Q" hidden="1">"c101"</definedName>
    <definedName name="IQ_CAL_Y" hidden="1">"c102"</definedName>
    <definedName name="IQ_CAPEX" hidden="1">"c103"</definedName>
    <definedName name="IQ_CAPEX_10YR_ANN_GROWTH" hidden="1">"c104"</definedName>
    <definedName name="IQ_CAPEX_1YR_ANN_GROWTH" hidden="1">"c105"</definedName>
    <definedName name="IQ_CAPEX_2YR_ANN_GROWTH" hidden="1">"c106"</definedName>
    <definedName name="IQ_CAPEX_3YR_ANN_GROWTH" hidden="1">"c107"</definedName>
    <definedName name="IQ_CAPEX_5YR_ANN_GROWTH" hidden="1">"c108"</definedName>
    <definedName name="IQ_CAPEX_7YR_ANN_GROWTH" hidden="1">"c109"</definedName>
    <definedName name="IQ_CAPEX_BNK" hidden="1">"c110"</definedName>
    <definedName name="IQ_CAPEX_BR" hidden="1">"c111"</definedName>
    <definedName name="IQ_CAPEX_FIN" hidden="1">"c112"</definedName>
    <definedName name="IQ_CAPEX_INS" hidden="1">"c113"</definedName>
    <definedName name="IQ_CAPEX_UTI" hidden="1">"c114"</definedName>
    <definedName name="IQ_CAPITAL_LEASE" hidden="1">"c115"</definedName>
    <definedName name="IQ_CAPITAL_LEASES" hidden="1">"c115"</definedName>
    <definedName name="IQ_CASH" hidden="1">"c118"</definedName>
    <definedName name="IQ_CASH_ACQUIRE_CF" hidden="1">"c1630"</definedName>
    <definedName name="IQ_CASH_CONVERSION" hidden="1">"c117"</definedName>
    <definedName name="IQ_CASH_DUE_BANKS" hidden="1">"c118"</definedName>
    <definedName name="IQ_CASH_EQUIV" hidden="1">"c118"</definedName>
    <definedName name="IQ_CASH_FINAN" hidden="1">"c119"</definedName>
    <definedName name="IQ_CASH_INTEREST" hidden="1">"c120"</definedName>
    <definedName name="IQ_CASH_INVEST" hidden="1">"c121"</definedName>
    <definedName name="IQ_CASH_OPER" hidden="1">"c122"</definedName>
    <definedName name="IQ_CASH_SEGREG" hidden="1">"c123"</definedName>
    <definedName name="IQ_CASH_ST" hidden="1">"c124"</definedName>
    <definedName name="IQ_CASH_ST_INVEST" hidden="1">"c124"</definedName>
    <definedName name="IQ_CASH_TAXES" hidden="1">"c125"</definedName>
    <definedName name="IQ_CFO_10YR_ANN_GROWTH" hidden="1">"c126"</definedName>
    <definedName name="IQ_CFO_1YR_ANN_GROWTH" hidden="1">"c127"</definedName>
    <definedName name="IQ_CFO_2YR_ANN_GROWTH" hidden="1">"c128"</definedName>
    <definedName name="IQ_CFO_3YR_ANN_GROWTH" hidden="1">"c129"</definedName>
    <definedName name="IQ_CFO_5YR_ANN_GROWTH" hidden="1">"c130"</definedName>
    <definedName name="IQ_CFO_7YR_ANN_GROWTH" hidden="1">"c131"</definedName>
    <definedName name="IQ_CFO_CURRENT_LIAB" hidden="1">"c132"</definedName>
    <definedName name="IQ_CH">110000</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ORY" hidden="1">"c151"</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TRADING_ASSETS" hidden="1">"c159"</definedName>
    <definedName name="IQ_CHANGE_UNEARN_REV" hidden="1">"c160"</definedName>
    <definedName name="IQ_CHANGE_WORK_CAP" hidden="1">"c161"</definedName>
    <definedName name="IQ_CHANGES_WORK_CAP" hidden="1">"c161"</definedName>
    <definedName name="IQ_CHARGE_OFFS_GROSS" hidden="1">"c162"</definedName>
    <definedName name="IQ_CHARGE_OFFS_NET" hidden="1">"c163"</definedName>
    <definedName name="IQ_CHARGE_OFFS_RECOVERED" hidden="1">"c164"</definedName>
    <definedName name="IQ_CHARGE_OFFS_TOTAL_AVG_LOANS" hidden="1">"c165"</definedName>
    <definedName name="IQ_CITY" hidden="1">"c166"</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OSEPRICE" hidden="1">"c174"</definedName>
    <definedName name="IQ_COGS" hidden="1">"c175"</definedName>
    <definedName name="IQ_COMBINED_RATIO" hidden="1">"c176"</definedName>
    <definedName name="IQ_COMMERCIAL_DOM" hidden="1">"c177"</definedName>
    <definedName name="IQ_COMMERCIAL_FIRE_WRITTEN" hidden="1">"c178"</definedName>
    <definedName name="IQ_COMMERCIAL_MORT" hidden="1">"c179"</definedName>
    <definedName name="IQ_COMMISS_FEES" hidden="1">"c180"</definedName>
    <definedName name="IQ_COMMISSION_DEF" hidden="1">"c181"</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IT" hidden="1">"c188"</definedName>
    <definedName name="IQ_COMMON_APIC_UTI" hidden="1">"c189"</definedName>
    <definedName name="IQ_COMMON_DIV_CF" hidden="1">"c190"</definedName>
    <definedName name="IQ_COMMON_EQUITY_10YR_ANN_GROWTH" hidden="1">"c191"</definedName>
    <definedName name="IQ_COMMON_EQUITY_1YR_ANN_GROWTH" hidden="1">"c192"</definedName>
    <definedName name="IQ_COMMON_EQUITY_2YR_ANN_GROWTH" hidden="1">"c193"</definedName>
    <definedName name="IQ_COMMON_EQUITY_3YR_ANN_GROWTH" hidden="1">"c194"</definedName>
    <definedName name="IQ_COMMON_EQUITY_5YR_ANN_GROWTH" hidden="1">"c195"</definedName>
    <definedName name="IQ_COMMON_EQUITY_7YR_ANN_GROWTH" hidden="1">"c196"</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IT" hidden="1">"c211"</definedName>
    <definedName name="IQ_COMMON_REP_UTI" hidden="1">"c212"</definedName>
    <definedName name="IQ_COMMON_STOCK" hidden="1">"c182"</definedName>
    <definedName name="IQ_COMP_BENEFITS" hidden="1">"c213"</definedName>
    <definedName name="IQ_COMPANY_ADDRESS" hidden="1">"c214"</definedName>
    <definedName name="IQ_COMPANY_NAME" hidden="1">"c215"</definedName>
    <definedName name="IQ_COMPANY_NAME_LONG" hidden="1">"c1585"</definedName>
    <definedName name="IQ_COMPANY_PHONE" hidden="1">"c216"</definedName>
    <definedName name="IQ_COMPANY_STREET1" hidden="1">"c217"</definedName>
    <definedName name="IQ_COMPANY_STREET2" hidden="1">"c218"</definedName>
    <definedName name="IQ_COMPANY_TICKER" hidden="1">"c219"</definedName>
    <definedName name="IQ_COMPANY_WEBSITE" hidden="1">"c220"</definedName>
    <definedName name="IQ_COMPANY_ZIP" hidden="1">"c221"</definedName>
    <definedName name="IQ_CONSTRUCTION_LOANS" hidden="1">"c222"</definedName>
    <definedName name="IQ_CONSUMER_LOANS" hidden="1">"c223"</definedName>
    <definedName name="IQ_COST_BORROWINGS" hidden="1">"c225"</definedName>
    <definedName name="IQ_COST_REV" hidden="1">"c226"</definedName>
    <definedName name="IQ_COST_REVENUE" hidden="1">"c226"</definedName>
    <definedName name="IQ_COST_SAVINGS" hidden="1">"c227"</definedName>
    <definedName name="IQ_COST_SERVICE" hidden="1">"c228"</definedName>
    <definedName name="IQ_COST_TOTAL_BORROWINGS" hidden="1">"c229"</definedName>
    <definedName name="IQ_COUNTRY_NAME" hidden="1">"c230"</definedName>
    <definedName name="IQ_CQ">5000</definedName>
    <definedName name="IQ_CREDIT_CARD_FEE_BNK" hidden="1">"c231"</definedName>
    <definedName name="IQ_CREDIT_CARD_FEE_FIN" hidden="1">"c1583"</definedName>
    <definedName name="IQ_CREDIT_LOSS_CF" hidden="1">"c232"</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IT" hidden="1">"c239"</definedName>
    <definedName name="IQ_CURRENCY_GAIN_UTI" hidden="1">"c240"</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IT" hidden="1">"c1570"</definedName>
    <definedName name="IQ_CURRENT_PORT_DEBT_UTI" hidden="1">"c1571"</definedName>
    <definedName name="IQ_CURRENT_PORT_LEASES" hidden="1">"c245"</definedName>
    <definedName name="IQ_CURRENT_RATIO" hidden="1">"c246"</definedName>
    <definedName name="IQ_CY">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IT" hidden="1">"c254"</definedName>
    <definedName name="IQ_DA_CF_UTI" hidden="1">"c255"</definedName>
    <definedName name="IQ_DA_FIN" hidden="1">"c256"</definedName>
    <definedName name="IQ_DA_INS" hidden="1">"c257"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IT" hidden="1">"c266"</definedName>
    <definedName name="IQ_DA_SUPPL_CF_UTI" hidden="1">"c267"</definedName>
    <definedName name="IQ_DA_SUPPL_FIN" hidden="1">"c268"</definedName>
    <definedName name="IQ_DA_SUPPL_INS" hidden="1">"c269"</definedName>
    <definedName name="IQ_DA_SUPPL_REIT" hidden="1">"c270"</definedName>
    <definedName name="IQ_DA_SUPPL_UTI" hidden="1">"c271"</definedName>
    <definedName name="IQ_DA_UTI" hidden="1">"c272"</definedName>
    <definedName name="IQ_DAILY">500000</definedName>
    <definedName name="IQ_DAYS_COVER_SHORT" hidden="1">"c1578"</definedName>
    <definedName name="IQ_DAYS_INVENTORY_OUT" hidden="1">"c273"</definedName>
    <definedName name="IQ_DAYS_PAY_OUTST" hidden="1">"c274"</definedName>
    <definedName name="IQ_DAYS_PAYABLE_OUT" hidden="1">"c274"</definedName>
    <definedName name="IQ_DAYS_SALES_OUT" hidden="1">"c275"</definedName>
    <definedName name="IQ_DAYS_SALES_OUTST" hidden="1">"c275"</definedName>
    <definedName name="IQ_DEF_ACQ_CST" hidden="1">"c301"</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OTHER_COST" hidden="1">"c284"</definedName>
    <definedName name="IQ_DEF_BENEFIT_ROA" hidden="1">"c285"</definedName>
    <definedName name="IQ_DEF_BENEFIT_SERVICE_COST" hidden="1">"c286"</definedName>
    <definedName name="IQ_DEF_BENEFIT_TOTAL_COST" hidden="1">"c287"</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IT" hidden="1">"c297"</definedName>
    <definedName name="IQ_DEF_CHARGES_LT_UTI" hidden="1">"c298"</definedName>
    <definedName name="IQ_DEF_CHARGES_REIT" hidden="1">"c299"</definedName>
    <definedName name="IQ_DEF_CONTRIBUTION_TOTAL_COST" hidden="1">"c300"</definedName>
    <definedName name="IQ_DEF_INC_TAX" hidden="1">"c313"</definedName>
    <definedName name="IQ_DEF_POLICY_ACQ_COSTS" hidden="1">"c301"</definedName>
    <definedName name="IQ_DEF_POLICY_ACQ_COSTS_CF" hidden="1">"c302"</definedName>
    <definedName name="IQ_DEF_POLICY_AMORT" hidden="1">"c303"</definedName>
    <definedName name="IQ_DEF_TAX_ASSET_LT_BR" hidden="1">"c304"</definedName>
    <definedName name="IQ_DEF_TAX_ASSET_LT_FIN" hidden="1">"c305"</definedName>
    <definedName name="IQ_DEF_TAX_ASSET_LT_INS" hidden="1">"c306"</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IT" hidden="1">"c318"</definedName>
    <definedName name="IQ_DEF_TAX_LIAB_LT_UTI" hidden="1">"c319"</definedName>
    <definedName name="IQ_DEFERRED_INC_TAX" hidden="1">"c315"</definedName>
    <definedName name="IQ_DEFERRED_TAXES" hidden="1">"c147"</definedName>
    <definedName name="IQ_DEMAND_DEP" hidden="1">"c320"</definedName>
    <definedName name="IQ_DEPOSITS_FIN" hidden="1">"c321"</definedName>
    <definedName name="IQ_DEPRE_AMORT" hidden="1">"c247"</definedName>
    <definedName name="IQ_DEPRE_AMORT_SUPPL" hidden="1">"c1593"</definedName>
    <definedName name="IQ_DEPRE_DEPLE" hidden="1">"c261"</definedName>
    <definedName name="IQ_DEPRE_SUPP" hidden="1">"c1443"</definedName>
    <definedName name="IQ_DESCRIPTION_LONG" hidden="1">"c322"</definedName>
    <definedName name="IQ_DEVELOP_LAND" hidden="1">"c323"</definedName>
    <definedName name="IQ_DILUT_ADJUST" hidden="1">"c1621"</definedName>
    <definedName name="IQ_DILUT_EPS_EXCL" hidden="1">"c324"</definedName>
    <definedName name="IQ_DILUT_EPS_INCL" hidden="1">"c325"</definedName>
    <definedName name="IQ_DILUT_NORMAL_EPS" hidden="1">"c1594"</definedName>
    <definedName name="IQ_DILUT_WEIGHT" hidden="1">"c326"</definedName>
    <definedName name="IQ_DISCONT_OPER" hidden="1">"c333"</definedName>
    <definedName name="IQ_DISCOUNT_RATE_PENSION_DOMESTIC" hidden="1">"c327"</definedName>
    <definedName name="IQ_DISCOUNT_RATE_PENSION_FOREIGN" hidden="1">"c328"</definedName>
    <definedName name="IQ_DISTR_EXCESS_EARN" hidden="1">"c329"</definedName>
    <definedName name="IQ_DIV_SHARE" hidden="1">"c330"</definedName>
    <definedName name="IQ_DIVEST_CF" hidden="1">"c331"</definedName>
    <definedName name="IQ_DIVID_SHARE" hidden="1">"c330"</definedName>
    <definedName name="IQ_DIVIDEND_YIELD" hidden="1">"c332"</definedName>
    <definedName name="IQ_DNTM" hidden="1">700000</definedName>
    <definedName name="IQ_DO" hidden="1">"c333"</definedName>
    <definedName name="IQ_DO_ASSETS_CURRENT" hidden="1">"c334"</definedName>
    <definedName name="IQ_DO_ASSETS_LT" hidden="1">"c335"</definedName>
    <definedName name="IQ_DO_CF" hidden="1">"c336"</definedName>
    <definedName name="IQ_DPS_10YR_ANN_GROWTH" hidden="1">"c337"</definedName>
    <definedName name="IQ_DPS_1YR_ANN_GROWTH" hidden="1">"c338"</definedName>
    <definedName name="IQ_DPS_2YR_ANN_GROWTH" hidden="1">"c339"</definedName>
    <definedName name="IQ_DPS_3YR_ANN_GROWTH" hidden="1">"c340"</definedName>
    <definedName name="IQ_DPS_5YR_ANN_GROWTH" hidden="1">"c341"</definedName>
    <definedName name="IQ_DPS_7YR_ANN_GROWTH" hidden="1">"c342"</definedName>
    <definedName name="IQ_EARNING_ASSET_YIELD" hidden="1">"c343"</definedName>
    <definedName name="IQ_EARNING_CO" hidden="1">"c344"</definedName>
    <definedName name="IQ_EARNING_CO_10YR_ANN_GROWTH" hidden="1">"c345"</definedName>
    <definedName name="IQ_EARNING_CO_1YR_ANN_GROWTH" hidden="1">"c346"</definedName>
    <definedName name="IQ_EARNING_CO_2YR_ANN_GROWTH" hidden="1">"c347"</definedName>
    <definedName name="IQ_EARNING_CO_3YR_ANN_GROWTH" hidden="1">"c348"</definedName>
    <definedName name="IQ_EARNING_CO_5YR_ANN_GROWTH" hidden="1">"c349"</definedName>
    <definedName name="IQ_EARNING_CO_7YR_ANN_GROWTH" hidden="1">"c350"</definedName>
    <definedName name="IQ_EARNING_CO_MARGIN" hidden="1">"c351"</definedName>
    <definedName name="IQ_EBIT" hidden="1">"c352"</definedName>
    <definedName name="IQ_EBIT_10YR_ANN_GROWTH" hidden="1">"c353"</definedName>
    <definedName name="IQ_EBIT_1YR_ANN_GROWTH" hidden="1">"c354"</definedName>
    <definedName name="IQ_EBIT_2YR_ANN_GROWTH" hidden="1">"c355"</definedName>
    <definedName name="IQ_EBIT_3YR_ANN_GROWTH" hidden="1">"c356"</definedName>
    <definedName name="IQ_EBIT_5YR_ANN_GROWTH" hidden="1">"c357"</definedName>
    <definedName name="IQ_EBIT_7YR_ANN_GROWTH" hidden="1">"c358"</definedName>
    <definedName name="IQ_EBIT_INT" hidden="1">"c360"</definedName>
    <definedName name="IQ_EBIT_MARGIN" hidden="1">"c359"</definedName>
    <definedName name="IQ_EBIT_OVER_IE" hidden="1">"c360"</definedName>
    <definedName name="IQ_EBITDA" hidden="1">"c361"</definedName>
    <definedName name="IQ_EBITDA_10YR_ANN_GROWTH" hidden="1">"c362"</definedName>
    <definedName name="IQ_EBITDA_1YR_ANN_GROWTH" hidden="1">"c363"</definedName>
    <definedName name="IQ_EBITDA_2YR_ANN_GROWTH" hidden="1">"c364"</definedName>
    <definedName name="IQ_EBITDA_3YR_ANN_GROWTH" hidden="1">"c365"</definedName>
    <definedName name="IQ_EBITDA_5YR_ANN_GROWTH" hidden="1">"c366"</definedName>
    <definedName name="IQ_EBITDA_7YR_ANN_GROWTH" hidden="1">"c367"</definedName>
    <definedName name="IQ_EBITDA_CAPEX_INT" hidden="1">"c368"</definedName>
    <definedName name="IQ_EBITDA_CAPEX_OVER_TOTAL_IE" hidden="1">"c368"</definedName>
    <definedName name="IQ_EBITDA_INT" hidden="1">"c373"</definedName>
    <definedName name="IQ_EBITDA_MARGIN" hidden="1">"c372"</definedName>
    <definedName name="IQ_EBITDA_OVER_TOTAL_IE" hidden="1">"c373"</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IT" hidden="1">"c384"</definedName>
    <definedName name="IQ_EBT_EXCL_UTI" hidden="1">"c385"</definedName>
    <definedName name="IQ_EBT_FIN" hidden="1">"c386"</definedName>
    <definedName name="IQ_EBT_INS" hidden="1">"c388"</definedName>
    <definedName name="IQ_EBT_REIT" hidden="1">"c389"</definedName>
    <definedName name="IQ_EBT_UTI" hidden="1">"c390"</definedName>
    <definedName name="IQ_EFFECT_SPECIAL_CHARGE" hidden="1">"c1595"</definedName>
    <definedName name="IQ_EFFICIENCY_RATIO" hidden="1">"c391"</definedName>
    <definedName name="IQ_EMPLOYEES" hidden="1">"c392"</definedName>
    <definedName name="IQ_ENTERPRISE_VALUE" hidden="1">"c84"</definedName>
    <definedName name="IQ_EPS_10YR_ANN_GROWTH" hidden="1">"c393"</definedName>
    <definedName name="IQ_EPS_1YR_ANN_GROWTH" hidden="1">"c394"</definedName>
    <definedName name="IQ_EPS_2YR_ANN_GROWTH" hidden="1">"c395"</definedName>
    <definedName name="IQ_EPS_3YR_ANN_GROWTH" hidden="1">"c396"</definedName>
    <definedName name="IQ_EPS_5YR_ANN_GROWTH" hidden="1">"c397"</definedName>
    <definedName name="IQ_EPS_7YR_ANN_GROWTH" hidden="1">"c398"</definedName>
    <definedName name="IQ_EPS_EST" hidden="1">"c399"</definedName>
    <definedName name="IQ_EQUITY_AFFIL" hidden="1">"c552"</definedName>
    <definedName name="IQ_EQUITY_METHOD" hidden="1">"c404"</definedName>
    <definedName name="IQ_EQV_OVER_BV" hidden="1">"c1596"</definedName>
    <definedName name="IQ_EQV_OVER_LTM_PRETAX_INC" hidden="1">"c739"</definedName>
    <definedName name="IQ_ESOP_DEBT" hidden="1">"c1597"</definedName>
    <definedName name="IQ_EST_ACT_EPS" hidden="1">"c1648"</definedName>
    <definedName name="IQ_EST_DATE" hidden="1">"c1634"</definedName>
    <definedName name="IQ_EST_EPS_GROWTH_1YR" hidden="1">"c1636"</definedName>
    <definedName name="IQ_EST_EPS_GROWTH_Q_1YR" hidden="1">"c1641"</definedName>
    <definedName name="IQ_EV_OVER_EMPLOYEE" hidden="1">"c1225"</definedName>
    <definedName name="IQ_EV_OVER_LTM_EBIT" hidden="1">"c1221"</definedName>
    <definedName name="IQ_EV_OVER_LTM_EBITDA" hidden="1">"c1223"</definedName>
    <definedName name="IQ_EV_OVER_LTM_REVENUE" hidden="1">"c1227"</definedName>
    <definedName name="IQ_EXCHANGE" hidden="1">"c405"</definedName>
    <definedName name="IQ_EXERCISE_PRICE" hidden="1">"c406"</definedName>
    <definedName name="IQ_EXP_RETURN_PENSION_DOMESTIC" hidden="1">"c407"</definedName>
    <definedName name="IQ_EXP_RETURN_PENSION_FOREIGN" hidden="1">"c408"</definedName>
    <definedName name="IQ_EXPLORE_DRILL" hidden="1">"c409"</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IT" hidden="1">"c415"</definedName>
    <definedName name="IQ_EXTRA_ACC_ITEMS_UTI" hidden="1">"c416"</definedName>
    <definedName name="IQ_EXTRA_ITEMS" hidden="1">"c413"</definedName>
    <definedName name="IQ_FDIC" hidden="1">"c417"</definedName>
    <definedName name="IQ_FFO" hidden="1">"c1574"</definedName>
    <definedName name="IQ_FH">100000</definedName>
    <definedName name="IQ_FHLB_DEBT" hidden="1">"c423"</definedName>
    <definedName name="IQ_FILINGDATE_BS" hidden="1">"c424"</definedName>
    <definedName name="IQ_FILINGDATE_CF" hidden="1">"c425"</definedName>
    <definedName name="IQ_FILINGDATE_IS" hidden="1">"c426"</definedName>
    <definedName name="IQ_FIN_DIV_ASSETS_CURRENT" hidden="1">"c427"</definedName>
    <definedName name="IQ_FIN_DIV_ASSETS_LT" hidden="1">"c428"</definedName>
    <definedName name="IQ_FIN_DIV_DEBT_CURRENT" hidden="1">"c429"</definedName>
    <definedName name="IQ_FIN_DIV_DEBT_LT" hidden="1">"c430"</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REV" hidden="1">"c437"</definedName>
    <definedName name="IQ_FINANCING_CASH" hidden="1">"c893"</definedName>
    <definedName name="IQ_FINANCING_CASH_SUPPL" hidden="1">"c899"</definedName>
    <definedName name="IQ_FINISHED_INV" hidden="1">"c438"</definedName>
    <definedName name="IQ_FIRST_YEAR_LIFE" hidden="1">"c439"</definedName>
    <definedName name="IQ_FISCAL_Q" hidden="1">"c440"</definedName>
    <definedName name="IQ_FISCAL_Y" hidden="1">"c441"</definedName>
    <definedName name="IQ_FIVE_PERCENT_OWNER" hidden="1">"c442"</definedName>
    <definedName name="IQ_FIVEPERCENT_PERCENT" hidden="1">"c443"</definedName>
    <definedName name="IQ_FIVEPERCENT_SHARES" hidden="1">"c444"</definedName>
    <definedName name="IQ_FIXED_ASSET_TURNS" hidden="1">"c445"</definedName>
    <definedName name="IQ_FLOAT_PERCENT" hidden="1">"c1575"</definedName>
    <definedName name="IQ_FOREIGN_DEP_IB" hidden="1">"c446"</definedName>
    <definedName name="IQ_FOREIGN_DEP_NON_IB" hidden="1">"c447"</definedName>
    <definedName name="IQ_FOREIGN_EXCHANGE" hidden="1">"c451"</definedName>
    <definedName name="IQ_FOREIGN_LOANS" hidden="1">"c448"</definedName>
    <definedName name="IQ_FQ">500</definedName>
    <definedName name="IQ_FUEL" hidden="1">"c449"</definedName>
    <definedName name="IQ_FULL_TIME" hidden="1">"c450"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Y">1000</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"c452"</definedName>
    <definedName name="IQ_GOODWILL_NET" hidden="1">"c530"</definedName>
    <definedName name="IQ_GP" hidden="1">"c511"</definedName>
    <definedName name="IQ_GP_10YR_ANN_GROWTH" hidden="1">"c512"</definedName>
    <definedName name="IQ_GP_1YR_ANN_GROWTH" hidden="1">"c513"</definedName>
    <definedName name="IQ_GP_2YR_ANN_GROWTH" hidden="1">"c514"</definedName>
    <definedName name="IQ_GP_3YR_ANN_GROWTH" hidden="1">"c515"</definedName>
    <definedName name="IQ_GP_5YR_ANN_GROWTH" hidden="1">"c516"</definedName>
    <definedName name="IQ_GP_7YR_ANN_GROWTH" hidden="1">"c517"</definedName>
    <definedName name="IQ_GPPE" hidden="1">"c518"</definedName>
    <definedName name="IQ_GROSS_DIVID" hidden="1">"c192"</definedName>
    <definedName name="IQ_GROSS_LOANS" hidden="1">"c521"</definedName>
    <definedName name="IQ_GROSS_LOANS_10YR_ANN_GROWTH" hidden="1">"c522"</definedName>
    <definedName name="IQ_GROSS_LOANS_1YR_ANN_GROWTH" hidden="1">"c523"</definedName>
    <definedName name="IQ_GROSS_LOANS_2YR_ANN_GROWTH" hidden="1">"c524"</definedName>
    <definedName name="IQ_GROSS_LOANS_3YR_ANN_GROWTH" hidden="1">"c525"</definedName>
    <definedName name="IQ_GROSS_LOANS_5YR_ANN_GROWTH" hidden="1">"c526"</definedName>
    <definedName name="IQ_GROSS_LOANS_7YR_ANN_GROWTH" hidden="1">"c527"</definedName>
    <definedName name="IQ_GROSS_LOANS_TOTAL_DEPOSITS" hidden="1">"c528"</definedName>
    <definedName name="IQ_GROSS_MARGIN" hidden="1">"c529"</definedName>
    <definedName name="IQ_GROSS_PROFIT" hidden="1">"c511"</definedName>
    <definedName name="IQ_GW" hidden="1">"c530"</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IT" hidden="1">"c1480"</definedName>
    <definedName name="IQ_GW_INTAN_AMORT_UTI" hidden="1">"c1481"</definedName>
    <definedName name="IQ_HIGHPRICE" hidden="1">"c545"</definedName>
    <definedName name="IQ_HOMEOWNERS_WRITTEN" hidden="1">"c546"</definedName>
    <definedName name="IQ_IMPAIR_OIL" hidden="1">"c547"</definedName>
    <definedName name="IQ_IMPAIRMENT_GW" hidden="1">"c548"</definedName>
    <definedName name="IQ_INC_AFTER_TAX" hidden="1">"c1598"</definedName>
    <definedName name="IQ_INC_AVAIL_EXCL" hidden="1">"c789"</definedName>
    <definedName name="IQ_INC_AVAIL_INCL" hidden="1">"c791"</definedName>
    <definedName name="IQ_INC_BEFORE_TAX" hidden="1">"c386"</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S_ANNUITY_LIAB" hidden="1">"c563"</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IT" hidden="1">"c575"</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OVER_TOTAL" hidden="1">"c1581"</definedName>
    <definedName name="IQ_INSIDER_OWNER" hidden="1">"c577"</definedName>
    <definedName name="IQ_INSIDER_PERCENT" hidden="1">"c578"</definedName>
    <definedName name="IQ_INSIDER_SHARES" hidden="1">"c579"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UR_RECEIV" hidden="1">"c1600"</definedName>
    <definedName name="IQ_INT_BORROW" hidden="1">"c583"</definedName>
    <definedName name="IQ_INT_DEPOSITS" hidden="1">"c584"</definedName>
    <definedName name="IQ_INT_DIV_INC" hidden="1">"c585"</definedName>
    <definedName name="IQ_INT_EXP_BR" hidden="1">"c586"</definedName>
    <definedName name="IQ_INT_EXP_COVERAGE" hidden="1">"c587"</definedName>
    <definedName name="IQ_INT_EXP_FIN" hidden="1">"c588"</definedName>
    <definedName name="IQ_INT_EXP_INS" hidden="1">"c589"</definedName>
    <definedName name="IQ_INT_EXP_REIT" hidden="1">"c590"</definedName>
    <definedName name="IQ_INT_EXP_TOTAL" hidden="1">"c591"</definedName>
    <definedName name="IQ_INT_EXP_UTI" hidden="1">"c592"</definedName>
    <definedName name="IQ_INT_INC_BR" hidden="1">"c593"</definedName>
    <definedName name="IQ_INT_INC_FIN" hidden="1">"c594"</definedName>
    <definedName name="IQ_INT_INC_INVEST" hidden="1">"c595"</definedName>
    <definedName name="IQ_INT_INC_LOANS" hidden="1">"c596"</definedName>
    <definedName name="IQ_INT_INC_REIT" hidden="1">"c597"</definedName>
    <definedName name="IQ_INT_INC_TOTAL" hidden="1">"c598"</definedName>
    <definedName name="IQ_INT_INC_UTI" hidden="1">"c599"</definedName>
    <definedName name="IQ_INT_INV_INC" hidden="1">"c600"</definedName>
    <definedName name="IQ_INT_INV_INC_REIT" hidden="1">"c601"</definedName>
    <definedName name="IQ_INT_INV_INC_UTI" hidden="1">"c602"</definedName>
    <definedName name="IQ_INT_ON_BORROWING_COVERAGE" hidden="1">"c603"</definedName>
    <definedName name="IQ_INT_RATE_SPREAD" hidden="1">"c604"</definedName>
    <definedName name="IQ_INTANGIBLES_NET" hidden="1">"c907"</definedName>
    <definedName name="IQ_INTEREST_EXP" hidden="1">"c618"</definedName>
    <definedName name="IQ_INTEREST_EXP_NET" hidden="1">"c1450"</definedName>
    <definedName name="IQ_INTEREST_EXP_NON" hidden="1">"c618"</definedName>
    <definedName name="IQ_INTEREST_EXP_SUPPL" hidden="1">"c1460"</definedName>
    <definedName name="IQ_INTEREST_INC" hidden="1">"c769"</definedName>
    <definedName name="IQ_INTEREST_INC_NON" hidden="1">"c619"</definedName>
    <definedName name="IQ_INTEREST_INVEST_INC" hidden="1">"c619"</definedName>
    <definedName name="IQ_INV_BANKING_FEE" hidden="1">"c620"</definedName>
    <definedName name="IQ_INV_METHOD" hidden="1">"c621"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IT" hidden="1">"c633"</definedName>
    <definedName name="IQ_INVEST_LOANS_CF_UTI" hidden="1">"c634"</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IT" hidden="1">"c642"</definedName>
    <definedName name="IQ_INVEST_SECURITY_CF_UTI" hidden="1">"c643"</definedName>
    <definedName name="IQ_IPRD" hidden="1">"c644"</definedName>
    <definedName name="IQ_ISS_DEBT_NET" hidden="1">"c751"</definedName>
    <definedName name="IQ_ISS_STOCK_NET" hidden="1">"c1601"</definedName>
    <definedName name="IQ_LAND" hidden="1">"c645"</definedName>
    <definedName name="IQ_LASTSALEPRICE" hidden="1">"c646"</definedName>
    <definedName name="IQ_LATESTK" hidden="1">1000</definedName>
    <definedName name="IQ_LATESTQ" hidden="1">500</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IT" hidden="1">"c652"</definedName>
    <definedName name="IQ_LEGAL_SETTLE_UTI" hidden="1">"c653"</definedName>
    <definedName name="IQ_LEVERAGE_RATIO" hidden="1">"c654"</definedName>
    <definedName name="IQ_LIFOR" hidden="1">"c655"</definedName>
    <definedName name="IQ_LL" hidden="1">"c656"</definedName>
    <definedName name="IQ_LOAN_LEASE_RECEIV" hidden="1">"c657"</definedName>
    <definedName name="IQ_LOAN_LOSS" hidden="1">"c656"</definedName>
    <definedName name="IQ_LOAN_SERVICE_REV" hidden="1">"c658"</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IT" hidden="1">"c664"</definedName>
    <definedName name="IQ_LOANS_CF_UTI" hidden="1">"c665"</definedName>
    <definedName name="IQ_LOANS_FOR_SALE" hidden="1">"c666"</definedName>
    <definedName name="IQ_LOANS_PAST_DUE" hidden="1">"c667"</definedName>
    <definedName name="IQ_LOANS_RECEIV_CURRENT" hidden="1">"c668"</definedName>
    <definedName name="IQ_LOANS_RECEIV_LT" hidden="1">"c669"</definedName>
    <definedName name="IQ_LOANS_RECEIV_LT_UTI" hidden="1">"c670"</definedName>
    <definedName name="IQ_LONG_TERM_DEBT" hidden="1">"c674"</definedName>
    <definedName name="IQ_LONG_TERM_DEBT_OVER_TOTAL_CAP" hidden="1">"c677"</definedName>
    <definedName name="IQ_LONG_TERM_GROWTH" hidden="1">"c671"</definedName>
    <definedName name="IQ_LONG_TERM_INV" hidden="1">"c697"</definedName>
    <definedName name="IQ_LOSS_LOSS_EXP" hidden="1">"c672"</definedName>
    <definedName name="IQ_LOWPRICE" hidden="1">"c673"</definedName>
    <definedName name="IQ_LT_DEBT" hidden="1">"c674"</definedName>
    <definedName name="IQ_LT_DEBT_BNK" hidden="1">"c675"</definedName>
    <definedName name="IQ_LT_DEBT_BR" hidden="1">"c676"</definedName>
    <definedName name="IQ_LT_DEBT_CAPITAL" hidden="1">"c677"</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IT" hidden="1">"c686"</definedName>
    <definedName name="IQ_LT_DEBT_ISSUED_UTI" hidden="1">"c687"</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IT" hidden="1">"c700"</definedName>
    <definedName name="IQ_LT_INVEST_UTI" hidden="1">"c701"</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2000</definedName>
    <definedName name="IQ_LTM_REVENUE_OVER_EMPLOYEES" hidden="1">"c1304"</definedName>
    <definedName name="IQ_LTMMONTH" hidden="1">120000</definedName>
    <definedName name="IQ_MACHINERY" hidden="1">"c711"</definedName>
    <definedName name="IQ_MARKETCAP" hidden="1">"c712"</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IT" hidden="1">"c724"</definedName>
    <definedName name="IQ_MERGER_RESTRUCTURE_UTI" hidden="1">"c725"</definedName>
    <definedName name="IQ_MERGER_UTI" hidden="1">"c726"</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IT" hidden="1">"c734"</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M_ACCOUNT" hidden="1">"c743"</definedName>
    <definedName name="IQ_MONTH">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TD" hidden="1">800000</definedName>
    <definedName name="IQ_NAMES_REVISION_DATE_" localSheetId="9" hidden="1">"01/14/2020 03:09:08"</definedName>
    <definedName name="IQ_NAMES_REVISION_DATE_" localSheetId="10" hidden="1">43802.1272685185</definedName>
    <definedName name="IQ_NAMES_REVISION_DATE_" localSheetId="11" hidden="1">"01/01/0001 00:00:00"</definedName>
    <definedName name="IQ_NAMES_REVISION_DATE_" localSheetId="7" hidden="1">"01/30/2020 02:21:07"</definedName>
    <definedName name="IQ_NAMES_REVISION_DATE_" hidden="1">44508.1545023148</definedName>
    <definedName name="IQ_NET_CHANGE" hidden="1">"c749"</definedName>
    <definedName name="IQ_NET_DEBT" hidden="1">"c1584"</definedName>
    <definedName name="IQ_NET_DEBT_EBITDA" hidden="1">"c750"</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IT" hidden="1">"c756"</definedName>
    <definedName name="IQ_NET_DEBT_ISSUED_UTI" hidden="1">"c757"</definedName>
    <definedName name="IQ_NET_INC" hidden="1">"c781"</definedName>
    <definedName name="IQ_NET_INC_BEFORE" hidden="1">"c344"</definedName>
    <definedName name="IQ_NET_INC_CF" hidden="1">"c793"</definedName>
    <definedName name="IQ_NET_INC_MARGIN" hidden="1">"c794"</definedName>
    <definedName name="IQ_NET_INT_INC_10YR_ANN_GROWTH" hidden="1">"c758"</definedName>
    <definedName name="IQ_NET_INT_INC_1YR_ANN_GROWTH" hidden="1">"c759"</definedName>
    <definedName name="IQ_NET_INT_INC_2YR_ANN_GROWTH" hidden="1">"c760"</definedName>
    <definedName name="IQ_NET_INT_INC_3YR_ANN_GROWTH" hidden="1">"c761"</definedName>
    <definedName name="IQ_NET_INT_INC_5YR_ANN_GROWTH" hidden="1">"c762"</definedName>
    <definedName name="IQ_NET_INT_INC_7YR_ANN_GROWTH" hidden="1">"c763"</definedName>
    <definedName name="IQ_NET_INT_INC_BNK" hidden="1">"c764"</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IT" hidden="1">"c770"</definedName>
    <definedName name="IQ_NET_INTEREST_EXP_UTI" hidden="1">"c771"</definedName>
    <definedName name="IQ_NET_INTEREST_INC" hidden="1">"c764"</definedName>
    <definedName name="IQ_NET_INTEREST_INC_AFTER_LL" hidden="1">"c1604"</definedName>
    <definedName name="IQ_NET_LOANS" hidden="1">"c772"</definedName>
    <definedName name="IQ_NET_LOANS_10YR_ANN_GROWTH" hidden="1">"c773"</definedName>
    <definedName name="IQ_NET_LOANS_1YR_ANN_GROWTH" hidden="1">"c774"</definedName>
    <definedName name="IQ_NET_LOANS_2YR_ANN_GROWTH" hidden="1">"c775"</definedName>
    <definedName name="IQ_NET_LOANS_3YR_ANN_GROWTH" hidden="1">"c776"</definedName>
    <definedName name="IQ_NET_LOANS_5YR_ANN_GROWTH" hidden="1">"c777"</definedName>
    <definedName name="IQ_NET_LOANS_7YR_ANN_GROWTH" hidden="1">"c778"</definedName>
    <definedName name="IQ_NET_LOANS_TOTAL_DEPOSITS" hidden="1">"c779"</definedName>
    <definedName name="IQ_NET_RENTAL_EXP_FN" hidden="1">"c780"</definedName>
    <definedName name="IQ_NI" hidden="1">"c781"</definedName>
    <definedName name="IQ_NI_10YR_ANN_GROWTH" hidden="1">"c782"</definedName>
    <definedName name="IQ_NI_1YR_ANN_GROWTH" hidden="1">"c783"</definedName>
    <definedName name="IQ_NI_2YR_ANN_GROWTH" hidden="1">"c784"</definedName>
    <definedName name="IQ_NI_3YR_ANN_GROWTH" hidden="1">"c785"</definedName>
    <definedName name="IQ_NI_5YR_ANN_GROWTH" hidden="1">"c786"</definedName>
    <definedName name="IQ_NI_7YR_ANN_GROWTH" hidden="1">"c787"</definedName>
    <definedName name="IQ_NI_AFTER_CAPITALIZED" hidden="1">"c788"</definedName>
    <definedName name="IQ_NI_AVAIL_EXCL" hidden="1">"c789"</definedName>
    <definedName name="IQ_NI_AVAIL_EXCL_MARGIN" hidden="1">"c790"</definedName>
    <definedName name="IQ_NI_AVAIL_INCL" hidden="1">"c791"</definedName>
    <definedName name="IQ_NI_BEFORE_CAPITALIZED" hidden="1">"c792"</definedName>
    <definedName name="IQ_NI_CF" hidden="1">"c793"</definedName>
    <definedName name="IQ_NI_MARGIN" hidden="1">"c794"</definedName>
    <definedName name="IQ_NI_SFAS" hidden="1">"c795"</definedName>
    <definedName name="IQ_NON_ACCRUAL_LOANS" hidden="1">"c796"</definedName>
    <definedName name="IQ_NON_CASH" hidden="1">"c797"</definedName>
    <definedName name="IQ_NON_CASH_ITEMS" hidden="1">"c797"</definedName>
    <definedName name="IQ_NON_INS_EXP" hidden="1">"c798"</definedName>
    <definedName name="IQ_NON_INS_REV" hidden="1">"c799"</definedName>
    <definedName name="IQ_NON_INT_BEAR_CD" hidden="1">"c800"</definedName>
    <definedName name="IQ_NON_INT_EXP" hidden="1">"c801"</definedName>
    <definedName name="IQ_NON_INT_INC" hidden="1">"c802"</definedName>
    <definedName name="IQ_NON_INT_INC_10YR_ANN_GROWTH" hidden="1">"c803"</definedName>
    <definedName name="IQ_NON_INT_INC_1YR_ANN_GROWTH" hidden="1">"c804"</definedName>
    <definedName name="IQ_NON_INT_INC_2YR_ANN_GROWTH" hidden="1">"c805"</definedName>
    <definedName name="IQ_NON_INT_INC_3YR_ANN_GROWTH" hidden="1">"c806"</definedName>
    <definedName name="IQ_NON_INT_INC_5YR_ANN_GROWTH" hidden="1">"c807"</definedName>
    <definedName name="IQ_NON_INT_INC_7YR_ANN_GROWTH" hidden="1">"c808"</definedName>
    <definedName name="IQ_NON_INTEREST_EXP" hidden="1">"c801"</definedName>
    <definedName name="IQ_NON_INTEREST_INC" hidden="1">"c802"</definedName>
    <definedName name="IQ_NON_OPER_EXP" hidden="1">"c809"</definedName>
    <definedName name="IQ_NON_OPER_INC" hidden="1">"c810"</definedName>
    <definedName name="IQ_NON_PERF_ASSETS_10YR_ANN_GROWTH" hidden="1">"c811"</definedName>
    <definedName name="IQ_NON_PERF_ASSETS_1YR_ANN_GROWTH" hidden="1">"c812"</definedName>
    <definedName name="IQ_NON_PERF_ASSETS_2YR_ANN_GROWTH" hidden="1">"c813"</definedName>
    <definedName name="IQ_NON_PERF_ASSETS_3YR_ANN_GROWTH" hidden="1">"c814"</definedName>
    <definedName name="IQ_NON_PERF_ASSETS_5YR_ANN_GROWTH" hidden="1">"c815"</definedName>
    <definedName name="IQ_NON_PERF_ASSETS_7YR_ANN_GROWTH" hidden="1">"c816"</definedName>
    <definedName name="IQ_NON_PERF_ASSETS_TOTAL_ASSETS" hidden="1">"c817"</definedName>
    <definedName name="IQ_NON_PERF_LOANS_10YR_ANN_GROWTH" hidden="1">"c818"</definedName>
    <definedName name="IQ_NON_PERF_LOANS_1YR_ANN_GROWTH" hidden="1">"c819"</definedName>
    <definedName name="IQ_NON_PERF_LOANS_2YR_ANN_GROWTH" hidden="1">"c820"</definedName>
    <definedName name="IQ_NON_PERF_LOANS_3YR_ANN_GROWTH" hidden="1">"c821"</definedName>
    <definedName name="IQ_NON_PERF_LOANS_5YR_ANN_GROWTH" hidden="1">"c822"</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RMAL_INC_AFTER" hidden="1">"c1605"</definedName>
    <definedName name="IQ_NORMAL_INC_AVAIL" hidden="1">"c1606"</definedName>
    <definedName name="IQ_NORMAL_INC_BEFORE" hidden="1">"c1607"</definedName>
    <definedName name="IQ_NOTES_PAY" hidden="1">"c1176"</definedName>
    <definedName name="IQ_NOW_ACCOUNT" hidden="1">"c828"</definedName>
    <definedName name="IQ_NPPE" hidden="1">"c829"</definedName>
    <definedName name="IQ_NPPE_10YR_ANN_GROWTH" hidden="1">"c830"</definedName>
    <definedName name="IQ_NPPE_1YR_ANN_GROWTH" hidden="1">"c831"</definedName>
    <definedName name="IQ_NPPE_2YR_ANN_GROWTH" hidden="1">"c832"</definedName>
    <definedName name="IQ_NPPE_3YR_ANN_GROWTH" hidden="1">"c833"</definedName>
    <definedName name="IQ_NPPE_5YR_ANN_GROWTH" hidden="1">"c834"</definedName>
    <definedName name="IQ_NPPE_7YR_ANN_GROWTH" hidden="1">"c835"</definedName>
    <definedName name="IQ_NTM">6000</definedName>
    <definedName name="IQ_NUKE" hidden="1">"c836"</definedName>
    <definedName name="IQ_NUKE_CF" hidden="1">"c837"</definedName>
    <definedName name="IQ_NUKE_CONTR" hidden="1">"c838"</definedName>
    <definedName name="IQ_OCCUPY_EXP" hidden="1">"c839"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NPRICE" hidden="1">"c848"</definedName>
    <definedName name="IQ_OPER_INC" hidden="1">"c849"</definedName>
    <definedName name="IQ_OPER_INC_BR" hidden="1">"c850"</definedName>
    <definedName name="IQ_OPER_INC_FIN" hidden="1">"c851"</definedName>
    <definedName name="IQ_OPER_INC_INS" hidden="1">"c852"</definedName>
    <definedName name="IQ_OPER_INC_MARGIN" hidden="1">"c362"</definedName>
    <definedName name="IQ_OPER_INC_REIT" hidden="1">"c853"</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ISSUED" hidden="1">"c857"</definedName>
    <definedName name="IQ_OTHER_ADJUST_GROSS_LOANS" hidden="1">"c859"</definedName>
    <definedName name="IQ_OTHER_ASSETS" hidden="1">"c860"</definedName>
    <definedName name="IQ_OTHER_ASSETS_BNK" hidden="1">"c861"</definedName>
    <definedName name="IQ_OTHER_ASSETS_BR" hidden="1">"c862"</definedName>
    <definedName name="IQ_OTHER_ASSETS_FIN" hidden="1">"c863"</definedName>
    <definedName name="IQ_OTHER_ASSETS_INS" hidden="1">"c864"</definedName>
    <definedName name="IQ_OTHER_ASSETS_REIT" hidden="1">"c865"</definedName>
    <definedName name="IQ_OTHER_ASSETS_UTI" hidden="1">"c866"</definedName>
    <definedName name="IQ_OTHER_BEARING_LIAB" hidden="1">"c1608"</definedName>
    <definedName name="IQ_OTHER_BENEFITS_OBLIGATION" hidden="1">"c867"</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REIT" hidden="1">"c882"</definedName>
    <definedName name="IQ_OTHER_CL_SUPPL_UTI" hidden="1">"c883"</definedName>
    <definedName name="IQ_OTHER_CL_UTI" hidden="1">"c884"</definedName>
    <definedName name="IQ_OTHER_CURRENT_ASSETS" hidden="1">"c868"</definedName>
    <definedName name="IQ_OTHER_CURRENT_LIAB" hidden="1">"c877"</definedName>
    <definedName name="IQ_OTHER_DEP" hidden="1">"c885"</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IT" hidden="1">"c904"</definedName>
    <definedName name="IQ_OTHER_FINANCE_ACT_SUPPL_UTI" hidden="1">"c905"</definedName>
    <definedName name="IQ_OTHER_FINANCE_ACT_UTI" hidden="1">"c906"</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IT" hidden="1">"c912"</definedName>
    <definedName name="IQ_OTHER_INTAN_UTI" hidden="1">"c913"</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IT" hidden="1">"c927"</definedName>
    <definedName name="IQ_OTHER_INVEST_ACT_SUPPL_UTI" hidden="1">"c928"</definedName>
    <definedName name="IQ_OTHER_INVEST_ACT_UTI" hidden="1">"c929"</definedName>
    <definedName name="IQ_OTHER_INVESTING" hidden="1">"c916"</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IT" hidden="1">"c940"</definedName>
    <definedName name="IQ_OTHER_LIAB_LT_UTI" hidden="1">"c941"</definedName>
    <definedName name="IQ_OTHER_LIAB_REIT" hidden="1">"c942"</definedName>
    <definedName name="IQ_OTHER_LIAB_UTI" hidden="1">"c943"</definedName>
    <definedName name="IQ_OTHER_LIAB_WRITTEN" hidden="1">"c944"</definedName>
    <definedName name="IQ_OTHER_LOANS" hidden="1">"c945"</definedName>
    <definedName name="IQ_OTHER_LONG_TERM" hidden="1">"c946"</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IT" hidden="1">"c951"</definedName>
    <definedName name="IQ_OTHER_LT_ASSETS_UTI" hidden="1">"c952"</definedName>
    <definedName name="IQ_OTHER_NET" hidden="1">"c959"</definedName>
    <definedName name="IQ_OTHER_NON_INT_EXP" hidden="1">"c953"</definedName>
    <definedName name="IQ_OTHER_NON_INT_EXP_TOTAL" hidden="1">"c954"</definedName>
    <definedName name="IQ_OTHER_NON_INT_INC" hidden="1">"c955"</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IT" hidden="1">"c965"</definedName>
    <definedName name="IQ_OTHER_NON_OPER_EXP_SUPPL_UTI" hidden="1">"c966"</definedName>
    <definedName name="IQ_OTHER_NON_OPER_EXP_UTI" hidden="1">"c967"</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IT" hidden="1">"c1003"</definedName>
    <definedName name="IQ_OTHER_OPER_TOT_UTI" hidden="1">"c1004"</definedName>
    <definedName name="IQ_OTHER_OPER_UTI" hidden="1">"c1005"</definedName>
    <definedName name="IQ_OTHER_PC_WRITTEN" hidden="1">"c1006"</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IT" hidden="1">"c1019"</definedName>
    <definedName name="IQ_OTHER_REV_SUPPL_UTI" hidden="1">"c1020"</definedName>
    <definedName name="IQ_OTHER_REV_UTI" hidden="1">"c1021"</definedName>
    <definedName name="IQ_OTHER_REVENUE" hidden="1">"c1010"</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IT" hidden="1">"c1499"</definedName>
    <definedName name="IQ_OTHER_UNUSUAL_SUPPL_UTI" hidden="1">"c1500"</definedName>
    <definedName name="IQ_OTHER_UNUSUAL_UTI" hidden="1">"c1565"</definedName>
    <definedName name="IQ_OUTSTANDING_BS_DATE" hidden="1">"c1022"</definedName>
    <definedName name="IQ_OUTSTANDING_FILING_DATE" hidden="1">"c1023"</definedName>
    <definedName name="IQ_PART_TIME" hidden="1">"c1024"</definedName>
    <definedName name="IQ_PAY_ACCRUED" hidden="1">"c8"</definedName>
    <definedName name="IQ_PBV" hidden="1">"c1025"</definedName>
    <definedName name="IQ_PBV_AVG" hidden="1">"c1026"</definedName>
    <definedName name="IQ_PC_WRITTEN" hidden="1">"c1027"</definedName>
    <definedName name="IQ_PE_EXCL" hidden="1">"c1028"</definedName>
    <definedName name="IQ_PE_EXCL_AVG" hidden="1">"c1029"</definedName>
    <definedName name="IQ_PE_EXCL_FWD" hidden="1">"c1030"</definedName>
    <definedName name="IQ_PE_RATIO" hidden="1">"c1610"</definedName>
    <definedName name="IQ_PENSION" hidden="1">"c1031"</definedName>
    <definedName name="IQ_PERIODDATE" hidden="1">"c1034"</definedName>
    <definedName name="IQ_PERIODDATE_BS" hidden="1">"c1032"</definedName>
    <definedName name="IQ_PERIODDATE_CF" hidden="1">"c1033"</definedName>
    <definedName name="IQ_PERIODDATE_IS" hidden="1">"c1034"</definedName>
    <definedName name="IQ_PERIODLENGTH_CF" hidden="1">"c1502"</definedName>
    <definedName name="IQ_PERIODLENGTH_IS" hidden="1">"c1503"</definedName>
    <definedName name="IQ_PERTYPE" hidden="1">"c1611"</definedName>
    <definedName name="IQ_POLICY_BENEFITS" hidden="1">"c1036"</definedName>
    <definedName name="IQ_POLICY_COST" hidden="1">"c1037"</definedName>
    <definedName name="IQ_POLICY_LIAB" hidden="1">"c1612"</definedName>
    <definedName name="IQ_POLICY_LOANS" hidden="1">"c1038"</definedName>
    <definedName name="IQ_POST_RETIRE_EXP" hidden="1">"c1039"</definedName>
    <definedName name="IQ_PRE_OPEN_COST" hidden="1">"c1040"</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IT" hidden="1">"c1058"</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IT" hidden="1">"c1065"</definedName>
    <definedName name="IQ_PREF_REP_UTI" hidden="1">"c1066"</definedName>
    <definedName name="IQ_PREF_STOCK" hidden="1">"c1052"</definedName>
    <definedName name="IQ_PREF_TOT" hidden="1">"c1044"</definedName>
    <definedName name="IQ_PREMIUMS_ANNUITY_REV" hidden="1">"c1067"</definedName>
    <definedName name="IQ_PREPAID_EXP" hidden="1">"c1068"</definedName>
    <definedName name="IQ_PREPAID_EXPEN" hidden="1">"c1068"</definedName>
    <definedName name="IQ_PRICE_OVER_BVPS" hidden="1">"c1026"</definedName>
    <definedName name="IQ_PRICE_OVER_LTM_EPS" hidden="1">"c1029"</definedName>
    <definedName name="IQ_PRICEDATE" hidden="1">"c1069"</definedName>
    <definedName name="IQ_PRICING_DATE" hidden="1">"c1613"</definedName>
    <definedName name="IQ_PRIMARY_INDUSTRY" hidden="1">"c1070"</definedName>
    <definedName name="IQ_PRO_FORMA_BASIC_EPS" hidden="1">"c1614"</definedName>
    <definedName name="IQ_PRO_FORMA_DILUT_EPS" hidden="1">"c1615"</definedName>
    <definedName name="IQ_PRO_FORMA_NET_INC" hidden="1">"c795"</definedName>
    <definedName name="IQ_PROFESSIONAL" hidden="1">"c1071"</definedName>
    <definedName name="IQ_PROFESSIONAL_TITLE" hidden="1">"c1072"</definedName>
    <definedName name="IQ_PROPERTY_EXP" hidden="1">"c1073"</definedName>
    <definedName name="IQ_PROPERTY_GROSS" hidden="1">"c518"</definedName>
    <definedName name="IQ_PROPERTY_MGMT_FEE" hidden="1">"c1074"</definedName>
    <definedName name="IQ_PROPERTY_NET" hidden="1">"c829"</definedName>
    <definedName name="IQ_PROV_BAD_DEBTS" hidden="1">"c1075"</definedName>
    <definedName name="IQ_PROV_BAD_DEBTS_CF" hidden="1">"c1076"</definedName>
    <definedName name="IQ_PROVISION_10YR_ANN_GROWTH" hidden="1">"c1077"</definedName>
    <definedName name="IQ_PROVISION_1YR_ANN_GROWTH" hidden="1">"c1078"</definedName>
    <definedName name="IQ_PROVISION_2YR_ANN_GROWTH" hidden="1">"c1079"</definedName>
    <definedName name="IQ_PROVISION_3YR_ANN_GROWTH" hidden="1">"c1080"</definedName>
    <definedName name="IQ_PROVISION_5YR_ANN_GROWTH" hidden="1">"c1081"</definedName>
    <definedName name="IQ_PROVISION_7YR_ANN_GROWTH" hidden="1">"c1082"</definedName>
    <definedName name="IQ_PROVISION_CHARGE_OFFS" hidden="1">"c1083"</definedName>
    <definedName name="IQ_PTBV" hidden="1">"c1084"</definedName>
    <definedName name="IQ_PTBV_AVG" hidden="1">"c1085"</definedName>
    <definedName name="IQ_QTD" hidden="1">750000</definedName>
    <definedName name="IQ_QUICK_RATIO" hidden="1">"c1086"</definedName>
    <definedName name="IQ_RATE_COMP_GROWTH_DOMESTIC" hidden="1">"c1087"</definedName>
    <definedName name="IQ_RATE_COMP_GROWTH_FOREIGN" hidden="1">"c1088"</definedName>
    <definedName name="IQ_RAW_INV" hidden="1">"c1089"</definedName>
    <definedName name="IQ_RD_EXP" hidden="1">"c1090"</definedName>
    <definedName name="IQ_RD_EXP_FN" hidden="1">"c1091"</definedName>
    <definedName name="IQ_RE" hidden="1">"c1092"</definedName>
    <definedName name="IQ_REAL_ESTATE" hidden="1">"c1093"</definedName>
    <definedName name="IQ_REAL_ESTATE_ASSETS" hidden="1">"c1094"</definedName>
    <definedName name="IQ_REDEEM_PREF_STOCK" hidden="1">"c1059"</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NTAL_REV" hidden="1">"c1101"</definedName>
    <definedName name="IQ_RESEARCH_DEV" hidden="1">"c1090"</definedName>
    <definedName name="IQ_RESIDENTIAL_LOANS" hidden="1">"c1102"</definedName>
    <definedName name="IQ_RESTATEMENT_BS" hidden="1">"c1643"</definedName>
    <definedName name="IQ_RESTATEMENT_CF" hidden="1">"c1644"</definedName>
    <definedName name="IQ_RESTATEMENT_IS" hidden="1">"c1642"</definedName>
    <definedName name="IQ_RESTRICTED_CASH" hidden="1">"c1103"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IT" hidden="1">"c1110"</definedName>
    <definedName name="IQ_RESTRUCTURE_UTI" hidden="1">"c1111"</definedName>
    <definedName name="IQ_RESTRUCTURED_LOANS" hidden="1">"c1112"</definedName>
    <definedName name="IQ_RETAINED_EARN" hidden="1">"c1092"</definedName>
    <definedName name="IQ_RETURN_ASSETS" hidden="1">"c1113"</definedName>
    <definedName name="IQ_RETURN_ASSETS_BANK" hidden="1">"c1114"</definedName>
    <definedName name="IQ_RETURN_ASSETS_BROK" hidden="1">"c1115"</definedName>
    <definedName name="IQ_RETURN_ASSETS_FS" hidden="1">"c1116"</definedName>
    <definedName name="IQ_RETURN_CAPITAL" hidden="1">"c1117"</definedName>
    <definedName name="IQ_RETURN_EQUITY" hidden="1">"c1118"</definedName>
    <definedName name="IQ_RETURN_EQUITY_BANK" hidden="1">"c1119"</definedName>
    <definedName name="IQ_RETURN_EQUITY_BROK" hidden="1">"c1120"</definedName>
    <definedName name="IQ_RETURN_EQUITY_FS" hidden="1">"c1121"</definedName>
    <definedName name="IQ_RETURN_INVESTMENT" hidden="1">"c1117"</definedName>
    <definedName name="IQ_REV" hidden="1">"c1122"</definedName>
    <definedName name="IQ_REV_BEFORE_LL" hidden="1">"c1123"</definedName>
    <definedName name="IQ_REV_UTI" hidden="1">"c1125"</definedName>
    <definedName name="IQ_REVENUE" hidden="1">"c1122"</definedName>
    <definedName name="IQ_SALARY" hidden="1">"c1130"</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ME_STORE" hidden="1">"c1149"</definedName>
    <definedName name="IQ_SAVING_DEP" hidden="1">"c1150"</definedName>
    <definedName name="IQ_SECUR_RECEIV" hidden="1">"c1151"</definedName>
    <definedName name="IQ_SECURITY_BORROW" hidden="1">"c1152"</definedName>
    <definedName name="IQ_SECURITY_OWN" hidden="1">"c1153"</definedName>
    <definedName name="IQ_SECURITY_RESELL" hidden="1">"c1154"</definedName>
    <definedName name="IQ_SEPARATE_ACCT_ASSETS" hidden="1">"c1155"</definedName>
    <definedName name="IQ_SEPARATE_ACCT_LIAB" hidden="1">"c1156"</definedName>
    <definedName name="IQ_SERV_CHARGE_DEPOSITS" hidden="1">"c1157"</definedName>
    <definedName name="IQ_SGA" hidden="1">"c1158"</definedName>
    <definedName name="IQ_SGA_BNK" hidden="1">"c1159"</definedName>
    <definedName name="IQ_SGA_INS" hidden="1">"c1160"</definedName>
    <definedName name="IQ_SGA_REIT" hidden="1">"c1161"</definedName>
    <definedName name="IQ_SGA_SUPPL" hidden="1">"c1162"</definedName>
    <definedName name="IQ_SGA_UTI" hidden="1">"c1163"</definedName>
    <definedName name="IQ_SHAREOUTSTANDING" hidden="1">"c83"</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TERM_INVEST" hidden="1">"c1197"</definedName>
    <definedName name="IQ_SMALL_INT_BEAR_CD" hidden="1">"c1166"</definedName>
    <definedName name="IQ_SOFTWARE" hidden="1">"c1167"</definedName>
    <definedName name="IQ_SOURCE" hidden="1">"c1168"</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IT" hidden="1">"c1174"</definedName>
    <definedName name="IQ_SPECIAL_DIV_CF_UTI" hidden="1">"c1175"</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IT" hidden="1">"c1186"</definedName>
    <definedName name="IQ_ST_DEBT_ISSUED_UTI" hidden="1">"c1187"</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IT" hidden="1">"c1194"</definedName>
    <definedName name="IQ_ST_DEBT_REPAID_UTI" hidden="1">"c1195"</definedName>
    <definedName name="IQ_ST_DEBT_UTI" hidden="1">"c1196"</definedName>
    <definedName name="IQ_ST_INVEST" hidden="1">"c1197"</definedName>
    <definedName name="IQ_ST_INVEST_UTI" hidden="1">"c1198"</definedName>
    <definedName name="IQ_ST_NOTE_RECEIV" hidden="1">"c1199"</definedName>
    <definedName name="IQ_STATE" hidden="1">"c1200"</definedName>
    <definedName name="IQ_STATUTORY_SURPLUS" hidden="1">"c1201"</definedName>
    <definedName name="IQ_STOCK_BASED" hidden="1">"c1202"</definedName>
    <definedName name="IQ_STOCK_BASED_CF" hidden="1">"c1203"</definedName>
    <definedName name="IQ_STRIKE_PRICE_ISSUED" hidden="1">"c1645"</definedName>
    <definedName name="IQ_STRIKE_PRICE_OS" hidden="1">"c1646"</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VA" hidden="1">"c1214"</definedName>
    <definedName name="IQ_TAX_BENEFIT_OPTIONS" hidden="1">"c1215"</definedName>
    <definedName name="IQ_TAX_EQUIV_NET_INT_INC" hidden="1">"c1216"</definedName>
    <definedName name="IQ_TBV_SHARE" hidden="1">"c1217"</definedName>
    <definedName name="IQ_TEMPLATE" hidden="1">"c1521"</definedName>
    <definedName name="IQ_TENANT" hidden="1">"c1218"</definedName>
    <definedName name="IQ_TEV" hidden="1">"c1219"</definedName>
    <definedName name="IQ_TEV_EBIT" hidden="1">"c1220"</definedName>
    <definedName name="IQ_TEV_EBIT_AVG" hidden="1">"c1221"</definedName>
    <definedName name="IQ_TEV_EBITDA" hidden="1">"c1222"</definedName>
    <definedName name="IQ_TEV_EBITDA_AVG" hidden="1">"c1223"</definedName>
    <definedName name="IQ_TEV_EBITDA_FWD" hidden="1">"c1224"</definedName>
    <definedName name="IQ_TEV_EMPLOYEE_AVG" hidden="1">"c1225"</definedName>
    <definedName name="IQ_TEV_TOTAL_REV" hidden="1">"c1226"</definedName>
    <definedName name="IQ_TEV_TOTAL_REV_AVG" hidden="1">"c1227"</definedName>
    <definedName name="IQ_TEV_TOTAL_REV_FWD" hidden="1">"c1228"</definedName>
    <definedName name="IQ_TIER_ONE_RATIO" hidden="1">"c1229"</definedName>
    <definedName name="IQ_TIME_DEP" hidden="1">"c1230"</definedName>
    <definedName name="IQ_TODAY" hidden="1">0</definedName>
    <definedName name="IQ_TOT_ADJ_INC" hidden="1">"c1616"</definedName>
    <definedName name="IQ_TOTAL_AR_BR" hidden="1">"c1231"</definedName>
    <definedName name="IQ_TOTAL_AR_REIT" hidden="1">"c1232"</definedName>
    <definedName name="IQ_TOTAL_AR_UTI" hidden="1">"c1233"</definedName>
    <definedName name="IQ_TOTAL_ASSETS" hidden="1">"c1234"</definedName>
    <definedName name="IQ_TOTAL_ASSETS_10YR_ANN_GROWTH" hidden="1">"c1235"</definedName>
    <definedName name="IQ_TOTAL_ASSETS_1YR_ANN_GROWTH" hidden="1">"c1236"</definedName>
    <definedName name="IQ_TOTAL_ASSETS_2YR_ANN_GROWTH" hidden="1">"c1237"</definedName>
    <definedName name="IQ_TOTAL_ASSETS_3YR_ANN_GROWTH" hidden="1">"c1238"</definedName>
    <definedName name="IQ_TOTAL_ASSETS_5YR_ANN_GROWTH" hidden="1">"c1239"</definedName>
    <definedName name="IQ_TOTAL_ASSETS_7YR_ANN_GROWTH" hidden="1">"c1240"</definedName>
    <definedName name="IQ_TOTAL_AVG_CE_TOTAL_AVG_ASSETS" hidden="1">"c1241"</definedName>
    <definedName name="IQ_TOTAL_AVG_EQUITY_TOTAL_AVG_ASSETS" hidden="1">"c1242"</definedName>
    <definedName name="IQ_TOTAL_CA" hidden="1">"c1243"</definedName>
    <definedName name="IQ_TOTAL_CAP" hidden="1">"c1507"</definedName>
    <definedName name="IQ_TOTAL_CAPITAL_RATIO" hidden="1">"c1244"</definedName>
    <definedName name="IQ_TOTAL_CASH_DIVID" hidden="1">"c1266"</definedName>
    <definedName name="IQ_TOTAL_CASH_FINAN" hidden="1">"c119"</definedName>
    <definedName name="IQ_TOTAL_CASH_INVEST" hidden="1">"c121"</definedName>
    <definedName name="IQ_TOTAL_CASH_OPER" hidden="1">"c122"</definedName>
    <definedName name="IQ_TOTAL_CL" hidden="1">"c1245"</definedName>
    <definedName name="IQ_TOTAL_COMMON" hidden="1">"c1022"</definedName>
    <definedName name="IQ_TOTAL_COMMON_EQUITY" hidden="1">"c1246"</definedName>
    <definedName name="IQ_TOTAL_CURRENT_ASSETS" hidden="1">"c1243"</definedName>
    <definedName name="IQ_TOTAL_CURRENT_LIAB" hidden="1">"c1245"</definedName>
    <definedName name="IQ_TOTAL_DEBT" hidden="1">"c1247"</definedName>
    <definedName name="IQ_TOTAL_DEBT_CAPITAL" hidden="1">"c1248"</definedName>
    <definedName name="IQ_TOTAL_DEBT_EBITDA" hidden="1">"c1249"</definedName>
    <definedName name="IQ_TOTAL_DEBT_EQUITY" hidden="1">"c1250"</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IT" hidden="1">"c1255"</definedName>
    <definedName name="IQ_TOTAL_DEBT_ISSUED_UTI" hidden="1">"c1256"</definedName>
    <definedName name="IQ_TOTAL_DEBT_ISSUES_INS" hidden="1">"c1257"</definedName>
    <definedName name="IQ_TOTAL_DEBT_OVER_EBITDA" hidden="1">"c1249"</definedName>
    <definedName name="IQ_TOTAL_DEBT_OVER_TOTAL_BV" hidden="1">"c1250"</definedName>
    <definedName name="IQ_TOTAL_DEBT_OVER_TOTAL_CAP" hidden="1">"c1248"</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IT" hidden="1">"c1263"</definedName>
    <definedName name="IQ_TOTAL_DEBT_REPAID_UTI" hidden="1">"c1264"</definedName>
    <definedName name="IQ_TOTAL_DEPOSITS" hidden="1">"c1265"</definedName>
    <definedName name="IQ_TOTAL_DIV_PAID_CF" hidden="1">"c1266"</definedName>
    <definedName name="IQ_TOTAL_EMPLOYEE" hidden="1">"c1522"</definedName>
    <definedName name="IQ_TOTAL_EQUITY" hidden="1">"c1267"</definedName>
    <definedName name="IQ_TOTAL_EQUITY_10YR_ANN_GROWTH" hidden="1">"c1268"</definedName>
    <definedName name="IQ_TOTAL_EQUITY_1YR_ANN_GROWTH" hidden="1">"c1269"</definedName>
    <definedName name="IQ_TOTAL_EQUITY_2YR_ANN_GROWTH" hidden="1">"c1270"</definedName>
    <definedName name="IQ_TOTAL_EQUITY_3YR_ANN_GROWTH" hidden="1">"c1271"</definedName>
    <definedName name="IQ_TOTAL_EQUITY_5YR_ANN_GROWTH" hidden="1">"c1272"</definedName>
    <definedName name="IQ_TOTAL_EQUITY_7YR_ANN_GROWTH" hidden="1">"c1273"</definedName>
    <definedName name="IQ_TOTAL_EQUITY_ALLOWANCE_TOTAL_LOANS" hidden="1">"c1274"</definedName>
    <definedName name="IQ_TOTAL_INTEREST_EXP" hidden="1">"c591"</definedName>
    <definedName name="IQ_TOTAL_INVENTORY" hidden="1">"c622"</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FIN" hidden="1">"c1280"</definedName>
    <definedName name="IQ_TOTAL_LIAB_INS" hidden="1">"c1281"</definedName>
    <definedName name="IQ_TOTAL_LIAB_REIT" hidden="1">"c1282"</definedName>
    <definedName name="IQ_TOTAL_LIAB_SHAREHOLD" hidden="1">"c1279"</definedName>
    <definedName name="IQ_TOTAL_LIAB_TOTAL_ASSETS" hidden="1">"c1283"</definedName>
    <definedName name="IQ_TOTAL_LONG_DEBT" hidden="1">"c1617"</definedName>
    <definedName name="IQ_TOTAL_OPER_EXP_BR" hidden="1">"c1284"</definedName>
    <definedName name="IQ_TOTAL_OPER_EXP_FIN" hidden="1">"c1285"</definedName>
    <definedName name="IQ_TOTAL_OPER_EXP_INS" hidden="1">"c1286"</definedName>
    <definedName name="IQ_TOTAL_OPER_EXP_REIT" hidden="1">"c1287"</definedName>
    <definedName name="IQ_TOTAL_OPER_EXP_UTI" hidden="1">"c1288"</definedName>
    <definedName name="IQ_TOTAL_OPER_EXPEN" hidden="1">"c1445"</definedName>
    <definedName name="IQ_TOTAL_OTHER_OPER" hidden="1">"c1289"</definedName>
    <definedName name="IQ_TOTAL_PENSION_ASSETS" hidden="1">"c1290"</definedName>
    <definedName name="IQ_TOTAL_PENSION_EXP" hidden="1">"c1291"</definedName>
    <definedName name="IQ_TOTAL_PENSION_OBLIGATION" hidden="1">"c1292"</definedName>
    <definedName name="IQ_TOTAL_RECEIV" hidden="1">"c1293"</definedName>
    <definedName name="IQ_TOTAL_REV" hidden="1">"c1294"</definedName>
    <definedName name="IQ_TOTAL_REV_10YR_ANN_GROWTH" hidden="1">"c1295"</definedName>
    <definedName name="IQ_TOTAL_REV_1YR_ANN_GROWTH" hidden="1">"c1296"</definedName>
    <definedName name="IQ_TOTAL_REV_2YR_ANN_GROWTH" hidden="1">"c1297"</definedName>
    <definedName name="IQ_TOTAL_REV_3YR_ANN_GROWTH" hidden="1">"c1298"</definedName>
    <definedName name="IQ_TOTAL_REV_5YR_ANN_GROWTH" hidden="1">"c1299"</definedName>
    <definedName name="IQ_TOTAL_REV_7YR_ANN_GROWTH" hidden="1">"c1300"</definedName>
    <definedName name="IQ_TOTAL_REV_AS_REPORTED" hidden="1">"c1301"</definedName>
    <definedName name="IQ_TOTAL_REV_BNK" hidden="1">"c1302"</definedName>
    <definedName name="IQ_TOTAL_REV_BR" hidden="1">"c1303"</definedName>
    <definedName name="IQ_TOTAL_REV_EMPLOYEE" hidden="1">"c1304"</definedName>
    <definedName name="IQ_TOTAL_REV_FIN" hidden="1">"c1305"</definedName>
    <definedName name="IQ_TOTAL_REV_INS" hidden="1">"c1306"</definedName>
    <definedName name="IQ_TOTAL_REV_REIT" hidden="1">"c1307"</definedName>
    <definedName name="IQ_TOTAL_REV_UTI" hidden="1">"c1308"</definedName>
    <definedName name="IQ_TOTAL_REVENUE" hidden="1">"c1294"</definedName>
    <definedName name="IQ_TOTAL_SPECIAL" hidden="1">"c1618"</definedName>
    <definedName name="IQ_TOTAL_ST_BORROW" hidden="1">"c1177"</definedName>
    <definedName name="IQ_TOTAL_UNUSUAL" hidden="1">"c1508"</definedName>
    <definedName name="IQ_TRADE_AR" hidden="1">"c40"</definedName>
    <definedName name="IQ_TRADE_PRINCIPAL" hidden="1">"c1309"</definedName>
    <definedName name="IQ_TRADING_ASSETS" hidden="1">"c1310"</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IT" hidden="1">"c1317"</definedName>
    <definedName name="IQ_TREASURY_OTHER_EQUITY_UTI" hidden="1">"c1318"</definedName>
    <definedName name="IQ_TREASURY_STOCK" hidden="1">"c1311"</definedName>
    <definedName name="IQ_TRUST_INC" hidden="1">"c1319"</definedName>
    <definedName name="IQ_TRUST_PREF" hidden="1">"c1320"</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IT" hidden="1">"c1327"</definedName>
    <definedName name="IQ_UNEARN_REV_CURRENT_UTI" hidden="1">"c1328"</definedName>
    <definedName name="IQ_UNEARN_REV_LT" hidden="1">"c1329"</definedName>
    <definedName name="IQ_UNPAID_CLAIMS" hidden="1">"c1330"</definedName>
    <definedName name="IQ_UNREALIZED_GAIN" hidden="1">"c1619"</definedName>
    <definedName name="IQ_US_GAAP" hidden="1">"c1331"</definedName>
    <definedName name="IQ_UTIL_PPE_NET" hidden="1">"c1620"</definedName>
    <definedName name="IQ_UV_PENSION_LIAB" hidden="1">"c1332"</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UME" hidden="1">"c1333"</definedName>
    <definedName name="IQ_WEEK">50000</definedName>
    <definedName name="IQ_WEIGHTED_AVG_PRICE" hidden="1">"c1334"</definedName>
    <definedName name="IQ_WIP_INV" hidden="1">"c1335"</definedName>
    <definedName name="IQ_WORKMEN_WRITTEN" hidden="1">"c1336"</definedName>
    <definedName name="IQ_YEARHIGH" hidden="1">"c1337"</definedName>
    <definedName name="IQ_YEARLOW" hidden="1">"c1338"</definedName>
    <definedName name="IQ_YTD">3000</definedName>
    <definedName name="IQ_YTDMONTH" hidden="1">130000</definedName>
    <definedName name="IQ_Z_SCORE" hidden="1">"c1339"</definedName>
    <definedName name="Issuing" localSheetId="9">#REF!</definedName>
    <definedName name="Issuing" localSheetId="10">#REF!</definedName>
    <definedName name="Issuing">#REF!</definedName>
    <definedName name="lim" localSheetId="9">#REF!</definedName>
    <definedName name="lim" localSheetId="10">#REF!</definedName>
    <definedName name="lim">#REF!</definedName>
    <definedName name="limcount" hidden="1">1</definedName>
    <definedName name="MbrName">[26]Import!$F$2</definedName>
    <definedName name="MbrRID">[26]Import!$G$2</definedName>
    <definedName name="MmExcelLinker_3720465C_FB03_454D_83BE_E810F6728E87" localSheetId="9">#REF!</definedName>
    <definedName name="MmExcelLinker_3720465C_FB03_454D_83BE_E810F6728E87" localSheetId="10">#REF!</definedName>
    <definedName name="MmExcelLinker_3720465C_FB03_454D_83BE_E810F6728E87">#REF!</definedName>
    <definedName name="MmExcelLinker_39FB616E_1458_4156_9488_FAE1590F357A" localSheetId="9">#REF!</definedName>
    <definedName name="MmExcelLinker_39FB616E_1458_4156_9488_FAE1590F357A" localSheetId="10">#REF!</definedName>
    <definedName name="MmExcelLinker_39FB616E_1458_4156_9488_FAE1590F357A">'[27]Yields - PDS'!$E$31:$E$31</definedName>
    <definedName name="MmExcelLinker_4DC88C80_BB8D_4ED1_8230_F90BD6195570" localSheetId="9">Banking System [28]Profit!$I$14:$I$14</definedName>
    <definedName name="MmExcelLinker_4DC88C80_BB8D_4ED1_8230_F90BD6195570" localSheetId="10">Banking System [28]Profit!$I$14:$I$14</definedName>
    <definedName name="MmExcelLinker_4DC88C80_BB8D_4ED1_8230_F90BD6195570">Banking System [28]Profit!$I$14:$I$14</definedName>
    <definedName name="MmExcelLinker_5AD35DC9_C676_4336_91B5_3BBCE63B673A" localSheetId="9">#REF!</definedName>
    <definedName name="MmExcelLinker_5AD35DC9_C676_4336_91B5_3BBCE63B673A" localSheetId="10">#REF!</definedName>
    <definedName name="MmExcelLinker_5AD35DC9_C676_4336_91B5_3BBCE63B673A">#REF!</definedName>
    <definedName name="MmExcelLinker_75893504_23D7_407B_9C4C_154310255DE9" localSheetId="9">#REF!</definedName>
    <definedName name="MmExcelLinker_75893504_23D7_407B_9C4C_154310255DE9" localSheetId="10">#REF!</definedName>
    <definedName name="MmExcelLinker_75893504_23D7_407B_9C4C_154310255DE9">#REF!</definedName>
    <definedName name="MmExcelLinker_817D4110_5D40_4405_94A2_AAD7ACD0FA17" localSheetId="9">[29]Ins_CAR!$E$16:$E$16</definedName>
    <definedName name="MmExcelLinker_817D4110_5D40_4405_94A2_AAD7ACD0FA17" localSheetId="10">[29]Ins_CAR!$E$16:$E$16</definedName>
    <definedName name="MmExcelLinker_817D4110_5D40_4405_94A2_AAD7ACD0FA17">[30]Ins_CAR!$E$16:$E$16</definedName>
    <definedName name="MmExcelLinker_85D897F7_B221_4162_B016_CB3FAAD8F94B" localSheetId="9">#REF!</definedName>
    <definedName name="MmExcelLinker_85D897F7_B221_4162_B016_CB3FAAD8F94B" localSheetId="10">#REF!</definedName>
    <definedName name="MmExcelLinker_85D897F7_B221_4162_B016_CB3FAAD8F94B">#REF!</definedName>
    <definedName name="MmExcelLinker_AB55BAF8_88DA_4C32_AF8C_470CA70941AD">[31]C4!$D$109:$D$109</definedName>
    <definedName name="MmExcelLinker_F94E088F_ABD7_473F_934A_46CBF3D50601" localSheetId="9">#REF!</definedName>
    <definedName name="MmExcelLinker_F94E088F_ABD7_473F_934A_46CBF3D50601" localSheetId="10">#REF!</definedName>
    <definedName name="MmExcelLinker_F94E088F_ABD7_473F_934A_46CBF3D50601">#REF!</definedName>
    <definedName name="n" localSheetId="9">#REF!</definedName>
    <definedName name="n" localSheetId="10">#REF!</definedName>
    <definedName name="n">#REF!</definedName>
    <definedName name="ne" localSheetId="9" hidden="1">#REF!</definedName>
    <definedName name="ne" localSheetId="10" hidden="1">#REF!</definedName>
    <definedName name="ne" hidden="1">#REF!</definedName>
    <definedName name="new" localSheetId="9" hidden="1">#REF!</definedName>
    <definedName name="new" localSheetId="10" hidden="1">#REF!</definedName>
    <definedName name="new" hidden="1">#REF!</definedName>
    <definedName name="NewChart" localSheetId="9">#REF!</definedName>
    <definedName name="NewChart" localSheetId="10">#REF!</definedName>
    <definedName name="NewChart">#REF!</definedName>
    <definedName name="o" localSheetId="9" hidden="1">#REF!</definedName>
    <definedName name="o" localSheetId="10" hidden="1">#REF!</definedName>
    <definedName name="o" hidden="1">#REF!</definedName>
    <definedName name="op" localSheetId="9">#REF!</definedName>
    <definedName name="op" localSheetId="10">#REF!</definedName>
    <definedName name="op">#REF!</definedName>
    <definedName name="OSSC" localSheetId="9">#REF!</definedName>
    <definedName name="OSSC" localSheetId="10">#REF!</definedName>
    <definedName name="OSSC">#REF!</definedName>
    <definedName name="ost" localSheetId="9">#REF!</definedName>
    <definedName name="ost" localSheetId="10">#REF!</definedName>
    <definedName name="ost">#REF!</definedName>
    <definedName name="p_amuse" localSheetId="9">OFFSET('[13]by sectors'!$AO$4,16,0,'[13]by sectors'!$AH$26,1)</definedName>
    <definedName name="p_amuse" localSheetId="10">OFFSET('[14]by sectors'!$AO$4,16,0,'[14]by sectors'!$AH$26,1)</definedName>
    <definedName name="p_amuse">OFFSET('[14]by sectors'!$AO$4,16,0,'[14]by sectors'!$AH$26,1)</definedName>
    <definedName name="p_food" localSheetId="9">OFFSET('[13]by sectors'!$AM$4,16,0,'[13]by sectors'!$AH$26,1)</definedName>
    <definedName name="p_food" localSheetId="10">OFFSET('[14]by sectors'!$AM$4,16,0,'[14]by sectors'!$AH$26,1)</definedName>
    <definedName name="p_food">OFFSET('[14]by sectors'!$AM$4,16,0,'[14]by sectors'!$AH$26,1)</definedName>
    <definedName name="p_fuel" localSheetId="9">OFFSET('[13]by sectors'!$AK$4,16,0,'[13]by sectors'!$AH$26,1)</definedName>
    <definedName name="p_fuel" localSheetId="10">OFFSET('[14]by sectors'!$AK$4,16,0,'[14]by sectors'!$AH$26,1)</definedName>
    <definedName name="p_fuel">OFFSET('[14]by sectors'!$AK$4,16,0,'[14]by sectors'!$AH$26,1)</definedName>
    <definedName name="p_retail" localSheetId="9">OFFSET('[13]by sectors'!$AL$4,16,0,'[13]by sectors'!$AH$26,1)</definedName>
    <definedName name="p_retail" localSheetId="10">OFFSET('[14]by sectors'!$AL$4,16,0,'[14]by sectors'!$AH$26,1)</definedName>
    <definedName name="p_retail">OFFSET('[14]by sectors'!$AL$4,16,0,'[14]by sectors'!$AH$26,1)</definedName>
    <definedName name="p_trans" localSheetId="9">OFFSET('[13]by sectors'!$AN$4,16,0,'[13]by sectors'!$AH$26,1)</definedName>
    <definedName name="p_trans" localSheetId="10">OFFSET('[14]by sectors'!$AN$4,16,0,'[14]by sectors'!$AH$26,1)</definedName>
    <definedName name="p_trans">OFFSET('[14]by sectors'!$AN$4,16,0,'[14]by sectors'!$AH$26,1)</definedName>
    <definedName name="PB_ERASE" localSheetId="9">#REF!</definedName>
    <definedName name="PB_ERASE" localSheetId="10">#REF!</definedName>
    <definedName name="PB_ERASE">#REF!</definedName>
    <definedName name="PB_PRINT" localSheetId="9">#REF!</definedName>
    <definedName name="PB_PRINT" localSheetId="10">#REF!</definedName>
    <definedName name="PB_PRINT">#REF!</definedName>
    <definedName name="_xlnm.Print_Area" localSheetId="9">'1.11'!$A$1:$F$49</definedName>
    <definedName name="_xlnm.Print_Area" localSheetId="10">'1.12'!$A$1:$E$17</definedName>
    <definedName name="_xlnm.Print_Area" localSheetId="7">'1.9'!$A$2:$M$11</definedName>
    <definedName name="_xlnm.Print_Area">[32]A!$A$2:$K$75</definedName>
    <definedName name="Print_Area_MI" localSheetId="9">#REF!</definedName>
    <definedName name="Print_Area_MI" localSheetId="10">#REF!</definedName>
    <definedName name="Print_Area_MI">#REF!</definedName>
    <definedName name="prof" localSheetId="9">OFFSET([9]Charts!$AJ$5,13,0,[9]Charts!$Q$6,1)</definedName>
    <definedName name="prof" localSheetId="10">OFFSET([10]Charts!$AJ$5,13,0,[10]Charts!$Q$6,1)</definedName>
    <definedName name="prof">OFFSET([10]Charts!$AJ$5,13,0,[10]Charts!$Q$6,1)</definedName>
    <definedName name="pvp_val_share" localSheetId="9">OFFSET('[7]Charts (2)'!$D$3,27,0,'[7]Charts (2)'!$N$31,1)</definedName>
    <definedName name="pvp_val_share" localSheetId="10">OFFSET('[8]Charts (2)'!$D$3,27,0,'[8]Charts (2)'!$N$31,1)</definedName>
    <definedName name="pvp_val_share">OFFSET('[8]Charts (2)'!$D$3,27,0,'[8]Charts (2)'!$N$31,1)</definedName>
    <definedName name="pvp_value" localSheetId="9">OFFSET('[7]Charts (2)'!$C$3,27,0,'[7]Charts (2)'!$N$31,1)</definedName>
    <definedName name="pvp_value" localSheetId="10">OFFSET('[8]Charts (2)'!$C$3,27,0,'[8]Charts (2)'!$N$31,1)</definedName>
    <definedName name="pvp_value">OFFSET('[8]Charts (2)'!$C$3,27,0,'[8]Charts (2)'!$N$31,1)</definedName>
    <definedName name="pvp_value_total" localSheetId="9">OFFSET('[7]Charts (2)'!$E$3,27,0,'[7]Charts (2)'!$N$31,1)</definedName>
    <definedName name="pvp_value_total" localSheetId="10">OFFSET('[8]Charts (2)'!$E$3,27,0,'[8]Charts (2)'!$N$31,1)</definedName>
    <definedName name="pvp_value_total">OFFSET('[8]Charts (2)'!$E$3,27,0,'[8]Charts (2)'!$N$31,1)</definedName>
    <definedName name="pvp_vol_pvp" localSheetId="9">OFFSET('[7]Charts (2)'!$I$3,27,0,'[7]Charts (2)'!$N$31,1)</definedName>
    <definedName name="pvp_vol_pvp" localSheetId="10">OFFSET('[8]Charts (2)'!$I$3,27,0,'[8]Charts (2)'!$N$31,1)</definedName>
    <definedName name="pvp_vol_pvp">OFFSET('[8]Charts (2)'!$I$3,27,0,'[8]Charts (2)'!$N$31,1)</definedName>
    <definedName name="pvp_vol_share" localSheetId="9">OFFSET('[7]Charts (2)'!$J$3,27,0,'[7]Charts (2)'!$N$31,1)</definedName>
    <definedName name="pvp_vol_share" localSheetId="10">OFFSET('[8]Charts (2)'!$J$3,27,0,'[8]Charts (2)'!$N$31,1)</definedName>
    <definedName name="pvp_vol_share">OFFSET('[8]Charts (2)'!$J$3,27,0,'[8]Charts (2)'!$N$31,1)</definedName>
    <definedName name="pvp_vol_total" localSheetId="9">OFFSET('[7]Charts (2)'!$H$3,27,0,'[7]Charts (2)'!$N$31,1)</definedName>
    <definedName name="pvp_vol_total" localSheetId="10">OFFSET('[8]Charts (2)'!$H$3,27,0,'[8]Charts (2)'!$N$31,1)</definedName>
    <definedName name="pvp_vol_total">OFFSET('[8]Charts (2)'!$H$3,27,0,'[8]Charts (2)'!$N$31,1)</definedName>
    <definedName name="pymnt_food" localSheetId="9">OFFSET('[18]By sector'!$AU$29,13,0,'[18]By sector'!$AS$15,1)</definedName>
    <definedName name="pymnt_food" localSheetId="10">OFFSET('[19]By sector'!$AU$29,13,0,'[19]By sector'!$AS$15,1)</definedName>
    <definedName name="pymnt_food">OFFSET('[19]By sector'!$AU$29,13,0,'[19]By sector'!$AS$15,1)</definedName>
    <definedName name="pymnt_fuel" localSheetId="9">OFFSET('[18]By sector'!$AQ$29,13,0,'[18]By sector'!$AS$15,1)</definedName>
    <definedName name="pymnt_fuel" localSheetId="10">OFFSET('[19]By sector'!$AQ$29,13,0,'[19]By sector'!$AS$15,1)</definedName>
    <definedName name="pymnt_fuel">OFFSET('[19]By sector'!$AQ$29,13,0,'[19]By sector'!$AS$15,1)</definedName>
    <definedName name="pymnt_moto" localSheetId="9">OFFSET('[18]By sector'!$AT$29,13,0,'[18]By sector'!$AS$15,1)</definedName>
    <definedName name="pymnt_moto" localSheetId="10">OFFSET('[19]By sector'!$AT$29,13,0,'[19]By sector'!$AS$15,1)</definedName>
    <definedName name="pymnt_moto">OFFSET('[19]By sector'!$AT$29,13,0,'[19]By sector'!$AS$15,1)</definedName>
    <definedName name="pymnt_pro" localSheetId="9">OFFSET('[18]By sector'!$AS$29,13,0,'[18]By sector'!$AS$15,1)</definedName>
    <definedName name="pymnt_pro" localSheetId="10">OFFSET('[19]By sector'!$AS$29,13,0,'[19]By sector'!$AS$15,1)</definedName>
    <definedName name="pymnt_pro">OFFSET('[19]By sector'!$AS$29,13,0,'[19]By sector'!$AS$15,1)</definedName>
    <definedName name="pymnt_retail" localSheetId="9">OFFSET('[18]By sector'!$AR$29,13,0,'[18]By sector'!$AS$15,1)</definedName>
    <definedName name="pymnt_retail" localSheetId="10">OFFSET('[19]By sector'!$AR$29,13,0,'[19]By sector'!$AS$15,1)</definedName>
    <definedName name="pymnt_retail">OFFSET('[19]By sector'!$AR$29,13,0,'[19]By sector'!$AS$15,1)</definedName>
    <definedName name="pymnt_utils" localSheetId="9">OFFSET('[18]By sector'!$AV$29,13,0,'[18]By sector'!$AS$15,1)</definedName>
    <definedName name="pymnt_utils" localSheetId="10">OFFSET('[19]By sector'!$AV$29,13,0,'[19]By sector'!$AS$15,1)</definedName>
    <definedName name="pymnt_utils">OFFSET('[19]By sector'!$AV$29,13,0,'[19]By sector'!$AS$15,1)</definedName>
    <definedName name="q" localSheetId="9">#REF!</definedName>
    <definedName name="q" localSheetId="10">#REF!</definedName>
    <definedName name="q">#REF!</definedName>
    <definedName name="range" localSheetId="9">OFFSET([9]Charts!$R$5,25,0,[9]Charts!$Q$6,1)</definedName>
    <definedName name="range" localSheetId="10">OFFSET([10]Charts!$R$5,25,0,[10]Charts!$Q$6,1)</definedName>
    <definedName name="range">OFFSET([10]Charts!$R$5,25,0,[10]Charts!$Q$6,1)</definedName>
    <definedName name="Range123" localSheetId="9">#REF!</definedName>
    <definedName name="Range123" localSheetId="10">#REF!</definedName>
    <definedName name="Range123">#REF!</definedName>
    <definedName name="range234" localSheetId="9">#REF!</definedName>
    <definedName name="range234" localSheetId="10">#REF!</definedName>
    <definedName name="range234">#REF!</definedName>
    <definedName name="range456" localSheetId="9">#REF!</definedName>
    <definedName name="range456" localSheetId="10">#REF!</definedName>
    <definedName name="range456">#REF!</definedName>
    <definedName name="rate">[4]Rate!$A$35:$AE$35</definedName>
    <definedName name="rate1">[4]Rate!$A$2</definedName>
    <definedName name="Ratio4" localSheetId="9">#REF!</definedName>
    <definedName name="Ratio4" localSheetId="10">#REF!</definedName>
    <definedName name="Ratio4">#REF!</definedName>
    <definedName name="reload_card" localSheetId="9">OFFSET([21]Chart!$AD$3,20,0,[21]Chart!$O$5,1)</definedName>
    <definedName name="reload_card" localSheetId="10">OFFSET([22]Chart!$AD$3,20,0,[22]Chart!$O$5,1)</definedName>
    <definedName name="reload_card">OFFSET([22]Chart!$AD$3,20,0,[22]Chart!$O$5,1)</definedName>
    <definedName name="reload_network" localSheetId="9">OFFSET([21]Chart!$AC$3,20,0,[21]Chart!$O$5,1)</definedName>
    <definedName name="reload_network" localSheetId="10">OFFSET([22]Chart!$AC$3,20,0,[22]Chart!$O$5,1)</definedName>
    <definedName name="reload_network">OFFSET([22]Chart!$AC$3,20,0,[22]Chart!$O$5,1)</definedName>
    <definedName name="reload_value" localSheetId="9">OFFSET([21]Chart!$AE$3,20,0,[21]Chart!$O$5,1)</definedName>
    <definedName name="reload_value" localSheetId="10">OFFSET([22]Chart!$AE$3,20,0,[22]Chart!$O$5,1)</definedName>
    <definedName name="reload_value">OFFSET([22]Chart!$AE$3,20,0,[22]Chart!$O$5,1)</definedName>
    <definedName name="rentas_value_DR" localSheetId="9">OFFSET([7]Charts!$B$1,13,0,[7]Charts!$G$3,1)</definedName>
    <definedName name="rentas_value_DR" localSheetId="10">OFFSET([8]Charts!$B$1,13,0,[8]Charts!$G$3,1)</definedName>
    <definedName name="rentas_value_DR">OFFSET([8]Charts!$B$1,13,0,[8]Charts!$G$3,1)</definedName>
    <definedName name="rentas_volume" localSheetId="9">OFFSET([7]Charts!$C$1,13,0,[7]Charts!$G$3,1)</definedName>
    <definedName name="rentas_volume" localSheetId="10">OFFSET([8]Charts!$C$1,13,0,[8]Charts!$G$3,1)</definedName>
    <definedName name="rentas_volume">OFFSET([8]Charts!$C$1,13,0,[8]Charts!$G$3,1)</definedName>
    <definedName name="retail" localSheetId="9">OFFSET([9]Charts!$AG$5,13,0,[9]Charts!$Q$6,1)</definedName>
    <definedName name="retail" localSheetId="10">OFFSET([10]Charts!$AG$5,13,0,[10]Charts!$Q$6,1)</definedName>
    <definedName name="retail">OFFSET([10]Charts!$AG$5,13,0,[10]Charts!$Q$6,1)</definedName>
    <definedName name="RiskMinimizeOnStart" hidden="1">FALSE</definedName>
    <definedName name="RiskMonitorConvergence" hidden="1">FALSE</definedName>
    <definedName name="RiskNumIterations" hidden="1">1000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FALSE</definedName>
    <definedName name="RptQtr">'[26]Sch Selector'!$C$9</definedName>
    <definedName name="sencount" hidden="1">1</definedName>
    <definedName name="Sheet1" localSheetId="9" hidden="1">#REF!</definedName>
    <definedName name="Sheet1" localSheetId="10" hidden="1">#REF!</definedName>
    <definedName name="Sheet1" hidden="1">#REF!</definedName>
    <definedName name="Spick" localSheetId="9">#REF!</definedName>
    <definedName name="Spick" localSheetId="10">#REF!</definedName>
    <definedName name="Spick">#REF!</definedName>
    <definedName name="ss" hidden="1">'[33]Data 5'!#REF!</definedName>
    <definedName name="ssds_value_dvp" localSheetId="9">OFFSET([7]Charts!$J$116,13,0,[7]Charts!$G$3,1)</definedName>
    <definedName name="ssds_value_dvp" localSheetId="10">OFFSET([8]Charts!$J$116,13,0,[8]Charts!$G$3,1)</definedName>
    <definedName name="ssds_value_dvp">OFFSET([8]Charts!$J$116,13,0,[8]Charts!$G$3,1)</definedName>
    <definedName name="ssds_value_percent" localSheetId="9">OFFSET([7]Charts!$K$116,13,0,[7]Charts!$G$3,1)</definedName>
    <definedName name="ssds_value_percent" localSheetId="10">OFFSET([8]Charts!$K$116,13,0,[8]Charts!$G$3,1)</definedName>
    <definedName name="ssds_value_percent">OFFSET([8]Charts!$K$116,13,0,[8]Charts!$G$3,1)</definedName>
    <definedName name="ssds_value_total" localSheetId="9">OFFSET([7]Charts!$I$116,13,0,[7]Charts!$G$3,1)</definedName>
    <definedName name="ssds_value_total" localSheetId="10">OFFSET([8]Charts!$I$116,13,0,[8]Charts!$G$3,1)</definedName>
    <definedName name="ssds_value_total">OFFSET([8]Charts!$I$116,13,0,[8]Charts!$G$3,1)</definedName>
    <definedName name="ssds_vol_dvp" localSheetId="9">OFFSET([7]Charts!$P$116,13,0,[7]Charts!$G$3,1)</definedName>
    <definedName name="ssds_vol_dvp" localSheetId="10">OFFSET([8]Charts!$P$116,13,0,[8]Charts!$G$3,1)</definedName>
    <definedName name="ssds_vol_dvp">OFFSET([8]Charts!$P$116,13,0,[8]Charts!$G$3,1)</definedName>
    <definedName name="ssds_vol_percent" localSheetId="9">OFFSET([7]Charts!$Q$116,13,0,[7]Charts!$G$3,1)</definedName>
    <definedName name="ssds_vol_percent" localSheetId="10">OFFSET([8]Charts!$Q$116,13,0,[8]Charts!$G$3,1)</definedName>
    <definedName name="ssds_vol_percent">OFFSET([8]Charts!$Q$116,13,0,[8]Charts!$G$3,1)</definedName>
    <definedName name="ssds_vol_total" localSheetId="9">OFFSET([7]Charts!$O$116,13,0,[7]Charts!$G$3,1)</definedName>
    <definedName name="ssds_vol_total" localSheetId="10">OFFSET([8]Charts!$O$116,13,0,[8]Charts!$G$3,1)</definedName>
    <definedName name="ssds_vol_total">OFFSET([8]Charts!$O$116,13,0,[8]Charts!$G$3,1)</definedName>
    <definedName name="Sulit_Area">[3]Masterir!$C$295:$K$324</definedName>
    <definedName name="temo" localSheetId="9">#REF!</definedName>
    <definedName name="temo" localSheetId="10">#REF!</definedName>
    <definedName name="temo">#REF!</definedName>
    <definedName name="temp" localSheetId="9">#REF!</definedName>
    <definedName name="temp" localSheetId="10">#REF!</definedName>
    <definedName name="temp">#REF!</definedName>
    <definedName name="TM1REBUILDOPTION">1</definedName>
    <definedName name="tp_1" localSheetId="9">OFFSET('[18]TP&amp;RP'!$T$44,0,4,1,'[18]TP&amp;RP'!$V$19)</definedName>
    <definedName name="tp_1" localSheetId="10">OFFSET('[19]TP&amp;RP'!$T$44,0,4,1,'[19]TP&amp;RP'!$V$19)</definedName>
    <definedName name="tp_1">OFFSET('[19]TP&amp;RP'!$T$44,0,4,1,'[19]TP&amp;RP'!$V$19)</definedName>
    <definedName name="tp_2" localSheetId="9">OFFSET('[18]TP&amp;RP'!$T$45,0,4,1,'[18]TP&amp;RP'!$V$19)</definedName>
    <definedName name="tp_2" localSheetId="10">OFFSET('[19]TP&amp;RP'!$T$45,0,4,1,'[19]TP&amp;RP'!$V$19)</definedName>
    <definedName name="tp_2">OFFSET('[19]TP&amp;RP'!$T$45,0,4,1,'[19]TP&amp;RP'!$V$19)</definedName>
    <definedName name="tp_3" localSheetId="9">OFFSET('[18]TP&amp;RP'!$T$46,0,4,1,'[18]TP&amp;RP'!$V$19)</definedName>
    <definedName name="tp_3" localSheetId="10">OFFSET('[19]TP&amp;RP'!$T$46,0,4,1,'[19]TP&amp;RP'!$V$19)</definedName>
    <definedName name="tp_3">OFFSET('[19]TP&amp;RP'!$T$46,0,4,1,'[19]TP&amp;RP'!$V$19)</definedName>
    <definedName name="trans" localSheetId="9">#REF!</definedName>
    <definedName name="trans">#REF!</definedName>
    <definedName name="transport" localSheetId="9">OFFSET([9]Charts!$AK$5,13,0,[9]Charts!$Q$6,1)</definedName>
    <definedName name="transport" localSheetId="10">OFFSET([10]Charts!$AK$5,13,0,[10]Charts!$Q$6,1)</definedName>
    <definedName name="transport">OFFSET([10]Charts!$AK$5,13,0,[10]Charts!$Q$6,1)</definedName>
    <definedName name="trn_val_dmtc" localSheetId="9">OFFSET([9]Charts!$X$5,5,0,[9]Charts!$Q$6,1)</definedName>
    <definedName name="trn_val_dmtc" localSheetId="10">OFFSET([10]Charts!$X$5,5,0,[10]Charts!$Q$6,1)</definedName>
    <definedName name="trn_val_dmtc">OFFSET([10]Charts!$X$5,5,0,[10]Charts!$Q$6,1)</definedName>
    <definedName name="trn_val_int" localSheetId="9">OFFSET([9]Charts!$W$5,5,0,[9]Charts!$Q$6,1)</definedName>
    <definedName name="trn_val_int" localSheetId="10">OFFSET([10]Charts!$W$5,5,0,[10]Charts!$Q$6,1)</definedName>
    <definedName name="trn_val_int">OFFSET([10]Charts!$W$5,5,0,[10]Charts!$Q$6,1)</definedName>
    <definedName name="trn_value_card" localSheetId="9">OFFSET([21]Chart!$Y$3,20,0,[21]Chart!$O$5,1)</definedName>
    <definedName name="trn_value_card" localSheetId="10">OFFSET([22]Chart!$Y$3,20,0,[22]Chart!$O$5,1)</definedName>
    <definedName name="trn_value_card">OFFSET([22]Chart!$Y$3,20,0,[22]Chart!$O$5,1)</definedName>
    <definedName name="trn_value_ntwrk" localSheetId="9">OFFSET([21]Chart!$Z$3,20,0,[21]Chart!$O$5,1)</definedName>
    <definedName name="trn_value_ntwrk" localSheetId="10">OFFSET([22]Chart!$Z$3,20,0,[22]Chart!$O$5,1)</definedName>
    <definedName name="trn_value_ntwrk">OFFSET([22]Chart!$Z$3,20,0,[22]Chart!$O$5,1)</definedName>
    <definedName name="trn_vol_dmstic" localSheetId="9">OFFSET([9]Charts!$AB$5,5,0,[9]Charts!$Q$6,1)</definedName>
    <definedName name="trn_vol_dmstic" localSheetId="10">OFFSET([10]Charts!$AB$5,5,0,[10]Charts!$Q$6,1)</definedName>
    <definedName name="trn_vol_dmstic">OFFSET([10]Charts!$AB$5,5,0,[10]Charts!$Q$6,1)</definedName>
    <definedName name="trn_vol_int" localSheetId="9">OFFSET([9]Charts!$AA$5,5,0,[9]Charts!$Q$6,1)</definedName>
    <definedName name="trn_vol_int" localSheetId="10">OFFSET([10]Charts!$AA$5,5,0,[10]Charts!$Q$6,1)</definedName>
    <definedName name="trn_vol_int">OFFSET([10]Charts!$AA$5,5,0,[10]Charts!$Q$6,1)</definedName>
    <definedName name="trn_vol_ntwrk" localSheetId="9">OFFSET([21]Chart!$W$3,20,0,[21]Chart!$O$5,1)</definedName>
    <definedName name="trn_vol_ntwrk" localSheetId="10">OFFSET([22]Chart!$W$3,20,0,[22]Chart!$O$5,1)</definedName>
    <definedName name="trn_vol_ntwrk">OFFSET([22]Chart!$W$3,20,0,[22]Chart!$O$5,1)</definedName>
    <definedName name="trn_volume_card" localSheetId="9">OFFSET([21]Chart!$V$3,20,0,[21]Chart!$O$5,1)</definedName>
    <definedName name="trn_volume_card" localSheetId="10">OFFSET([22]Chart!$V$3,20,0,[22]Chart!$O$5,1)</definedName>
    <definedName name="trn_volume_card">OFFSET([22]Chart!$V$3,20,0,[22]Chart!$O$5,1)</definedName>
    <definedName name="utilities" localSheetId="9">OFFSET([9]Charts!$AI$5,13,0,[9]Charts!$Q$6,1)</definedName>
    <definedName name="utilities" localSheetId="10">OFFSET([10]Charts!$AI$5,13,0,[10]Charts!$Q$6,1)</definedName>
    <definedName name="utilities">OFFSET([10]Charts!$AI$5,13,0,[10]Charts!$Q$6,1)</definedName>
    <definedName name="var" localSheetId="9">[24]!var</definedName>
    <definedName name="var" localSheetId="10">[24]!var</definedName>
    <definedName name="var">[24]!var</definedName>
    <definedName name="volume">[4]Volume!$A$35:$N$35</definedName>
    <definedName name="w1A" localSheetId="9">#REF!</definedName>
    <definedName name="w1A" localSheetId="10">#REF!</definedName>
    <definedName name="w1A">#REF!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1" i="67" l="1"/>
  <c r="R47" i="63" l="1"/>
  <c r="Q47" i="63"/>
  <c r="G47" i="63"/>
  <c r="F47" i="63"/>
  <c r="I11" i="52"/>
  <c r="B55" i="36" l="1"/>
  <c r="A55" i="36"/>
  <c r="B54" i="36"/>
  <c r="A54" i="36"/>
  <c r="B53" i="36"/>
  <c r="A53" i="36"/>
</calcChain>
</file>

<file path=xl/sharedStrings.xml><?xml version="1.0" encoding="utf-8"?>
<sst xmlns="http://schemas.openxmlformats.org/spreadsheetml/2006/main" count="1390" uniqueCount="739">
  <si>
    <t>M</t>
  </si>
  <si>
    <t>J</t>
  </si>
  <si>
    <t>S</t>
  </si>
  <si>
    <t>D</t>
  </si>
  <si>
    <t>Source: Bloomberg and internal computation</t>
  </si>
  <si>
    <t>Business sector</t>
  </si>
  <si>
    <t>Sektor perniagaan</t>
  </si>
  <si>
    <t>Oil &amp; gas</t>
  </si>
  <si>
    <t>Minyak &amp; gas</t>
  </si>
  <si>
    <t>Harta tanah</t>
  </si>
  <si>
    <t>Business Sector: NFC FCY-denominated Debt Profile</t>
  </si>
  <si>
    <t>Business Sector: Credit Risk Outlook for Selected Sectors</t>
  </si>
  <si>
    <t>Sektor Perniagaan: Prospek Risiko Kredit bagi Sektor Terpilih</t>
  </si>
  <si>
    <t>%</t>
  </si>
  <si>
    <t>Rajah 1.xx</t>
  </si>
  <si>
    <t>Chart 1.xx</t>
  </si>
  <si>
    <t>Sumber:</t>
  </si>
  <si>
    <t>Source:</t>
  </si>
  <si>
    <t>Nota:</t>
  </si>
  <si>
    <t>Note:</t>
  </si>
  <si>
    <t>Bank Negara Malaysia</t>
  </si>
  <si>
    <t>Bloomberg and internal estimates</t>
  </si>
  <si>
    <t>Bloomberg dan anggaran dalaman</t>
  </si>
  <si>
    <t>External FCY-denominated debt</t>
  </si>
  <si>
    <t>Nota: Bagi tahun 2017, data bagi sembilan bulan pertama</t>
  </si>
  <si>
    <t>Note: For 2017, data as at first nine months</t>
  </si>
  <si>
    <t>Sumber: Bloomberg dan pengiraan dalaman</t>
  </si>
  <si>
    <t>Nisbah hutang kepada ekuiti</t>
  </si>
  <si>
    <t>Nisbah perlindungan faedah (skala kanan)</t>
  </si>
  <si>
    <t>Nisbah tunai kepada hutang jangka pendek (skala kanan)</t>
  </si>
  <si>
    <t>Property</t>
  </si>
  <si>
    <t>Rajah 1.11</t>
  </si>
  <si>
    <t>Chart 1.11</t>
  </si>
  <si>
    <t>Rajah 1.12</t>
  </si>
  <si>
    <t>Chart 1.12</t>
  </si>
  <si>
    <t>Sektor Perniagaan: Penunjuk Leveraj, Keupayaan Membayar Balik Hutang dan Nisbah Mudah Tunai</t>
  </si>
  <si>
    <t>Business Sector: Leverage, Debt Servicing Capacity and Liquidity Indicators</t>
  </si>
  <si>
    <t>Jumlah hutang dalam denominasi mata wang asing kepada KDNK (skala kanan)</t>
  </si>
  <si>
    <t>2017*</t>
  </si>
  <si>
    <t>Onshore FCY-denominated loans</t>
  </si>
  <si>
    <t>Total FCY-denominated debt-to-GDP (RHS)</t>
  </si>
  <si>
    <t>Rajah 1.15:</t>
  </si>
  <si>
    <t>Chart 1.15:</t>
  </si>
  <si>
    <t>Debt-to-equity ratio</t>
  </si>
  <si>
    <t>Interest coverage ratio (RHS)</t>
  </si>
  <si>
    <t>Cash-to-short-term debt (RHS)</t>
  </si>
  <si>
    <t>Sektor Perniagaan: Profil Hutang Korporat Bukan Kewangan dalam Denominasi Mata Wang Asing</t>
  </si>
  <si>
    <t>Hutang luar negeri dalam denominasi mata wang asing</t>
  </si>
  <si>
    <t>Hutang dalam negeri dalam denominasi mata wang asing</t>
  </si>
  <si>
    <t>Sumber: Bank Negara Malaysia</t>
  </si>
  <si>
    <t>Source: Bank Negara Malaysia</t>
  </si>
  <si>
    <t>Sumber: S&amp;P Capital IQ dan anggaran Bank Negara Malaysia</t>
  </si>
  <si>
    <t>Source: S&amp;P Capital IQ and Bank Negara Malaysia estimates</t>
  </si>
  <si>
    <t>Downloadable Data</t>
  </si>
  <si>
    <t>Margin Operasi</t>
  </si>
  <si>
    <t>Operating Margin</t>
  </si>
  <si>
    <t>F</t>
  </si>
  <si>
    <t>A</t>
  </si>
  <si>
    <t>O</t>
  </si>
  <si>
    <t>N</t>
  </si>
  <si>
    <t>Dis '20</t>
  </si>
  <si>
    <t>Dec '20</t>
  </si>
  <si>
    <t>5-year average</t>
  </si>
  <si>
    <t>1Q 2021</t>
  </si>
  <si>
    <t>S1 2021</t>
  </si>
  <si>
    <t>Purata lima tahun</t>
  </si>
  <si>
    <t>Jun '21</t>
  </si>
  <si>
    <t>Air transport</t>
  </si>
  <si>
    <t>Construction</t>
  </si>
  <si>
    <t>Real estate</t>
  </si>
  <si>
    <t>Chart 2: Business Sector – Firms-at-risk for Selected Sectors</t>
  </si>
  <si>
    <t>SMEs</t>
  </si>
  <si>
    <t>Non-SMEs</t>
  </si>
  <si>
    <t>Mar '21</t>
  </si>
  <si>
    <t>Sep '20</t>
  </si>
  <si>
    <t>PKS</t>
  </si>
  <si>
    <t>Bukan PKS</t>
  </si>
  <si>
    <t>Perniagaan keseluruhan</t>
  </si>
  <si>
    <t>Overall business</t>
  </si>
  <si>
    <t>Elektrik dan gas</t>
  </si>
  <si>
    <t>Maklumat dan komunikasi</t>
  </si>
  <si>
    <t>Information and communication</t>
  </si>
  <si>
    <t>Lain-lain</t>
  </si>
  <si>
    <t>Others</t>
  </si>
  <si>
    <t>Perkilangan</t>
  </si>
  <si>
    <t>Manufacturing</t>
  </si>
  <si>
    <t>Pembinaan</t>
  </si>
  <si>
    <t>Pertanian</t>
  </si>
  <si>
    <t>Agriculture</t>
  </si>
  <si>
    <t>Rajah 2: Sektor Perniagaan – Syarikat yang Berisiko bagi Sektor Terpilih</t>
  </si>
  <si>
    <t>Pengangkutan 
udara</t>
  </si>
  <si>
    <t>Hotels &amp; 
restaurants</t>
  </si>
  <si>
    <t>Nisbah kredit PKS kepada nilai tambahan PKS KDNK</t>
  </si>
  <si>
    <t>5-year average (2015 - 2019)</t>
  </si>
  <si>
    <t>Purata lima tahun (2015 - 2019)</t>
  </si>
  <si>
    <t>Overall
business</t>
  </si>
  <si>
    <t>Perniagaan
keseluruhan</t>
  </si>
  <si>
    <t xml:space="preserve">Pembinaan </t>
  </si>
  <si>
    <t>Nisbah tunai kepada hutang jangka pendek S1 2021</t>
  </si>
  <si>
    <t>Nisbah perlindungan faedah S1 2021</t>
  </si>
  <si>
    <t xml:space="preserve">1Q 2021 ICR </t>
  </si>
  <si>
    <t>1Q 2021 CASTD</t>
  </si>
  <si>
    <t>Utilities</t>
  </si>
  <si>
    <t>Overall Business</t>
  </si>
  <si>
    <t>Air
transport</t>
  </si>
  <si>
    <t>Real
estate</t>
  </si>
  <si>
    <t>Harta
tanah</t>
  </si>
  <si>
    <t>Hotel 
dan 
restoran</t>
  </si>
  <si>
    <t>Bahagian pinjaman sektor daripada jumlah pinjaman sistem perbankan</t>
  </si>
  <si>
    <t>SME credit-to-SME value-added GDP ratio</t>
  </si>
  <si>
    <t>2Q 2020</t>
  </si>
  <si>
    <t>4Q 2020</t>
  </si>
  <si>
    <t>S2 2020</t>
  </si>
  <si>
    <t>S4 2020</t>
  </si>
  <si>
    <t>Nisbah perlindungan faedah</t>
  </si>
  <si>
    <t>Interest coverage ratio (ICR)</t>
  </si>
  <si>
    <t>Nisbah tunai kepada hutang jangka pendek</t>
  </si>
  <si>
    <t>Cash-to-short-term debt ratio (CASTD)</t>
  </si>
  <si>
    <t>Nota: Paras ambang kehematan bagi nisbah perlindungan faedah dan nisbah tunai kepada hutang jangka pendek masing-masing adalah dua kali dan satu kali.</t>
  </si>
  <si>
    <t>Note: Prudent thresholds for ICR and CASTD are two times and one time, respectively.</t>
  </si>
  <si>
    <t>Operating Margin (%)</t>
  </si>
  <si>
    <t>Debt-to-equity ratio (%)</t>
  </si>
  <si>
    <t>Hotel dan restoran</t>
  </si>
  <si>
    <t>Pengangkutan udara</t>
  </si>
  <si>
    <t>% of firms in the sector</t>
  </si>
  <si>
    <t>% jumlah syarikat bagi setiap sektor</t>
  </si>
  <si>
    <t>Tertinggi (S2 2020)</t>
  </si>
  <si>
    <t>Peak (2Q 2020</t>
  </si>
  <si>
    <t>Overall businesses</t>
  </si>
  <si>
    <t>Perdagangan borong dan runcit</t>
  </si>
  <si>
    <t>Wholesale and Retail Trade</t>
  </si>
  <si>
    <t>Mining and quarrying</t>
  </si>
  <si>
    <t>Perlombongan dan kuari</t>
  </si>
  <si>
    <t>Pengangkutan dan penyimpanan</t>
  </si>
  <si>
    <t>Transportation and storage</t>
  </si>
  <si>
    <t>Hotels and restaurants</t>
  </si>
  <si>
    <t>% of bank loans to the sector</t>
  </si>
  <si>
    <t>% daripada pinjaman bank kepada sektor</t>
  </si>
  <si>
    <t>Share of total sector loans to overall banking system loans</t>
  </si>
  <si>
    <t xml:space="preserve">Nisbah tunai kepada hutang jangka pendek S4 2020 </t>
  </si>
  <si>
    <t xml:space="preserve"> Nisbah perlindungan faedah S4 2020 </t>
  </si>
  <si>
    <t>4Q 2020 ICR</t>
  </si>
  <si>
    <t>4Q 2020 CASTD</t>
  </si>
  <si>
    <t>Kali</t>
  </si>
  <si>
    <t>Times</t>
  </si>
  <si>
    <t>% daripada pinjaman bank kepada segmen</t>
  </si>
  <si>
    <t>% of bank loans to the segment</t>
  </si>
  <si>
    <t>Ratio (%)</t>
  </si>
  <si>
    <t>Nisbah (%)</t>
  </si>
  <si>
    <t>Source: Bank Negara Malaysia and Department of Statistics, Malaysia</t>
  </si>
  <si>
    <t>Sumber: Bank Negara Malaysia dan Jabatan Perangkaan Malaysia</t>
  </si>
  <si>
    <t>Nota: Penurunan yang dicatatkan pada 2018 dan 2019 sebahagiannya mencerminkan pengelasan semula daripada PKS kepada bukan PKS yang telah dilakukan oleh institusi kewangan di mana, jumlah bersih sebanyak RM60.4 bilion daripada pinjaman terkumpul PKS dikelaskan semula sebagai.pinjaman terkumpul bukan PKS.</t>
  </si>
  <si>
    <t>Note: Decline observed during 2018 and 2019 partly reflects the reclassification exercise of SMEs to non-SMEs by financial institutions, where a net amount of RM60.4 billion of outstanding SME loans was reclassified as outstanding non-SME loans.</t>
  </si>
  <si>
    <t>Rajah 1.6: Sektor Perniagaan – Penunjuk Prestasi Kewangan Utama</t>
  </si>
  <si>
    <t>Chart 1.6: Business Sector – Key Financial Performance Indicators</t>
  </si>
  <si>
    <t>Rajah 1.7: Sektor Perniagaan – Syarikat yang Berisiko bagi Sektor Terpilih</t>
  </si>
  <si>
    <t>Chart 1.7: Business Sector – Firms-at-risk for Selected Sectors</t>
  </si>
  <si>
    <t>Rajah 1.8: Sektor Perniagaan – Bahagian Pinjaman yang Menjalani Penjadualan dan Penstrukturan Semula Mengikut Sektor</t>
  </si>
  <si>
    <t>Chart 1.8: Business Sector – Share of R&amp;R Loans by Sector</t>
  </si>
  <si>
    <t>Rajah 1.9: Sektor Perniagaan – Penunjuk Mudah Tunai dan Keupayaan Membayar Balik Hutang bagi Sektor Terpilih</t>
  </si>
  <si>
    <t>Chart 1.9: Business Sector – Liquidity and Debt-servicing Capacity Indicators for Selected Sectors</t>
  </si>
  <si>
    <t>Rajah 1.10: Sektor Perniagaan – Bahagian Pinjaman yang Menjalani Penjadualan dan Penstrukturan Semula Mengikut Segmen</t>
  </si>
  <si>
    <t>Chart 1.10: Business Sector – Share of R&amp;R Loans by Segment</t>
  </si>
  <si>
    <t xml:space="preserve">Rajah 1.13: Sektor Perniagaan – Pinjaman Terjejas Kasar </t>
  </si>
  <si>
    <t>Chart 1.13: Business Sector – Gross Impaired Loans</t>
  </si>
  <si>
    <t>Rajah 1.14: Sektor Perniagaan – Nisbah kredit PKS kepada Nilai Tambahan PKS KDNK</t>
  </si>
  <si>
    <t>Chart 1.14: Business Sector – SME Credit-to-SME Value-added GDP Ratio</t>
  </si>
  <si>
    <t>Rajah 1.15: Sektor Isi Rumah – Pertumbuhan Hutang Suku Tahunan</t>
  </si>
  <si>
    <t>Chart 1.15: Household Sector – Quarterly Growth of Debt</t>
  </si>
  <si>
    <t>Mata peratusan</t>
  </si>
  <si>
    <t>Percentage point</t>
  </si>
  <si>
    <t>Mac '20</t>
  </si>
  <si>
    <t>Jun '20</t>
  </si>
  <si>
    <t>Mac '21</t>
  </si>
  <si>
    <t>Mar '20</t>
  </si>
  <si>
    <t>Harta kediaman</t>
  </si>
  <si>
    <t>Residential properties</t>
  </si>
  <si>
    <t>Harta bukan kediaman</t>
  </si>
  <si>
    <t>Non-residential properties</t>
  </si>
  <si>
    <t>Kenderaan bermotor</t>
  </si>
  <si>
    <t>Motor vehicles</t>
  </si>
  <si>
    <t>Kad kredit</t>
  </si>
  <si>
    <t>Credit cards</t>
  </si>
  <si>
    <t>Pembiayaan peribadi</t>
  </si>
  <si>
    <t>Personal financing</t>
  </si>
  <si>
    <t>Sekuriti</t>
  </si>
  <si>
    <t>Securities</t>
  </si>
  <si>
    <t>Pertumbuhan suku tahunan: Hutang (%)</t>
  </si>
  <si>
    <t>Quarterly growth: Debt (%)</t>
  </si>
  <si>
    <t>Rajah 1.16: Sektor Isi Rumah – Nisbah Utama</t>
  </si>
  <si>
    <t>Chart 1.16: Household Sector – Key Ratios</t>
  </si>
  <si>
    <t>Sumber: Bank Negara Malaysia, Bursa Malaysia, Jabatan Perangkaan Malaysia, Kumpulan Wang Simpanan Pekerja dan Suruhanjaya Sekuriti Malaysia</t>
  </si>
  <si>
    <t>Source: Bank Negara Malaysia, Bursa Malaysia, Department of Statistics, Malaysia, Employees Provident Fund and Securities Commission Malaysia</t>
  </si>
  <si>
    <t>% daripada KDNK</t>
  </si>
  <si>
    <t>% of GDP</t>
  </si>
  <si>
    <t>Jun '19</t>
  </si>
  <si>
    <t>Dis '19</t>
  </si>
  <si>
    <t>Dec '19</t>
  </si>
  <si>
    <t>Hutang kepada KDNK: Jumlah</t>
  </si>
  <si>
    <t>Debt-to-GDP: Total</t>
  </si>
  <si>
    <t>Hutang kepada KDNK: Sistem perbankan</t>
  </si>
  <si>
    <t>Debt-to-GDP: Banking system</t>
  </si>
  <si>
    <t>Aset kewangan kepada KDNK</t>
  </si>
  <si>
    <t xml:space="preserve">Financial assets-to-GDP </t>
  </si>
  <si>
    <t>Rajah 1.17: Sektor Isi Rumah – Pertumbuhan Aset Kewangan Tahunan</t>
  </si>
  <si>
    <t>Chart 1.17: Household Sector – Annual Growth of Financial Assets</t>
  </si>
  <si>
    <t>Sumber: Bank Negara Malaysia, Bursa Malaysia, Kumpulan Wang Simpanan Pekerja dan Suruhanjaya Sekuriti Malaysia</t>
  </si>
  <si>
    <t>Source: Bank Negara Malaysia, Bursa Malaysia, Employees Provident Fund and Securities Commission Malaysia</t>
  </si>
  <si>
    <t>Simpanan KWSP</t>
  </si>
  <si>
    <t>EPF savings</t>
  </si>
  <si>
    <t>Deposit</t>
  </si>
  <si>
    <t>Deposits</t>
  </si>
  <si>
    <t>Dana unit amanah</t>
  </si>
  <si>
    <t>Unit trust funds</t>
  </si>
  <si>
    <t>Pemegangan ekuiti</t>
  </si>
  <si>
    <t>Equity holdings</t>
  </si>
  <si>
    <t>Polisi insurans (nilai serahan)</t>
  </si>
  <si>
    <t>Insurance policies (surrender value)</t>
  </si>
  <si>
    <t>Pertumbuhan tahunan: Aset kewangan (%)</t>
  </si>
  <si>
    <t>Annual growth: Financial assets (%)</t>
  </si>
  <si>
    <t>Pertumbuhan tahunan: Aset kewangan mudah tunai (%)</t>
  </si>
  <si>
    <t>Annual growth: Liquid financial assets (%)</t>
  </si>
  <si>
    <t>Rajah 1.20: Sektor Isi Rumah – Akaun di bawah Bantuan Bayaran Balik Pinjaman</t>
  </si>
  <si>
    <t>Chart 1.20: Household Sector – Accounts under Repayment Assistance</t>
  </si>
  <si>
    <t>% bahagian daripada akaun pinjaman isi rumah</t>
  </si>
  <si>
    <t>% of household loan accounts</t>
  </si>
  <si>
    <t>Bantuan bayaran balik pinjaman</t>
  </si>
  <si>
    <t>Repayment assistance</t>
  </si>
  <si>
    <t>Rajah 1.21: Sektor Isi Rumah – Nisbah Pinjaman Terjejas dan Delinkuen dalam Sistem Perbankan</t>
  </si>
  <si>
    <t>Chart 1.21: Household Sector – Loan Impairment and Delinquency Ratios in the Banking System</t>
  </si>
  <si>
    <t>Pinjaman terjejas</t>
  </si>
  <si>
    <t>Loan impairment</t>
  </si>
  <si>
    <t>Pinjaman delinkuen</t>
  </si>
  <si>
    <t>Loan delinquency</t>
  </si>
  <si>
    <t>Rajah 1.22: Sektor Isi Rumah – Akaun Bantuan Bayaran Balik Pinjaman Baharu Mengikut Kumpulan Pendapatan Bulanan</t>
  </si>
  <si>
    <t>Chart 1.22: Household Sector – New Repayment Assistance Accounts by Monthly Income Group</t>
  </si>
  <si>
    <t>Komposisi</t>
  </si>
  <si>
    <t>Composition</t>
  </si>
  <si>
    <t>Pendapatan bulanan (RM '000)</t>
  </si>
  <si>
    <t>Jul '21</t>
  </si>
  <si>
    <t>Monthly Income (RM '000)</t>
  </si>
  <si>
    <t>&lt;3</t>
  </si>
  <si>
    <t>3-5</t>
  </si>
  <si>
    <t>5-10</t>
  </si>
  <si>
    <t>&gt;10</t>
  </si>
  <si>
    <t xml:space="preserve">Rajah 1.11: Sektor Perniagaan – Kadar Kekosongan Ruang Pejabat dan Ruang Niaga di Lembah Klang
</t>
  </si>
  <si>
    <t>Chart 1.11: Business Sector – Vacancy Rates for Office and Retail Space in Klang Valley</t>
  </si>
  <si>
    <t>Sumber: Jones Lang Wootton</t>
  </si>
  <si>
    <t xml:space="preserve">Source:  Jones Lang Wootton
</t>
  </si>
  <si>
    <t>Kadar (%)</t>
  </si>
  <si>
    <t>Rate (%)</t>
  </si>
  <si>
    <t>S2 '20</t>
  </si>
  <si>
    <t>S4 '20</t>
  </si>
  <si>
    <t>S2 '21</t>
  </si>
  <si>
    <t>2Q '20</t>
  </si>
  <si>
    <t>4Q '20</t>
  </si>
  <si>
    <t>2Q '21</t>
  </si>
  <si>
    <t>Ruang pejabat</t>
  </si>
  <si>
    <t>Office space</t>
  </si>
  <si>
    <t>Ruang niaga</t>
  </si>
  <si>
    <t>Retail space</t>
  </si>
  <si>
    <t>Rajah 1.12: Sektor Perniagaan – Sewa untuk Ruang Pejabat Utama dan Ruang Niaga Utama di Kuala Lumpur</t>
  </si>
  <si>
    <t>Chart 1.12: Business Sector – Rentals for Prime Office and Retail Space in Kuala Lumpur</t>
  </si>
  <si>
    <t xml:space="preserve">Sumber: Knight Frank dan Savills Malaysia
</t>
  </si>
  <si>
    <t xml:space="preserve">Source: Knight Frank and Savills Malaysia
</t>
  </si>
  <si>
    <r>
      <rPr>
        <vertAlign val="superscript"/>
        <sz val="10"/>
        <rFont val="Arial"/>
        <family val="2"/>
      </rPr>
      <t xml:space="preserve">1 </t>
    </r>
    <r>
      <rPr>
        <sz val="10"/>
        <rFont val="Arial"/>
        <family val="2"/>
      </rPr>
      <t>Sewa purata kedai-kedai paling terkemuka di kompleks beli-belah utama</t>
    </r>
  </si>
  <si>
    <r>
      <t xml:space="preserve">1 </t>
    </r>
    <r>
      <rPr>
        <sz val="10"/>
        <rFont val="Arial"/>
        <family val="2"/>
      </rPr>
      <t>Average rents of the most prominent shops in major shopping complexes</t>
    </r>
  </si>
  <si>
    <t>Pertumbuhan tahunan (%)</t>
  </si>
  <si>
    <t>Annual growth (%)</t>
  </si>
  <si>
    <t>Ruang pejabat utama</t>
  </si>
  <si>
    <t>Prime office space</t>
  </si>
  <si>
    <r>
      <t>Ruang niaga utama</t>
    </r>
    <r>
      <rPr>
        <vertAlign val="superscript"/>
        <sz val="10"/>
        <color theme="1"/>
        <rFont val="Arial"/>
        <family val="2"/>
      </rPr>
      <t>1</t>
    </r>
  </si>
  <si>
    <r>
      <t>Prime retail space</t>
    </r>
    <r>
      <rPr>
        <vertAlign val="superscript"/>
        <sz val="10"/>
        <color theme="1"/>
        <rFont val="Arial"/>
        <family val="2"/>
      </rPr>
      <t>1</t>
    </r>
  </si>
  <si>
    <t>Rajah 1.18: Pasaran Harta Tanah – Transaksi Perumahan</t>
  </si>
  <si>
    <t>Chart 1.18: Property Market –  Housing Transactions</t>
  </si>
  <si>
    <t xml:space="preserve">Sumber: </t>
  </si>
  <si>
    <t>Pusat Makumat Harta Tanah Negara (NAPIC)</t>
  </si>
  <si>
    <t xml:space="preserve">Source: </t>
  </si>
  <si>
    <t>National Property Information Centre (NAPIC)</t>
  </si>
  <si>
    <t>Unit ('000) / RM '000</t>
  </si>
  <si>
    <t>ST1 '20</t>
  </si>
  <si>
    <t>ST2 '20</t>
  </si>
  <si>
    <t>ST1 '21</t>
  </si>
  <si>
    <t>1H '20</t>
  </si>
  <si>
    <t>2H '20</t>
  </si>
  <si>
    <t>1H '21</t>
  </si>
  <si>
    <t>Bilangan</t>
  </si>
  <si>
    <t xml:space="preserve">Volume </t>
  </si>
  <si>
    <t>Nilai purata</t>
  </si>
  <si>
    <t>Average value</t>
  </si>
  <si>
    <t>Rajah 1.19: Pasaran Harta Tanah – Bilangan Permohonan Pinjaman Perumahan Mengikut Harga</t>
  </si>
  <si>
    <t>Chart 1.19: Property Market – Volume of Housing Loan Applications by Price Segment</t>
  </si>
  <si>
    <t>Bilangan ('000)</t>
  </si>
  <si>
    <t>Volume ('000)</t>
  </si>
  <si>
    <t>ST1 '19</t>
  </si>
  <si>
    <t>1H '19</t>
  </si>
  <si>
    <t>2H '19</t>
  </si>
  <si>
    <t>1H'20</t>
  </si>
  <si>
    <t>1H'21</t>
  </si>
  <si>
    <t>Jumlah</t>
  </si>
  <si>
    <t>Total</t>
  </si>
  <si>
    <t>&lt;RM300,000</t>
  </si>
  <si>
    <t>RM300,000-RM500,000</t>
  </si>
  <si>
    <t>RM500,000-RM1,000,000</t>
  </si>
  <si>
    <t>&gt;RM1,000,000</t>
  </si>
  <si>
    <t>Rajah 2.1:</t>
  </si>
  <si>
    <t>Sistem Perbankan – Sumbangan kepada Pertumbuhan Deposit Diterima</t>
  </si>
  <si>
    <t>Chart 2.1:</t>
  </si>
  <si>
    <t>Banking System – Contribution to Growth in Deposits Accepted</t>
  </si>
  <si>
    <t>Individu</t>
  </si>
  <si>
    <t>Perusahaan perniagaan</t>
  </si>
  <si>
    <t>Perusahaan awam bukan kewangan</t>
  </si>
  <si>
    <t>Institusi kewangan bukan bank</t>
  </si>
  <si>
    <t>Kerajaan</t>
  </si>
  <si>
    <t>Bukan pemastautin</t>
  </si>
  <si>
    <t>Pertumbuhan tahunan (%): Jumlah deposit</t>
  </si>
  <si>
    <t>2015-2020 CAGR</t>
  </si>
  <si>
    <t>Individuals</t>
  </si>
  <si>
    <t>Businesses</t>
  </si>
  <si>
    <t>Non-financial public enterprises</t>
  </si>
  <si>
    <t>Non-bank financial institutions</t>
  </si>
  <si>
    <t>Government</t>
  </si>
  <si>
    <t>Non-residents</t>
  </si>
  <si>
    <t>Annual growth (%): Total deposits</t>
  </si>
  <si>
    <t>Rajah 2.2:</t>
  </si>
  <si>
    <t>Sistem Perbankan – Komposisi Deposit Mengikut Jenis</t>
  </si>
  <si>
    <t>Chart 2.2:</t>
  </si>
  <si>
    <t>Banking System – Composition of Deposits by Type</t>
  </si>
  <si>
    <t>Akaun semasa dan simpanan</t>
  </si>
  <si>
    <t>Deposit tetap</t>
  </si>
  <si>
    <t>Komoditi Murabahah</t>
  </si>
  <si>
    <t>Current and savings accounts (CASA)</t>
  </si>
  <si>
    <t>Fixed deposits</t>
  </si>
  <si>
    <t>Commodity Murabahah</t>
  </si>
  <si>
    <t>Jun</t>
  </si>
  <si>
    <t>Sep</t>
  </si>
  <si>
    <t>Dis</t>
  </si>
  <si>
    <t>Dec</t>
  </si>
  <si>
    <t>Mac</t>
  </si>
  <si>
    <t>Mar</t>
  </si>
  <si>
    <t xml:space="preserve"> </t>
  </si>
  <si>
    <t>Rajah 2.3:</t>
  </si>
  <si>
    <t>Sistem Perbankan – Kos Deposit Purata dan Kos Dana Purata</t>
  </si>
  <si>
    <t>Chart 2.3:</t>
  </si>
  <si>
    <t>Banking System – Average Cost of Deposits and Average Cost of Funds</t>
  </si>
  <si>
    <t>Kos deposit purata</t>
  </si>
  <si>
    <t>Kos dana purata</t>
  </si>
  <si>
    <t>Average cost of deposits</t>
  </si>
  <si>
    <t>Average cost of funds</t>
  </si>
  <si>
    <t>Rajah 2.4:</t>
  </si>
  <si>
    <t>Sistem Perbankan – Nisbah Perlindungan Mudah Tunai</t>
  </si>
  <si>
    <t>Chart 2.4:</t>
  </si>
  <si>
    <t>Banking System – Liquidity Coverage Ratio</t>
  </si>
  <si>
    <t>Keseluruhan</t>
  </si>
  <si>
    <t>MYR</t>
  </si>
  <si>
    <t>Overall</t>
  </si>
  <si>
    <t>Rajah 2.5:</t>
  </si>
  <si>
    <t>Hutang Luar Negeri Bank-bank – Mengikut Instrumen</t>
  </si>
  <si>
    <t>Chart 2.5:</t>
  </si>
  <si>
    <t>Banks' External Debt – by Instrument</t>
  </si>
  <si>
    <t>RM bilion</t>
  </si>
  <si>
    <t>% daripada jumlah pendanaan</t>
  </si>
  <si>
    <t>RM billion</t>
  </si>
  <si>
    <t>% of total funding</t>
  </si>
  <si>
    <t>Peminjaman antara bank</t>
  </si>
  <si>
    <t>Deposit institusi kewangan &amp; vostro</t>
  </si>
  <si>
    <t>Deposit diterima daripada entiti bukan institusi kewangan</t>
  </si>
  <si>
    <t>Sekuriti hutang</t>
  </si>
  <si>
    <t>Hutang luar negeri</t>
  </si>
  <si>
    <t>Hutang luar negeri bank dalam pesisir (% daripada jumlah pendanaan)</t>
  </si>
  <si>
    <t>Interbank borrowings</t>
  </si>
  <si>
    <t>FI placement &amp; vostro</t>
  </si>
  <si>
    <t>Deposits accepted from non-FIs</t>
  </si>
  <si>
    <t>Debt securities</t>
  </si>
  <si>
    <t>External debt</t>
  </si>
  <si>
    <t>Onshore banks' external debt (% of total funding)</t>
  </si>
  <si>
    <t>Rajah 2.6:</t>
  </si>
  <si>
    <t>Hutang Luar Negeri Bank-bank – Mengikut Jenis Dedahan dan Instrumen</t>
  </si>
  <si>
    <t>Chart 2.6:</t>
  </si>
  <si>
    <t>Banks' External Debt – by Type of Exposure and Instrument</t>
  </si>
  <si>
    <t>Dedahan dalam kumpulan</t>
  </si>
  <si>
    <t>Dedahan kepada rakan niaga yang tidak berkaitan</t>
  </si>
  <si>
    <t>Intragroup exposures</t>
  </si>
  <si>
    <t>Unrelated counterparty exposures</t>
  </si>
  <si>
    <t>Rajah 2.7:</t>
  </si>
  <si>
    <t>Sistem Perbankan – Hutang Luar Negeri FCY Berisiko dan Aset Mudah Tunai FCY</t>
  </si>
  <si>
    <t>Chart 2.7:</t>
  </si>
  <si>
    <t>Banking System – FCY External ‘Debt-at-Risk’ and Liquid Assets</t>
  </si>
  <si>
    <t xml:space="preserve">Hutang luar negeri FCY jangka pendek </t>
  </si>
  <si>
    <t xml:space="preserve">Hutang luar negeri FCY berisiko </t>
  </si>
  <si>
    <t>Aset mudah tunai FCY</t>
  </si>
  <si>
    <t>FCY short-term external debt</t>
  </si>
  <si>
    <t>FCY external 'debt-at-risk'</t>
  </si>
  <si>
    <t>FCY liquid assets</t>
  </si>
  <si>
    <t>Rajah 2.8:</t>
  </si>
  <si>
    <t>Sistem Perbankan – Kedudukan Terbuka Bersih FX dan USD</t>
  </si>
  <si>
    <t>Chart 2.8:</t>
  </si>
  <si>
    <t>Banking System – FX and USD Net Open Positions</t>
  </si>
  <si>
    <t>% daripada jumlah modal</t>
  </si>
  <si>
    <t>% of total capital</t>
  </si>
  <si>
    <t>FX</t>
  </si>
  <si>
    <t>USD</t>
  </si>
  <si>
    <t>Rajah 2.9:</t>
  </si>
  <si>
    <t xml:space="preserve">Sistem Perbankan – Nisbah Pinjaman Terjejas Kasar </t>
  </si>
  <si>
    <t>Chart 2.9:</t>
  </si>
  <si>
    <t xml:space="preserve">Banking System – Gross Impaired Loans Ratio </t>
  </si>
  <si>
    <t>Pinjaman keseluruhan</t>
  </si>
  <si>
    <t>Overall loans</t>
  </si>
  <si>
    <t>Pinjaman isi rumah</t>
  </si>
  <si>
    <t>Household loans</t>
  </si>
  <si>
    <t>Pinjaman perniagaan</t>
  </si>
  <si>
    <t>Business loans</t>
  </si>
  <si>
    <t>Rajah 2.14:</t>
  </si>
  <si>
    <t>Sistem Perbankan – Peruntukan</t>
  </si>
  <si>
    <t>Chart 2.14:</t>
  </si>
  <si>
    <t>Banking System – Provisions</t>
  </si>
  <si>
    <t xml:space="preserve">         </t>
  </si>
  <si>
    <t>Dec' 19</t>
  </si>
  <si>
    <t>Perubahan peruntukan setengah tahunan (skala kanan)</t>
  </si>
  <si>
    <t>Half-yearly change in provisions (RHS)</t>
  </si>
  <si>
    <t>Pertumbuhan tahunan peruntukan terkumpul</t>
  </si>
  <si>
    <t>Annual growth in outstanding provisions</t>
  </si>
  <si>
    <t>Rajah 2.15:</t>
  </si>
  <si>
    <t>Sistem Perbankan – Nisbah Kos Kredit Tahunan</t>
  </si>
  <si>
    <t>Chart 2.15:</t>
  </si>
  <si>
    <t xml:space="preserve">Banking System – Annualised Credit Cost Ratio </t>
  </si>
  <si>
    <t>Mata asas</t>
  </si>
  <si>
    <t xml:space="preserve">Basis point
</t>
  </si>
  <si>
    <t xml:space="preserve">Nisbah kos kredit </t>
  </si>
  <si>
    <t>Credit cost ratio</t>
  </si>
  <si>
    <t>Purata 2015-2019</t>
  </si>
  <si>
    <t>2015-2019 average</t>
  </si>
  <si>
    <t>Rajah 2.16:</t>
  </si>
  <si>
    <t>Sistem Perbankan – Pendapatan, Kos dan Untung Sebelum Cukai</t>
  </si>
  <si>
    <t>Chart 2.16:</t>
  </si>
  <si>
    <t>Banking System – Income, Cost and Profit before Tax</t>
  </si>
  <si>
    <t>1. Perubahan tahunan dikira berdasarkan angka-angka untuk ST1 2020 dan ST1 2021</t>
  </si>
  <si>
    <t>2. Angka-angka tidak semestinya terjumlah disebabkan oleh penggenapan</t>
  </si>
  <si>
    <t>1. Annual growth computed based on figures for 1H 2020 and 1H 2021</t>
  </si>
  <si>
    <t>2. Figures may not add up due to rounding</t>
  </si>
  <si>
    <t>Pendapatan faedah bersih</t>
  </si>
  <si>
    <t>Pendapatan perdagangan dan pelaburan</t>
  </si>
  <si>
    <t>Pendapatan fi</t>
  </si>
  <si>
    <t>Pendapatan lain</t>
  </si>
  <si>
    <t>Kos kredit</t>
  </si>
  <si>
    <t>Kos operasi</t>
  </si>
  <si>
    <t>Untung sebelum cukai</t>
  </si>
  <si>
    <t>Net interest income</t>
  </si>
  <si>
    <t>Trading and investment income</t>
  </si>
  <si>
    <t>Fee income</t>
  </si>
  <si>
    <t>Other income</t>
  </si>
  <si>
    <t>Credit cost</t>
  </si>
  <si>
    <t>Operating cost</t>
  </si>
  <si>
    <t>Profit before tax</t>
  </si>
  <si>
    <t>ST2 '19</t>
  </si>
  <si>
    <t>file:///\\jppk\JPPK\JPPKMain\01.%20Banking\1.%20Banking%20System\3.Profitability\ISS\Profitability%20Optimised.xlsx</t>
  </si>
  <si>
    <t>Rajah 2.18:</t>
  </si>
  <si>
    <t>Sistem Perbankan - Pulangan atas Ekuiti Operasi Luar Negeri Mengikut Negara</t>
  </si>
  <si>
    <t>Chart 2.18:</t>
  </si>
  <si>
    <t>Banking System - Return on Equity of Overseas Operations by Jurisdiction</t>
  </si>
  <si>
    <t>Purata pulangan atas ekuiti diberikan wajaran berdasarkan saiz aset operasi luar negeri setiap kumpulan perbankan domestik mengikut negara</t>
  </si>
  <si>
    <t>Average ROE is weighted by the asset size of each domestic banking groups' overseas operations in respective jurisdictions</t>
  </si>
  <si>
    <t>Thailand</t>
  </si>
  <si>
    <t>Singapura</t>
  </si>
  <si>
    <t>Singapore</t>
  </si>
  <si>
    <t>Indonesia</t>
  </si>
  <si>
    <t>Hong Kong SAR</t>
  </si>
  <si>
    <t>Rajah 2.19</t>
  </si>
  <si>
    <t xml:space="preserve">Sistem Perbankan - Profil Aset Operasi Luar Negeri Utama </t>
  </si>
  <si>
    <t>Chart 2.19</t>
  </si>
  <si>
    <t>Banking System - Asset Profile of Major Overseas Operations</t>
  </si>
  <si>
    <t>Rajah 2.20:</t>
  </si>
  <si>
    <t>Sistem Perbankan – Penunjuk Kewangan Utama Operasi Luar Negeri</t>
  </si>
  <si>
    <t>Chart 2.20:</t>
  </si>
  <si>
    <t>Banking System – Key Financial Indicators of Overseas Operations</t>
  </si>
  <si>
    <t>Purata penunjuk kewangan utama diberikan wajaran berdasarkan saiz aset operasi luar negeri terpilih</t>
  </si>
  <si>
    <t>The average key financial indicators are weighted by the asset size of selected overseas operations</t>
  </si>
  <si>
    <t>Nisbah jumlah modal</t>
  </si>
  <si>
    <t>Pulangan atas ekuiti</t>
  </si>
  <si>
    <t>Nisbah pinjaman terjejas kasar</t>
  </si>
  <si>
    <t>Total capital ratio</t>
  </si>
  <si>
    <t>Return on equity</t>
  </si>
  <si>
    <t>Gross impaired loans ratio</t>
  </si>
  <si>
    <t>Rajah 2.21:</t>
  </si>
  <si>
    <t>Sistem Perbankan – Profil Pendanaan Operasi Luar Negeri Utama</t>
  </si>
  <si>
    <t>Chart 2.21:</t>
  </si>
  <si>
    <t>Banking System – Funding Profile of Major Overseas Operations</t>
  </si>
  <si>
    <t xml:space="preserve">Nota: </t>
  </si>
  <si>
    <t>Angka-angka tidak semestinya terjumlah disebabkan oleh penggenapan</t>
  </si>
  <si>
    <t>Figures may not add up due to rounding</t>
  </si>
  <si>
    <t>Deposit pelanggan</t>
  </si>
  <si>
    <t>Customers' deposits</t>
  </si>
  <si>
    <t>Interbank borrowing</t>
  </si>
  <si>
    <t>Rajah 2.22:</t>
  </si>
  <si>
    <t>Sistem Perbankan – Nisbah Modal</t>
  </si>
  <si>
    <t>Chart 2.22:</t>
  </si>
  <si>
    <t>Banking System – Capital Ratios</t>
  </si>
  <si>
    <t>Lebihan jumlah modal merujuk kepada jumlah modal yang melebihi keperluan minimum pengawalseliaan termasuk keperluan penampan pengekalan modal 2.5% serta keperluan minimum bank tertentu yang lebih tinggi</t>
  </si>
  <si>
    <r>
      <t xml:space="preserve">Excess total capital refers to total capital above the regulatory minimum, which includes the capital conservation buffer requirement </t>
    </r>
    <r>
      <rPr>
        <sz val="10"/>
        <rFont val="Arial"/>
        <family val="2"/>
      </rPr>
      <t>of</t>
    </r>
    <r>
      <rPr>
        <sz val="10"/>
        <color theme="1"/>
        <rFont val="Arial"/>
        <family val="2"/>
      </rPr>
      <t xml:space="preserve"> 2.5% and bank-specific higher minimum requirements</t>
    </r>
  </si>
  <si>
    <t>% aset berwajaran risiko</t>
  </si>
  <si>
    <t>% of risk-weighted assets</t>
  </si>
  <si>
    <t>Nisbah modal Ekuiti Biasa Kumpulan 1</t>
  </si>
  <si>
    <t>Common Equity Tier 1 capital ratio</t>
  </si>
  <si>
    <t>Nisbah modal Kumpulan 1</t>
  </si>
  <si>
    <t>Tier 1 capital ratio</t>
  </si>
  <si>
    <t>Lebihan jumlah modal</t>
  </si>
  <si>
    <t>Excess total capital</t>
  </si>
  <si>
    <t>Rajah 2.10:</t>
  </si>
  <si>
    <t>Amalan Peruntukan dan Pemantauan Kredit oleh Bank-bank untuk Mengambil Kira Potensi Peningkatan Risiko Kredit</t>
  </si>
  <si>
    <t>Chart 2.10:</t>
  </si>
  <si>
    <t>Kaji Selidik BNM terhadap Bank-bank</t>
  </si>
  <si>
    <t>BNM Survey to Banks</t>
  </si>
  <si>
    <t>Kajian kredit yang dipergiat untuk menilai kesan keadaan perniagaan dan operasi semasa</t>
  </si>
  <si>
    <t>Intensified credit reviews to assess current business and operating conditions</t>
  </si>
  <si>
    <r>
      <t xml:space="preserve">Penggunaan pertindanan pengurusan untuk </t>
    </r>
    <r>
      <rPr>
        <sz val="10"/>
        <rFont val="Arial"/>
        <family val="2"/>
      </rPr>
      <t>mencerminkan</t>
    </r>
    <r>
      <rPr>
        <sz val="10"/>
        <color rgb="FF202124"/>
        <rFont val="Arial"/>
        <family val="2"/>
      </rPr>
      <t xml:space="preserve"> risiko kredit yang lebih tinggi</t>
    </r>
  </si>
  <si>
    <t xml:space="preserve">Application of management overlays to reflect elevated credit risk </t>
  </si>
  <si>
    <t>Peningkatan wajaran bagi senario penurunan MEV</t>
  </si>
  <si>
    <t>Higher weightage for downside scenarios of MEV</t>
  </si>
  <si>
    <t>Semakan MEV yang lebih kerap</t>
  </si>
  <si>
    <t>More frequent reviews of MEV</t>
  </si>
  <si>
    <t>Penahapan lebih awal pinjaman berdasarkan penilaian prospek risiko kredit untuk segmen peminjam tertentu</t>
  </si>
  <si>
    <t>Earlier staging of loans based on judgments on credit risk outlook for certain segments of borrowers</t>
  </si>
  <si>
    <t>Rajah 2.11:</t>
  </si>
  <si>
    <t xml:space="preserve">Amalan Penetapan Tahap oleh Bank-bank bagi Peminjam Runcit di bawah Bantuan Bayaran Balik Pinjaman </t>
  </si>
  <si>
    <t>Chart 2.11:</t>
  </si>
  <si>
    <t>Banks' Staging Practices for Retail Borrowers under Repayment Assistance</t>
  </si>
  <si>
    <t>Pemindahan ke Tahap 2 hanya apabila terdapat peningkatan risiko kredit peminjam pasca permohonan  RA</t>
  </si>
  <si>
    <t>Transfer to Stage 2 only upon increase in RA borrowers' credit risk post-RA application</t>
  </si>
  <si>
    <t>Pemindahan ke Tahap 2 bagi peminjam RA dengan kriteria tambahan yang ditentukan ketika permohonan RA</t>
  </si>
  <si>
    <t>Transfer to Stage 2 for RA borrowers with defined additional criteria, upon RA application</t>
  </si>
  <si>
    <t xml:space="preserve">Pemindahan secara automatik ke Tahap 2 ketika permohonan RA </t>
  </si>
  <si>
    <t>Automatic transfer to Stage 2 upon RA application</t>
  </si>
  <si>
    <t>Rajah 2.12:</t>
  </si>
  <si>
    <t>Kekerapan Semakan terhadap MEV</t>
  </si>
  <si>
    <t>Chart 2.12:</t>
  </si>
  <si>
    <t>Frequency of Revisions to MEV</t>
  </si>
  <si>
    <t>Suku Tahunan</t>
  </si>
  <si>
    <t>Quarterly</t>
  </si>
  <si>
    <t>Setengah Tahun</t>
  </si>
  <si>
    <t>Semi-annually</t>
  </si>
  <si>
    <t>Tahunan</t>
  </si>
  <si>
    <t>Annually</t>
  </si>
  <si>
    <t>Rajah 2.23: Dana Insurans Hayat dan Takaful Keluarga – Komposisi Pendapatan dan Perbelanjaan</t>
  </si>
  <si>
    <t>Chart 2.23: Life Insurance and Family Takaful Fund – Composition of Income and Outgo</t>
  </si>
  <si>
    <t xml:space="preserve">Sumber: Bank Negara Malaysia </t>
  </si>
  <si>
    <t xml:space="preserve">Source: Bank Negara Malaysia </t>
  </si>
  <si>
    <t>Nota: Pendapatan pengunderaitan bersih merujuk lebihan premium bersih selepas ditolak bayaran manfaat, imbuhan agensi dan perbelanjaan pengurusan</t>
  </si>
  <si>
    <t>Note: Net underwriting income refers to excess of net premium after deducting benefit payouts, agency remuneration and management expenses</t>
  </si>
  <si>
    <t>ST1 2019</t>
  </si>
  <si>
    <t>ST2 2019</t>
  </si>
  <si>
    <t>ST1 2020</t>
  </si>
  <si>
    <t>ST2 2020</t>
  </si>
  <si>
    <t>ST1 2021</t>
  </si>
  <si>
    <t>1H 2019</t>
  </si>
  <si>
    <t>2H 2019</t>
  </si>
  <si>
    <t>1H 2020</t>
  </si>
  <si>
    <t>2H 2020</t>
  </si>
  <si>
    <t>1H 2021</t>
  </si>
  <si>
    <t>Pendapatan pengunderaitan bersih</t>
  </si>
  <si>
    <t>Net underwriting income</t>
  </si>
  <si>
    <t>Pendapatan pelaburan bersih</t>
  </si>
  <si>
    <t>Net investment income</t>
  </si>
  <si>
    <t>Keuntungan/(kerugian) bersih daripada pelupusan aset</t>
  </si>
  <si>
    <t>Net profit/(loss) from disposal of assets</t>
  </si>
  <si>
    <t>Perolehan/(kerugian) tidak direalisasi bersih</t>
  </si>
  <si>
    <t>Net unrealised gain/(loss)</t>
  </si>
  <si>
    <t>Pendapatan/(kerugian) lain bersih</t>
  </si>
  <si>
    <t>Net other income/(loss)</t>
  </si>
  <si>
    <t>Lebihan pendapatan berbanding perbelanjaan</t>
  </si>
  <si>
    <t>Excess income over outgo</t>
  </si>
  <si>
    <t>Pendapatan pengunderaitan bersih (RM bilion)</t>
  </si>
  <si>
    <t>Net underwriting income (RM billion)</t>
  </si>
  <si>
    <t>Pendapatan pelaburan bersih (RM bilion)</t>
  </si>
  <si>
    <t>Net investment income (RM billion)</t>
  </si>
  <si>
    <t>Keuntungan/(Kerugian) bersih daripada pelupusan aset (RM bilion)</t>
  </si>
  <si>
    <t>Net profit/(loss) from disposal of assets (RM billion)</t>
  </si>
  <si>
    <t>Perolehan/(Kerugian) modal bersih (RM bilion)</t>
  </si>
  <si>
    <t>Net unrealised gain/(loss) (RM billion)</t>
  </si>
  <si>
    <t>Pendapatan/(Kerugian) lain bersih (RM bilion)</t>
  </si>
  <si>
    <t>Net other income/(loss) (RM billion)</t>
  </si>
  <si>
    <t>Lebihan pendapatan berbanding perbelanjaan (RM bilion)</t>
  </si>
  <si>
    <t>Excess income over outgo (RM billion)</t>
  </si>
  <si>
    <t xml:space="preserve">Rajah 2.24: Sektor Insurans Hayat dan Takaful Keluarga – Pertumbuhan Premium Perniagaan Baharu dan Komposisi Produk
</t>
  </si>
  <si>
    <t>Chart 2.24: Life Insurance and Family Takaful Sector – New Business Premium Growth and Product Composition</t>
  </si>
  <si>
    <t>Sertaan</t>
  </si>
  <si>
    <t>Participating</t>
  </si>
  <si>
    <t>Tanpa sertaan</t>
  </si>
  <si>
    <t>Non-participating</t>
  </si>
  <si>
    <t>Takaful biasa</t>
  </si>
  <si>
    <t>Ordinary takaful</t>
  </si>
  <si>
    <t>Berkaitan pelaburan</t>
  </si>
  <si>
    <t>Investment-linked</t>
  </si>
  <si>
    <t>Pertumbuhan jumlah premium perniagaan baharu (skala kanan)</t>
  </si>
  <si>
    <t>Total new business premium growth (RHS)</t>
  </si>
  <si>
    <t>Rajah 2.27: Dana Insurans dan Takaful Am – Komposisi Keuntungan Operasi</t>
  </si>
  <si>
    <t>Chart 2.27: General Insurance and Takaful Fund – Composition of Operating Profits</t>
  </si>
  <si>
    <t>Keuntungan pengunderaitan</t>
  </si>
  <si>
    <t>Underwriting profit</t>
  </si>
  <si>
    <t>Keuntungan/(kerugian) operasi</t>
  </si>
  <si>
    <t>Operating profit/(loss)</t>
  </si>
  <si>
    <t xml:space="preserve">Rajah 2.28: Sektor Insurans dan Takaful Am – Pertumbuhan Premium Langsung Kasar dan Komposisi Produk
</t>
  </si>
  <si>
    <t xml:space="preserve">Chart 2.28: General Insurance and Takaful Sector – Gross Direct Premium Growth and Product Composition
</t>
  </si>
  <si>
    <t xml:space="preserve">Nota: Lain-lain termasuk semua risiko kontraktor dan kejuruteraan </t>
  </si>
  <si>
    <t xml:space="preserve">Note: Others include contractors' all risks and engineering </t>
  </si>
  <si>
    <t>Motor</t>
  </si>
  <si>
    <t>Kebakaran</t>
  </si>
  <si>
    <t>Fire</t>
  </si>
  <si>
    <t>Marin, udara dan transit</t>
  </si>
  <si>
    <t>Marine, aviation and transit</t>
  </si>
  <si>
    <t>Pertumbuhan jumlah premium langsung kasar (skala kanan)</t>
  </si>
  <si>
    <t>Total gross direct premium growth (RHS)</t>
  </si>
  <si>
    <t>Rajah 2.29: Sektor Insurans dan Takaful – Nisbah Kecukupan Modal</t>
  </si>
  <si>
    <t>Chart 2.29: Insurance and Takaful Sector – Capital Adequacy Ratio</t>
  </si>
  <si>
    <t>Jumlah modal tersedia</t>
  </si>
  <si>
    <t xml:space="preserve">Total capital available </t>
  </si>
  <si>
    <t>Jumlah modal diperlukan</t>
  </si>
  <si>
    <t>Total capital required</t>
  </si>
  <si>
    <t>Nisbah kecukupan modal (skala kanan)</t>
  </si>
  <si>
    <t>Capital adequacy ratio (RHS)</t>
  </si>
  <si>
    <t>Dis '18</t>
  </si>
  <si>
    <t>Dec '18</t>
  </si>
  <si>
    <t>Jumlah modal tersedia (RM bilion)</t>
  </si>
  <si>
    <t>Total capital available (RM billion)</t>
  </si>
  <si>
    <t>Jumlah modal diperlukan (RM bilion)</t>
  </si>
  <si>
    <t>Total capital required (RM billion)</t>
  </si>
  <si>
    <t>Nisbah kecukupan modal (%)</t>
  </si>
  <si>
    <t>Capital Adequacy Ratio (%)</t>
  </si>
  <si>
    <t>Overall Provisioning and Credit Monitoring Practices to Account for Potential Increase in Credit Risk</t>
  </si>
  <si>
    <t>Rajah / Chart</t>
  </si>
  <si>
    <t>Tajuk Rajah</t>
  </si>
  <si>
    <t>Chart Title</t>
  </si>
  <si>
    <t>Sektor Perniagaan – Penunjuk Prestasi Kewangan Utama</t>
  </si>
  <si>
    <t>Business Sector – Key Financial Performance Indicators</t>
  </si>
  <si>
    <t>Sektor Perniagaan – Syarikat yang Berisiko bagi Sektor Terpilih</t>
  </si>
  <si>
    <t>Business Sector – Firms-at-risk for Selected Sectors</t>
  </si>
  <si>
    <t>Sektor Perniagaan – Bahagian Pinjaman yang Menjalani Penjadualan dan Penstrukturan Semula Mengikut Sektor</t>
  </si>
  <si>
    <t>Business Sector – Share of R&amp;R Loans by Sector</t>
  </si>
  <si>
    <t>Sektor Perniagaan – Penunjuk Mudah Tunai dan Keupayaan Membayar Balik Hutang bagi Sektor Terpilih</t>
  </si>
  <si>
    <t>Business Sector – Liquidity and Debt-Servicing Capacity Indicators for Selected Sectors</t>
  </si>
  <si>
    <t>1.10</t>
  </si>
  <si>
    <t>Sektor Perniagaan – Bahagian Pinjaman yang Menjalani Penjadualan dan Penstrukturan Semula Mengikut Segmen</t>
  </si>
  <si>
    <t>Business Sector – Share of R&amp;R Loans by Segment</t>
  </si>
  <si>
    <t>1.11</t>
  </si>
  <si>
    <t>Sektor Perniagaan – Kadar Kekosongan Ruang Pejabat dan Ruang Niaga di Lembah Klang</t>
  </si>
  <si>
    <t>Business Sector – Vacancy Rates for Office and Retail Space in Klang Valley</t>
  </si>
  <si>
    <t>1.12</t>
  </si>
  <si>
    <t>Sektor Perniagaan – Sewa untuk Ruang Pejabat Utama dan Ruang Niaga Utama di Kuala Lumpur</t>
  </si>
  <si>
    <t>Business Sector – Rentals for Prime Office and Retail Space in Kuala Lumpur</t>
  </si>
  <si>
    <t>1.13</t>
  </si>
  <si>
    <t>Sektor Perniagaan – Pinjaman Terjejas Kasar</t>
  </si>
  <si>
    <t>Business Sector – Gross Impaired Loans</t>
  </si>
  <si>
    <t>1.14</t>
  </si>
  <si>
    <t>Sektor Perniagaan – Nisbah Kredit PKS kepada Nilai Tambahan PKS KDNK</t>
  </si>
  <si>
    <t>Business Sector – SME Credit-to-SME Value-added GDP Ratio</t>
  </si>
  <si>
    <t>1.15</t>
  </si>
  <si>
    <t>Sektor Isi Rumah – Pertumbuhan Hutang Suku Tahunan</t>
  </si>
  <si>
    <t>Household Sector – Quarterly Growth of Debt</t>
  </si>
  <si>
    <t>1.16</t>
  </si>
  <si>
    <t>Sektor Isi Rumah - Nisbah Utama</t>
  </si>
  <si>
    <t>Household Sector – Key Ratios</t>
  </si>
  <si>
    <t>1.17</t>
  </si>
  <si>
    <t>Sektor Isi Rumah – Pertumbuhan Aset Kewangan Tahunan</t>
  </si>
  <si>
    <t xml:space="preserve">Household Sector – Annual Growth of Financial Assets </t>
  </si>
  <si>
    <t>1.18</t>
  </si>
  <si>
    <t>Pasaran Harta Tanah – Transaksi Perumahan</t>
  </si>
  <si>
    <t xml:space="preserve">Property Market – Housing Transactions </t>
  </si>
  <si>
    <t>1.19</t>
  </si>
  <si>
    <t>Pasaran Harta Tanah – Bilangan Permohonan Pinjaman Perumahan Mengikut Harga</t>
  </si>
  <si>
    <t>Property Market – Volume of Housing Loan Applications by Price Segment</t>
  </si>
  <si>
    <t>1.20</t>
  </si>
  <si>
    <t>Sektor Isi Rumah - Akaun di bawah Bantuan Bayaran Balik Pinjaman</t>
  </si>
  <si>
    <t xml:space="preserve">Household Sector – Accounts under Repayment Assistance </t>
  </si>
  <si>
    <t>1.21</t>
  </si>
  <si>
    <t>Sektor Isi Rumah - Nisbah Pinjaman Terjejas dan Delinkuen dalam Sistem Perbankan</t>
  </si>
  <si>
    <t>Household Sector – Loan Impairment and Delinquency Ratios in the Banking System</t>
  </si>
  <si>
    <t>1.22</t>
  </si>
  <si>
    <t>Sektor Isi Rumah - Akaun Bantuan Bayaran Balik Pinjaman Baharu Mengikut Kumpulan Pendapatan Bulanan</t>
  </si>
  <si>
    <t>Household Sector - New Repayment Assistance Accounts by Monthly Income Group</t>
  </si>
  <si>
    <t>2.1</t>
  </si>
  <si>
    <t>2.2</t>
  </si>
  <si>
    <t>2.3</t>
  </si>
  <si>
    <t>2.4</t>
  </si>
  <si>
    <t>2.5</t>
  </si>
  <si>
    <t>2.6</t>
  </si>
  <si>
    <t>2.7</t>
  </si>
  <si>
    <t>2.8</t>
  </si>
  <si>
    <t>2.9</t>
  </si>
  <si>
    <t>Sistem Perbankan – Nisbah Pinjaman Terjejas Kasar</t>
  </si>
  <si>
    <t>Banking System – Gross Impaired Loans Ratio</t>
  </si>
  <si>
    <t>2.10</t>
  </si>
  <si>
    <t>2.11</t>
  </si>
  <si>
    <t>2.12</t>
  </si>
  <si>
    <t>2.14</t>
  </si>
  <si>
    <t>2.15</t>
  </si>
  <si>
    <t>Banking System – Annualised Credit Cost Ratio</t>
  </si>
  <si>
    <t>2.16</t>
  </si>
  <si>
    <t>2.18</t>
  </si>
  <si>
    <t xml:space="preserve">Sistem Perbankan –  Pulangan atas Ekuiti Operasi Luar Negeri Mengikut Negara </t>
  </si>
  <si>
    <t xml:space="preserve">Banking System –  Return on Equity of Overseas Operations by Jurisdictions </t>
  </si>
  <si>
    <t>2.19</t>
  </si>
  <si>
    <t xml:space="preserve">Sistem Perbankan –  Profil Aset Operasi Luar Negeri Utama </t>
  </si>
  <si>
    <t xml:space="preserve">Banking System –  Asset Profile of Major Overseas Operations </t>
  </si>
  <si>
    <t>2.20</t>
  </si>
  <si>
    <t>2.21</t>
  </si>
  <si>
    <t>2.22</t>
  </si>
  <si>
    <t>2.23</t>
  </si>
  <si>
    <t>Dana Insurans Hayat dan Takaful Keluarga – Komposisi Pendapatan dan Perbelanjaan</t>
  </si>
  <si>
    <t>Life Insurance and Family Takaful Fund – Composition of Income and Outgo</t>
  </si>
  <si>
    <t>2.24</t>
  </si>
  <si>
    <t>Sektor Insurans Hayat dan Takaful Keluarga – Pertumbuhan Premium Perniagaan Baharu dan Komposisi Produk</t>
  </si>
  <si>
    <t>Life Insurance and Family Takaful Sector – New Business Premium Growth and Product Composition</t>
  </si>
  <si>
    <t>2.26</t>
  </si>
  <si>
    <t>2.27</t>
  </si>
  <si>
    <t>Dana Insurans dan Takaful Am –  Komposisi Keuntungan Operasi</t>
  </si>
  <si>
    <t>General Insurance and Takaful Fund – Composition of Operating Profits</t>
  </si>
  <si>
    <t>2.28</t>
  </si>
  <si>
    <t>Sektor Insurans dan Takaful Am – Pertumbuhan Premium Langsung Kasar dan Komposisi Produk</t>
  </si>
  <si>
    <t>General Insurance and Takaful Sector – Gross Direct Premium Growth and Product Composition</t>
  </si>
  <si>
    <t>2.29</t>
  </si>
  <si>
    <t>Sektor Insurans dan Takaful – Nisbah Kecukupan Modal</t>
  </si>
  <si>
    <t>Insurance and Takaful Sector – Capital Adequacy Ratio</t>
  </si>
  <si>
    <t>Rajah 2:</t>
  </si>
  <si>
    <t>Taburan Penanggung Insurans Hayat dan Pengendali Takaful Keluarga Mengikut Nisbah Gabungan Perubatan Pra-Pandemik</t>
  </si>
  <si>
    <t>Chart 2:</t>
  </si>
  <si>
    <t>Distribution of Life Insurers and Family Takaful Operators by Pre-Pandemic Medical Combined Ratios</t>
  </si>
  <si>
    <t>Nisbah Gabungan Perubatan</t>
  </si>
  <si>
    <t>Medical Combined Ratio</t>
  </si>
  <si>
    <t>Kurang daripada 90%</t>
  </si>
  <si>
    <t>Lower than 90%</t>
  </si>
  <si>
    <t>90% hingga 95%</t>
  </si>
  <si>
    <r>
      <t xml:space="preserve">90% to </t>
    </r>
    <r>
      <rPr>
        <sz val="11"/>
        <color theme="1"/>
        <rFont val="Calibri"/>
        <family val="2"/>
      </rPr>
      <t>95%</t>
    </r>
  </si>
  <si>
    <t>Lebih tinggi daripada 95%</t>
  </si>
  <si>
    <t>Higher than 95%</t>
  </si>
  <si>
    <t>Data represents 2019 medical claims experience</t>
  </si>
  <si>
    <t>Data mewakili pengalaman tuntutan perubatan pada tahun 2019</t>
  </si>
  <si>
    <t>Bank Negara Malaysia estimates</t>
  </si>
  <si>
    <t>Anggaran Bank Negara Malaysia</t>
  </si>
  <si>
    <t>Taburan Penanggung Insurans Hayat dan Pengendali Takaful Keluarga Mengikut Nisbah Gabungan Perubatan Sebelum Pandemik</t>
  </si>
  <si>
    <t>Distribution of Life Insurers and Family Takaful Operators by Pre-pandemic Medical Combined Ratios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</si>
</sst>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1">
    <numFmt numFmtId="43" formatCode="_-* #,##0.00_-;\-* #,##0.00_-;_-* &quot;-&quot;??_-;_-@_-"/>
    <numFmt numFmtId="164" formatCode="_(* #,##0.00_);_(* \(#,##0.00\);_(* &quot;-&quot;??_);_(@_)"/>
    <numFmt numFmtId="165" formatCode="_(* #,##0.0_);_(* \(#,##0.0\);_(* &quot;-&quot;??_);_(@_)"/>
    <numFmt numFmtId="166" formatCode="_(* #,##0_);_(* \(#,##0\);_(* &quot;-&quot;??_);_(@_)"/>
    <numFmt numFmtId="167" formatCode="0.0000"/>
    <numFmt numFmtId="168" formatCode="0.0"/>
    <numFmt numFmtId="169" formatCode="#,##0.0"/>
    <numFmt numFmtId="170" formatCode="0.0%"/>
    <numFmt numFmtId="171" formatCode="0.000"/>
    <numFmt numFmtId="172" formatCode="#,##0.0000"/>
    <numFmt numFmtId="173" formatCode="_(* #,##0.0000_);_(* \(#,##0.0000\);_(* &quot;-&quot;??_);_(@_)"/>
    <numFmt numFmtId="174" formatCode="0.00000"/>
    <numFmt numFmtId="175" formatCode="0.00000000"/>
    <numFmt numFmtId="176" formatCode="_-* #,##0.0_-;\-* #,##0.0_-;_-* &quot;-&quot;??_-;_-@_-"/>
    <numFmt numFmtId="177" formatCode="0.0000000"/>
    <numFmt numFmtId="178" formatCode="mmm\ yyyy"/>
    <numFmt numFmtId="179" formatCode="0.0000000000"/>
    <numFmt numFmtId="180" formatCode="#,##0.0,,"/>
    <numFmt numFmtId="181" formatCode="#,##0.0,,,"/>
    <numFmt numFmtId="182" formatCode="0.0,,,"/>
    <numFmt numFmtId="183" formatCode="0.00000,,,"/>
  </numFmts>
  <fonts count="53" x14ac:knownFonts="1">
    <font>
      <sz val="11"/>
      <color theme="1"/>
      <name val="Calibri"/>
      <family val="2"/>
      <scheme val="minor"/>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1"/>
      <color theme="1"/>
      <name val="Calibri"/>
      <family val="2"/>
      <scheme val="minor"/>
    </font>
    <font>
      <sz val="14"/>
      <color rgb="FF595959"/>
      <name val="Calibri"/>
      <family val="2"/>
      <scheme val="minor"/>
    </font>
    <font>
      <b/>
      <sz val="10"/>
      <color theme="1"/>
      <name val="Arial"/>
      <family val="2"/>
    </font>
    <font>
      <b/>
      <i/>
      <sz val="10"/>
      <color indexed="9"/>
      <name val="Bookman Old Style"/>
      <family val="1"/>
    </font>
    <font>
      <sz val="10"/>
      <color theme="1"/>
      <name val="Arial"/>
      <family val="2"/>
    </font>
    <font>
      <sz val="10"/>
      <name val="Arial"/>
      <family val="2"/>
    </font>
    <font>
      <b/>
      <sz val="12"/>
      <name val="Arial"/>
      <family val="2"/>
    </font>
    <font>
      <b/>
      <sz val="10"/>
      <name val="Arial"/>
      <family val="2"/>
    </font>
    <font>
      <sz val="10"/>
      <color rgb="FF595959"/>
      <name val="Arial"/>
      <family val="2"/>
    </font>
    <font>
      <sz val="10"/>
      <color rgb="FFFF0000"/>
      <name val="Arial"/>
      <family val="2"/>
    </font>
    <font>
      <b/>
      <sz val="10"/>
      <color theme="0"/>
      <name val="Arial"/>
      <family val="2"/>
    </font>
    <font>
      <b/>
      <i/>
      <sz val="10"/>
      <color indexed="9"/>
      <name val="Arial"/>
      <family val="2"/>
    </font>
    <font>
      <i/>
      <sz val="10"/>
      <color rgb="FFFF0000"/>
      <name val="Arial"/>
      <family val="2"/>
    </font>
    <font>
      <i/>
      <sz val="10"/>
      <color rgb="FF000000"/>
      <name val="Arial"/>
      <family val="2"/>
    </font>
    <font>
      <sz val="10"/>
      <color rgb="FF595959"/>
      <name val="Calibri"/>
      <family val="2"/>
      <scheme val="minor"/>
    </font>
    <font>
      <sz val="11"/>
      <color theme="1"/>
      <name val="Arial"/>
      <family val="2"/>
    </font>
    <font>
      <vertAlign val="superscript"/>
      <sz val="10"/>
      <name val="Arial"/>
      <family val="2"/>
    </font>
    <font>
      <vertAlign val="superscript"/>
      <sz val="10"/>
      <color theme="1"/>
      <name val="Arial"/>
      <family val="2"/>
    </font>
    <font>
      <sz val="10"/>
      <name val="MS Sans Serif"/>
    </font>
    <font>
      <sz val="10"/>
      <color rgb="FF0070C0"/>
      <name val="Arial"/>
      <family val="2"/>
    </font>
    <font>
      <sz val="10"/>
      <color theme="8"/>
      <name val="Arial"/>
      <family val="2"/>
    </font>
    <font>
      <sz val="11"/>
      <color rgb="FFFF0000"/>
      <name val="Calibri"/>
      <family val="2"/>
      <scheme val="minor"/>
    </font>
    <font>
      <b/>
      <sz val="11"/>
      <color theme="1"/>
      <name val="Calibri"/>
      <family val="2"/>
      <scheme val="minor"/>
    </font>
    <font>
      <sz val="10"/>
      <color rgb="FF000000"/>
      <name val="Arial"/>
      <family val="2"/>
    </font>
    <font>
      <u/>
      <sz val="11"/>
      <color theme="10"/>
      <name val="Calibri"/>
      <family val="2"/>
      <scheme val="minor"/>
    </font>
    <font>
      <sz val="11"/>
      <name val="Calibri"/>
      <family val="2"/>
      <scheme val="minor"/>
    </font>
    <font>
      <sz val="8"/>
      <color theme="1"/>
      <name val="Segoe UI"/>
      <family val="2"/>
    </font>
    <font>
      <b/>
      <sz val="10"/>
      <color rgb="FF202124"/>
      <name val="Arial"/>
      <family val="2"/>
    </font>
    <font>
      <sz val="10"/>
      <color rgb="FF202124"/>
      <name val="Arial"/>
      <family val="2"/>
    </font>
    <font>
      <i/>
      <sz val="9"/>
      <color rgb="FF222222"/>
      <name val="Arial"/>
      <family val="2"/>
    </font>
    <font>
      <sz val="10"/>
      <color indexed="10"/>
      <name val="Arial"/>
      <family val="2"/>
    </font>
    <font>
      <sz val="10"/>
      <name val="Calibri"/>
      <family val="2"/>
    </font>
    <font>
      <b/>
      <sz val="10"/>
      <color indexed="10"/>
      <name val="Arial"/>
      <family val="2"/>
    </font>
    <font>
      <sz val="11"/>
      <color indexed="8"/>
      <name val="Calibri"/>
      <family val="2"/>
    </font>
    <font>
      <sz val="11"/>
      <name val="Calibri"/>
      <family val="2"/>
    </font>
    <font>
      <sz val="10"/>
      <color indexed="8"/>
      <name val="Arial"/>
      <family val="2"/>
    </font>
    <font>
      <i/>
      <sz val="10"/>
      <name val="Arial"/>
      <family val="2"/>
    </font>
    <font>
      <b/>
      <sz val="10"/>
      <color indexed="9"/>
      <name val="Arial"/>
      <family val="2"/>
    </font>
    <font>
      <sz val="11"/>
      <color theme="0"/>
      <name val="Arial"/>
      <family val="2"/>
    </font>
    <font>
      <sz val="12"/>
      <color theme="1"/>
      <name val="Arial"/>
      <family val="2"/>
    </font>
    <font>
      <sz val="11"/>
      <name val="Arial"/>
      <family val="2"/>
    </font>
    <font>
      <sz val="12"/>
      <name val="Arial"/>
      <family val="2"/>
    </font>
    <font>
      <sz val="11"/>
      <color theme="1"/>
      <name val="Calibri"/>
      <family val="2"/>
    </font>
    <font>
      <b/>
      <sz val="10"/>
      <color rgb="FF000000"/>
      <name val="Arial"/>
      <family val="2"/>
    </font>
  </fonts>
  <fills count="10">
    <fill>
      <patternFill patternType="none"/>
    </fill>
    <fill>
      <patternFill patternType="gray125"/>
    </fill>
    <fill>
      <patternFill patternType="solid">
        <fgColor indexed="56"/>
        <bgColor indexed="64"/>
      </patternFill>
    </fill>
    <fill>
      <patternFill patternType="solid">
        <fgColor rgb="FFFF0000"/>
        <bgColor indexed="64"/>
      </patternFill>
    </fill>
    <fill>
      <patternFill patternType="solid">
        <fgColor theme="3"/>
        <bgColor indexed="64"/>
      </patternFill>
    </fill>
    <fill>
      <patternFill patternType="solid">
        <fgColor theme="0" tint="-0.249977111117893"/>
        <bgColor indexed="64"/>
      </patternFill>
    </fill>
    <fill>
      <patternFill patternType="solid">
        <fgColor theme="0"/>
        <bgColor indexed="64"/>
      </patternFill>
    </fill>
    <fill>
      <patternFill patternType="solid">
        <fgColor rgb="FFC00000"/>
        <bgColor indexed="64"/>
      </patternFill>
    </fill>
    <fill>
      <patternFill patternType="solid">
        <fgColor rgb="FF002060"/>
        <bgColor indexed="64"/>
      </patternFill>
    </fill>
    <fill>
      <patternFill patternType="solid">
        <fgColor rgb="FFFFFFFF"/>
        <bgColor indexed="64"/>
      </patternFill>
    </fill>
  </fills>
  <borders count="19">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right/>
      <top style="thin">
        <color theme="0" tint="-0.249977111117893"/>
      </top>
      <bottom style="thin">
        <color theme="0" tint="-0.249977111117893"/>
      </bottom>
      <diagonal/>
    </border>
    <border>
      <left style="thin">
        <color theme="0" tint="-0.249977111117893"/>
      </left>
      <right style="thin">
        <color theme="0" tint="-0.249977111117893"/>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style="thin">
        <color indexed="64"/>
      </top>
      <bottom/>
      <diagonal/>
    </border>
  </borders>
  <cellStyleXfs count="32">
    <xf numFmtId="0" fontId="0" fillId="0" borderId="0"/>
    <xf numFmtId="0" fontId="9" fillId="0" borderId="0"/>
    <xf numFmtId="0" fontId="14" fillId="0" borderId="0"/>
    <xf numFmtId="0" fontId="14" fillId="0" borderId="0"/>
    <xf numFmtId="164" fontId="9" fillId="0" borderId="0" applyFont="0" applyFill="0" applyBorder="0" applyAlignment="0" applyProtection="0"/>
    <xf numFmtId="9"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0" fontId="24" fillId="0" borderId="0"/>
    <xf numFmtId="0" fontId="9" fillId="0" borderId="0"/>
    <xf numFmtId="0" fontId="27"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43" fontId="9" fillId="0" borderId="0" applyFont="0" applyFill="0" applyBorder="0" applyAlignment="0" applyProtection="0"/>
    <xf numFmtId="0" fontId="33" fillId="0" borderId="0" applyNumberFormat="0" applyFill="0" applyBorder="0" applyAlignment="0" applyProtection="0"/>
    <xf numFmtId="0" fontId="9" fillId="0" borderId="0"/>
    <xf numFmtId="0" fontId="24" fillId="0" borderId="0"/>
    <xf numFmtId="0" fontId="9" fillId="0" borderId="0"/>
    <xf numFmtId="0" fontId="9" fillId="0" borderId="0"/>
    <xf numFmtId="0" fontId="9" fillId="0" borderId="0"/>
    <xf numFmtId="0" fontId="9" fillId="0" borderId="0"/>
    <xf numFmtId="164" fontId="42" fillId="0" borderId="0" applyFont="0" applyFill="0" applyBorder="0" applyAlignment="0" applyProtection="0"/>
    <xf numFmtId="0" fontId="43" fillId="0" borderId="0"/>
  </cellStyleXfs>
  <cellXfs count="564">
    <xf numFmtId="0" fontId="0" fillId="0" borderId="0" xfId="0"/>
    <xf numFmtId="0" fontId="10" fillId="0" borderId="0" xfId="1" applyFont="1" applyAlignment="1">
      <alignment horizontal="center" vertical="center" readingOrder="1"/>
    </xf>
    <xf numFmtId="0" fontId="11" fillId="0" borderId="0" xfId="1" applyFont="1"/>
    <xf numFmtId="0" fontId="9" fillId="0" borderId="0" xfId="1"/>
    <xf numFmtId="17" fontId="12" fillId="2" borderId="0" xfId="1" applyNumberFormat="1" applyFont="1" applyFill="1" applyAlignment="1">
      <alignment vertical="center"/>
    </xf>
    <xf numFmtId="0" fontId="13" fillId="0" borderId="0" xfId="1" applyFont="1"/>
    <xf numFmtId="0" fontId="13" fillId="0" borderId="0" xfId="1" applyFont="1" applyAlignment="1">
      <alignment horizontal="center" vertical="center" wrapText="1"/>
    </xf>
    <xf numFmtId="2" fontId="13" fillId="0" borderId="0" xfId="1" applyNumberFormat="1" applyFont="1" applyAlignment="1">
      <alignment horizontal="right" vertical="center"/>
    </xf>
    <xf numFmtId="2" fontId="13" fillId="0" borderId="0" xfId="1" applyNumberFormat="1" applyFont="1" applyFill="1" applyAlignment="1">
      <alignment horizontal="right" vertical="center"/>
    </xf>
    <xf numFmtId="0" fontId="15" fillId="0" borderId="0" xfId="1" applyFont="1" applyAlignment="1">
      <alignment horizontal="left" vertical="center" readingOrder="1"/>
    </xf>
    <xf numFmtId="0" fontId="15" fillId="0" borderId="0" xfId="1" applyFont="1" applyAlignment="1">
      <alignment horizontal="left" readingOrder="1"/>
    </xf>
    <xf numFmtId="0" fontId="14" fillId="0" borderId="0" xfId="1" applyFont="1" applyAlignment="1">
      <alignment horizontal="left" vertical="center" readingOrder="1"/>
    </xf>
    <xf numFmtId="0" fontId="13" fillId="0" borderId="0" xfId="1" applyFont="1" applyAlignment="1">
      <alignment horizontal="right" vertical="center"/>
    </xf>
    <xf numFmtId="0" fontId="9" fillId="0" borderId="0" xfId="1" applyAlignment="1">
      <alignment horizontal="center"/>
    </xf>
    <xf numFmtId="0" fontId="9" fillId="0" borderId="0" xfId="1" applyAlignment="1">
      <alignment horizontal="center"/>
    </xf>
    <xf numFmtId="164" fontId="9" fillId="0" borderId="0" xfId="4"/>
    <xf numFmtId="165" fontId="13" fillId="0" borderId="0" xfId="4" applyNumberFormat="1" applyFont="1" applyAlignment="1">
      <alignment horizontal="center" vertical="center" wrapText="1"/>
    </xf>
    <xf numFmtId="166" fontId="13" fillId="0" borderId="0" xfId="4" applyNumberFormat="1" applyFont="1" applyAlignment="1">
      <alignment horizontal="center" vertical="center" wrapText="1"/>
    </xf>
    <xf numFmtId="166" fontId="13" fillId="0" borderId="0" xfId="4" applyNumberFormat="1" applyFont="1" applyAlignment="1">
      <alignment horizontal="right" vertical="center"/>
    </xf>
    <xf numFmtId="165" fontId="9" fillId="0" borderId="0" xfId="4" applyNumberFormat="1"/>
    <xf numFmtId="166" fontId="9" fillId="0" borderId="0" xfId="4" applyNumberFormat="1"/>
    <xf numFmtId="166" fontId="9" fillId="0" borderId="0" xfId="1" applyNumberFormat="1"/>
    <xf numFmtId="0" fontId="13" fillId="0" borderId="0" xfId="1" applyFont="1" applyAlignment="1">
      <alignment wrapText="1"/>
    </xf>
    <xf numFmtId="2" fontId="13" fillId="0" borderId="0" xfId="1" applyNumberFormat="1" applyFont="1"/>
    <xf numFmtId="0" fontId="16" fillId="0" borderId="0" xfId="1" applyFont="1" applyAlignment="1">
      <alignment horizontal="left" vertical="center" readingOrder="1"/>
    </xf>
    <xf numFmtId="0" fontId="16" fillId="0" borderId="0" xfId="1" applyFont="1" applyAlignment="1">
      <alignment horizontal="left" readingOrder="1"/>
    </xf>
    <xf numFmtId="0" fontId="17" fillId="0" borderId="0" xfId="1" applyFont="1" applyAlignment="1">
      <alignment horizontal="center" vertical="center" readingOrder="1"/>
    </xf>
    <xf numFmtId="0" fontId="18" fillId="0" borderId="0" xfId="1" applyFont="1"/>
    <xf numFmtId="0" fontId="19" fillId="4" borderId="1" xfId="1" applyFont="1" applyFill="1" applyBorder="1" applyAlignment="1">
      <alignment horizontal="center" vertical="center" wrapText="1"/>
    </xf>
    <xf numFmtId="0" fontId="8" fillId="0" borderId="1" xfId="1" applyFont="1" applyBorder="1"/>
    <xf numFmtId="0" fontId="8" fillId="0" borderId="0" xfId="1" applyFont="1"/>
    <xf numFmtId="168" fontId="8" fillId="0" borderId="0" xfId="1" applyNumberFormat="1" applyFont="1"/>
    <xf numFmtId="168" fontId="8" fillId="0" borderId="1" xfId="1" applyNumberFormat="1" applyFont="1" applyBorder="1" applyAlignment="1">
      <alignment wrapText="1"/>
    </xf>
    <xf numFmtId="168" fontId="8" fillId="0" borderId="1" xfId="1" applyNumberFormat="1" applyFont="1" applyBorder="1"/>
    <xf numFmtId="2" fontId="8" fillId="0" borderId="0" xfId="1" applyNumberFormat="1" applyFont="1"/>
    <xf numFmtId="0" fontId="8" fillId="3" borderId="0" xfId="1" applyFont="1" applyFill="1" applyAlignment="1">
      <alignment horizontal="center" vertical="center" wrapText="1"/>
    </xf>
    <xf numFmtId="0" fontId="8" fillId="3" borderId="0" xfId="1" applyFont="1" applyFill="1"/>
    <xf numFmtId="0" fontId="8" fillId="3" borderId="0" xfId="1" applyFont="1" applyFill="1" applyAlignment="1">
      <alignment horizontal="center"/>
    </xf>
    <xf numFmtId="17" fontId="20" fillId="3" borderId="0" xfId="1" applyNumberFormat="1" applyFont="1" applyFill="1" applyAlignment="1">
      <alignment vertical="center"/>
    </xf>
    <xf numFmtId="2" fontId="8" fillId="0" borderId="1" xfId="1" applyNumberFormat="1" applyFont="1" applyBorder="1" applyAlignment="1">
      <alignment wrapText="1"/>
    </xf>
    <xf numFmtId="2" fontId="8" fillId="0" borderId="1" xfId="1" applyNumberFormat="1" applyFont="1" applyBorder="1"/>
    <xf numFmtId="0" fontId="8" fillId="0" borderId="0" xfId="1" applyFont="1" applyAlignment="1">
      <alignment horizontal="center" vertical="center" wrapText="1"/>
    </xf>
    <xf numFmtId="167" fontId="8" fillId="0" borderId="0" xfId="1" applyNumberFormat="1" applyFont="1"/>
    <xf numFmtId="0" fontId="7" fillId="0" borderId="0" xfId="1" applyFont="1"/>
    <xf numFmtId="0" fontId="7" fillId="0" borderId="1" xfId="1" applyFont="1" applyBorder="1"/>
    <xf numFmtId="0" fontId="7" fillId="0" borderId="0" xfId="0" applyFont="1"/>
    <xf numFmtId="0" fontId="18" fillId="0" borderId="1" xfId="1" applyFont="1" applyBorder="1"/>
    <xf numFmtId="0" fontId="7" fillId="0" borderId="0" xfId="1" applyFont="1" applyAlignment="1">
      <alignment horizontal="center" vertical="center" wrapText="1"/>
    </xf>
    <xf numFmtId="2" fontId="7" fillId="0" borderId="0" xfId="1" applyNumberFormat="1" applyFont="1" applyAlignment="1">
      <alignment horizontal="right" vertical="center"/>
    </xf>
    <xf numFmtId="0" fontId="7" fillId="0" borderId="0" xfId="1" applyFont="1" applyFill="1"/>
    <xf numFmtId="2" fontId="7" fillId="0" borderId="0" xfId="1" applyNumberFormat="1" applyFont="1" applyFill="1"/>
    <xf numFmtId="167" fontId="7" fillId="0" borderId="0" xfId="1" applyNumberFormat="1" applyFont="1" applyFill="1"/>
    <xf numFmtId="167" fontId="7" fillId="0" borderId="0" xfId="1" applyNumberFormat="1" applyFont="1"/>
    <xf numFmtId="0" fontId="7" fillId="0" borderId="0" xfId="1" applyFont="1" applyBorder="1" applyAlignment="1">
      <alignment horizontal="right" vertical="center" wrapText="1"/>
    </xf>
    <xf numFmtId="165" fontId="7" fillId="0" borderId="0" xfId="4" applyNumberFormat="1" applyFont="1" applyBorder="1"/>
    <xf numFmtId="0" fontId="7" fillId="0" borderId="0" xfId="0" applyFont="1" applyFill="1" applyBorder="1"/>
    <xf numFmtId="170" fontId="7" fillId="0" borderId="0" xfId="5" applyNumberFormat="1" applyFont="1" applyFill="1" applyBorder="1"/>
    <xf numFmtId="0" fontId="7" fillId="0" borderId="0" xfId="1" applyFont="1" applyFill="1" applyBorder="1"/>
    <xf numFmtId="165" fontId="7" fillId="0" borderId="1" xfId="4" applyNumberFormat="1" applyFont="1" applyBorder="1"/>
    <xf numFmtId="0" fontId="14" fillId="0" borderId="1" xfId="1" applyFont="1" applyBorder="1"/>
    <xf numFmtId="0" fontId="16" fillId="0" borderId="0" xfId="1" applyFont="1"/>
    <xf numFmtId="0" fontId="14" fillId="0" borderId="1" xfId="1" applyFont="1" applyBorder="1" applyAlignment="1">
      <alignment wrapText="1"/>
    </xf>
    <xf numFmtId="0" fontId="6" fillId="0" borderId="1" xfId="1" applyFont="1" applyBorder="1" applyAlignment="1">
      <alignment wrapText="1"/>
    </xf>
    <xf numFmtId="0" fontId="14" fillId="0" borderId="0" xfId="1" applyFont="1"/>
    <xf numFmtId="169" fontId="14" fillId="0" borderId="1" xfId="0" applyNumberFormat="1" applyFont="1" applyBorder="1"/>
    <xf numFmtId="0" fontId="5" fillId="0" borderId="0" xfId="1" applyFont="1"/>
    <xf numFmtId="0" fontId="14" fillId="0" borderId="0" xfId="1" applyFont="1" applyAlignment="1">
      <alignment horizontal="center" vertical="center"/>
    </xf>
    <xf numFmtId="2" fontId="5" fillId="0" borderId="0" xfId="1" applyNumberFormat="1" applyFont="1"/>
    <xf numFmtId="0" fontId="21" fillId="0" borderId="0" xfId="1" applyFont="1"/>
    <xf numFmtId="0" fontId="14" fillId="0" borderId="0" xfId="1" applyFont="1" applyBorder="1" applyAlignment="1">
      <alignment wrapText="1"/>
    </xf>
    <xf numFmtId="0" fontId="3" fillId="0" borderId="1" xfId="1" applyFont="1" applyBorder="1" applyAlignment="1">
      <alignment wrapText="1"/>
    </xf>
    <xf numFmtId="0" fontId="1" fillId="0" borderId="1" xfId="1" applyFont="1" applyBorder="1"/>
    <xf numFmtId="0" fontId="1" fillId="0" borderId="0" xfId="1" applyFont="1"/>
    <xf numFmtId="0" fontId="14" fillId="0" borderId="1" xfId="1" applyFont="1" applyBorder="1" applyAlignment="1">
      <alignment horizontal="left" vertical="top" wrapText="1"/>
    </xf>
    <xf numFmtId="0" fontId="14" fillId="0" borderId="1" xfId="1" applyFont="1" applyBorder="1" applyAlignment="1">
      <alignment horizontal="left" vertical="top"/>
    </xf>
    <xf numFmtId="0" fontId="7" fillId="0" borderId="1" xfId="1" applyFont="1" applyBorder="1" applyAlignment="1">
      <alignment horizontal="left" vertical="top"/>
    </xf>
    <xf numFmtId="0" fontId="1" fillId="0" borderId="1" xfId="1" applyFont="1" applyBorder="1" applyAlignment="1">
      <alignment horizontal="left" vertical="top" wrapText="1"/>
    </xf>
    <xf numFmtId="172" fontId="8" fillId="0" borderId="0" xfId="1" applyNumberFormat="1" applyFont="1"/>
    <xf numFmtId="0" fontId="5" fillId="0" borderId="1" xfId="1" applyFont="1" applyBorder="1" applyAlignment="1">
      <alignment horizontal="left" vertical="top" wrapText="1"/>
    </xf>
    <xf numFmtId="0" fontId="7" fillId="0" borderId="1" xfId="1" applyFont="1" applyBorder="1" applyAlignment="1">
      <alignment horizontal="left" vertical="top" wrapText="1"/>
    </xf>
    <xf numFmtId="0" fontId="4" fillId="0" borderId="1" xfId="1" applyFont="1" applyBorder="1" applyAlignment="1">
      <alignment horizontal="left" vertical="top" wrapText="1"/>
    </xf>
    <xf numFmtId="0" fontId="1" fillId="0" borderId="1" xfId="1" applyFont="1" applyBorder="1" applyAlignment="1">
      <alignment horizontal="left" vertical="top"/>
    </xf>
    <xf numFmtId="173" fontId="7" fillId="0" borderId="0" xfId="1" applyNumberFormat="1" applyFont="1"/>
    <xf numFmtId="0" fontId="11" fillId="0" borderId="0" xfId="1" applyFont="1" applyFill="1" applyBorder="1" applyAlignment="1">
      <alignment vertical="center"/>
    </xf>
    <xf numFmtId="2" fontId="5" fillId="0" borderId="1" xfId="1" applyNumberFormat="1" applyFont="1" applyBorder="1"/>
    <xf numFmtId="168" fontId="5" fillId="0" borderId="1" xfId="1" applyNumberFormat="1" applyFont="1" applyBorder="1"/>
    <xf numFmtId="171" fontId="5" fillId="0" borderId="0" xfId="1" applyNumberFormat="1" applyFont="1"/>
    <xf numFmtId="0" fontId="1" fillId="0" borderId="1" xfId="0" applyFont="1" applyFill="1" applyBorder="1"/>
    <xf numFmtId="169" fontId="1" fillId="0" borderId="1" xfId="0" applyNumberFormat="1" applyFont="1" applyFill="1" applyBorder="1"/>
    <xf numFmtId="169" fontId="7" fillId="0" borderId="0" xfId="0" applyNumberFormat="1" applyFont="1"/>
    <xf numFmtId="0" fontId="1" fillId="0" borderId="1" xfId="0" applyFont="1" applyBorder="1"/>
    <xf numFmtId="0" fontId="8" fillId="0" borderId="1" xfId="1" applyFont="1" applyBorder="1" applyAlignment="1">
      <alignment horizontal="right" vertical="center"/>
    </xf>
    <xf numFmtId="0" fontId="14" fillId="0" borderId="1" xfId="0" applyFont="1" applyFill="1" applyBorder="1"/>
    <xf numFmtId="0" fontId="2" fillId="0" borderId="1" xfId="0" applyFont="1" applyFill="1" applyBorder="1"/>
    <xf numFmtId="0" fontId="8" fillId="0" borderId="1" xfId="1" applyFont="1" applyFill="1" applyBorder="1"/>
    <xf numFmtId="1" fontId="7" fillId="0" borderId="0" xfId="0" applyNumberFormat="1" applyFont="1"/>
    <xf numFmtId="0" fontId="22" fillId="0" borderId="0" xfId="0" applyFont="1"/>
    <xf numFmtId="169" fontId="8" fillId="0" borderId="1" xfId="1" applyNumberFormat="1" applyFont="1" applyBorder="1" applyAlignment="1">
      <alignment wrapText="1"/>
    </xf>
    <xf numFmtId="169" fontId="8" fillId="5" borderId="0" xfId="1" applyNumberFormat="1" applyFont="1" applyFill="1" applyBorder="1" applyAlignment="1">
      <alignment wrapText="1"/>
    </xf>
    <xf numFmtId="169" fontId="8" fillId="0" borderId="1" xfId="1" applyNumberFormat="1" applyFont="1" applyBorder="1"/>
    <xf numFmtId="169" fontId="8" fillId="5" borderId="0" xfId="1" applyNumberFormat="1" applyFont="1" applyFill="1" applyBorder="1"/>
    <xf numFmtId="165" fontId="7" fillId="0" borderId="1" xfId="5" applyNumberFormat="1" applyFont="1" applyBorder="1"/>
    <xf numFmtId="165" fontId="7" fillId="0" borderId="1" xfId="4" applyNumberFormat="1" applyFont="1" applyFill="1" applyBorder="1"/>
    <xf numFmtId="168" fontId="8" fillId="0" borderId="1" xfId="1" applyNumberFormat="1" applyFont="1" applyBorder="1" applyAlignment="1">
      <alignment horizontal="right" vertical="center"/>
    </xf>
    <xf numFmtId="1" fontId="1" fillId="0" borderId="1" xfId="5" applyNumberFormat="1" applyFont="1" applyFill="1" applyBorder="1"/>
    <xf numFmtId="0" fontId="23" fillId="0" borderId="0" xfId="1" applyFont="1" applyAlignment="1">
      <alignment horizontal="center" vertical="center" readingOrder="1"/>
    </xf>
    <xf numFmtId="0" fontId="16" fillId="0" borderId="0" xfId="6" applyFont="1" applyFill="1"/>
    <xf numFmtId="0" fontId="14" fillId="0" borderId="0" xfId="6" applyFont="1" applyFill="1"/>
    <xf numFmtId="0" fontId="16" fillId="0" borderId="9" xfId="6" applyFont="1" applyFill="1" applyBorder="1"/>
    <xf numFmtId="0" fontId="14" fillId="0" borderId="8" xfId="6" applyFont="1" applyFill="1" applyBorder="1" applyAlignment="1">
      <alignment vertical="center" wrapText="1"/>
    </xf>
    <xf numFmtId="168" fontId="14" fillId="0" borderId="8" xfId="6" applyNumberFormat="1" applyFont="1" applyFill="1" applyBorder="1" applyAlignment="1">
      <alignment horizontal="center" vertical="center"/>
    </xf>
    <xf numFmtId="168" fontId="0" fillId="0" borderId="0" xfId="0" applyNumberFormat="1"/>
    <xf numFmtId="174" fontId="0" fillId="0" borderId="0" xfId="0" applyNumberFormat="1"/>
    <xf numFmtId="175" fontId="0" fillId="0" borderId="0" xfId="0" applyNumberFormat="1"/>
    <xf numFmtId="176" fontId="0" fillId="0" borderId="0" xfId="7" applyNumberFormat="1" applyFont="1"/>
    <xf numFmtId="0" fontId="0" fillId="0" borderId="0" xfId="0" applyFill="1"/>
    <xf numFmtId="0" fontId="1" fillId="0" borderId="0" xfId="0" applyFont="1" applyAlignment="1">
      <alignment horizontal="center" vertical="center"/>
    </xf>
    <xf numFmtId="0" fontId="14" fillId="0" borderId="0" xfId="6" applyFont="1" applyFill="1" applyBorder="1" applyAlignment="1"/>
    <xf numFmtId="0" fontId="1" fillId="0" borderId="8" xfId="0" applyFont="1" applyBorder="1" applyAlignment="1">
      <alignment horizontal="center" vertical="center"/>
    </xf>
    <xf numFmtId="0" fontId="14" fillId="0" borderId="12" xfId="6" applyFont="1" applyFill="1" applyBorder="1" applyAlignment="1"/>
    <xf numFmtId="0" fontId="1" fillId="0" borderId="8" xfId="0" applyFont="1" applyBorder="1" applyAlignment="1">
      <alignment horizontal="left" vertical="center"/>
    </xf>
    <xf numFmtId="168" fontId="1" fillId="0" borderId="8" xfId="0" applyNumberFormat="1" applyFont="1" applyBorder="1" applyAlignment="1">
      <alignment horizontal="center" vertical="center"/>
    </xf>
    <xf numFmtId="43" fontId="0" fillId="0" borderId="0" xfId="7" applyNumberFormat="1" applyFont="1"/>
    <xf numFmtId="0" fontId="14" fillId="0" borderId="13" xfId="6" applyFont="1" applyFill="1" applyBorder="1" applyAlignment="1"/>
    <xf numFmtId="0" fontId="14" fillId="0" borderId="9" xfId="6" applyFont="1" applyFill="1" applyBorder="1" applyAlignment="1"/>
    <xf numFmtId="177" fontId="0" fillId="0" borderId="0" xfId="0" applyNumberFormat="1"/>
    <xf numFmtId="0" fontId="24" fillId="0" borderId="0" xfId="0" applyFont="1"/>
    <xf numFmtId="0" fontId="1" fillId="0" borderId="8" xfId="0" applyFont="1" applyBorder="1" applyAlignment="1">
      <alignment horizontal="left"/>
    </xf>
    <xf numFmtId="0" fontId="1" fillId="0" borderId="8" xfId="0" applyFont="1" applyBorder="1" applyAlignment="1">
      <alignment horizontal="left" indent="1"/>
    </xf>
    <xf numFmtId="9" fontId="1" fillId="0" borderId="8" xfId="0" applyNumberFormat="1" applyFont="1" applyBorder="1"/>
    <xf numFmtId="0" fontId="16" fillId="6" borderId="0" xfId="8" applyFont="1" applyFill="1" applyAlignment="1">
      <alignment horizontal="left"/>
    </xf>
    <xf numFmtId="0" fontId="16" fillId="6" borderId="0" xfId="8" applyFont="1" applyFill="1"/>
    <xf numFmtId="0" fontId="1" fillId="6" borderId="0" xfId="8" applyFont="1" applyFill="1"/>
    <xf numFmtId="0" fontId="11" fillId="6" borderId="0" xfId="8" applyFont="1" applyFill="1"/>
    <xf numFmtId="0" fontId="14" fillId="6" borderId="0" xfId="8" applyFont="1" applyFill="1"/>
    <xf numFmtId="0" fontId="14" fillId="6" borderId="0" xfId="8" applyFont="1" applyFill="1" applyAlignment="1"/>
    <xf numFmtId="0" fontId="1" fillId="0" borderId="0" xfId="9" applyFont="1"/>
    <xf numFmtId="0" fontId="1" fillId="6" borderId="0" xfId="8" applyFont="1" applyFill="1" applyAlignment="1">
      <alignment vertical="center"/>
    </xf>
    <xf numFmtId="0" fontId="16" fillId="0" borderId="8" xfId="10" applyFont="1" applyBorder="1" applyAlignment="1">
      <alignment horizontal="center" vertical="center" wrapText="1"/>
    </xf>
    <xf numFmtId="0" fontId="11" fillId="0" borderId="8" xfId="10" applyFont="1" applyBorder="1" applyAlignment="1">
      <alignment horizontal="center" vertical="center" wrapText="1"/>
    </xf>
    <xf numFmtId="0" fontId="1" fillId="0" borderId="8" xfId="10" applyFont="1" applyBorder="1" applyAlignment="1">
      <alignment horizontal="left" vertical="center" wrapText="1" indent="1"/>
    </xf>
    <xf numFmtId="0" fontId="1" fillId="0" borderId="8" xfId="10" applyFont="1" applyBorder="1" applyAlignment="1">
      <alignment horizontal="left" vertical="center" indent="1"/>
    </xf>
    <xf numFmtId="168" fontId="14" fillId="0" borderId="8" xfId="10" applyNumberFormat="1" applyFont="1" applyBorder="1" applyAlignment="1">
      <alignment horizontal="center" vertical="center"/>
    </xf>
    <xf numFmtId="0" fontId="14" fillId="0" borderId="0" xfId="9" applyFont="1"/>
    <xf numFmtId="0" fontId="25" fillId="0" borderId="0" xfId="9" applyFont="1"/>
    <xf numFmtId="0" fontId="1" fillId="0" borderId="0" xfId="10" applyFont="1" applyAlignment="1">
      <alignment horizontal="left" vertical="center" wrapText="1" indent="1"/>
    </xf>
    <xf numFmtId="0" fontId="1" fillId="0" borderId="0" xfId="10" applyFont="1" applyAlignment="1">
      <alignment horizontal="left" vertical="center" indent="1"/>
    </xf>
    <xf numFmtId="0" fontId="14" fillId="0" borderId="8" xfId="9" applyFont="1" applyBorder="1" applyAlignment="1">
      <alignment horizontal="center" vertical="center"/>
    </xf>
    <xf numFmtId="0" fontId="11" fillId="0" borderId="0" xfId="11" applyFont="1"/>
    <xf numFmtId="0" fontId="1" fillId="0" borderId="0" xfId="0" applyFont="1"/>
    <xf numFmtId="0" fontId="28" fillId="0" borderId="0" xfId="0" applyFont="1"/>
    <xf numFmtId="0" fontId="18" fillId="0" borderId="0" xfId="12" applyFont="1"/>
    <xf numFmtId="0" fontId="18" fillId="7" borderId="0" xfId="0" applyFont="1" applyFill="1"/>
    <xf numFmtId="0" fontId="1" fillId="0" borderId="0" xfId="13" applyFont="1" applyAlignment="1">
      <alignment vertical="center"/>
    </xf>
    <xf numFmtId="0" fontId="11" fillId="0" borderId="8" xfId="13" applyFont="1" applyBorder="1" applyAlignment="1">
      <alignment horizontal="center" vertical="center"/>
    </xf>
    <xf numFmtId="178" fontId="16" fillId="0" borderId="8" xfId="13" applyNumberFormat="1" applyFont="1" applyBorder="1" applyAlignment="1">
      <alignment horizontal="center" vertical="center"/>
    </xf>
    <xf numFmtId="0" fontId="1" fillId="0" borderId="8" xfId="13" applyFont="1" applyBorder="1" applyAlignment="1">
      <alignment horizontal="center" vertical="center" wrapText="1"/>
    </xf>
    <xf numFmtId="168" fontId="1" fillId="0" borderId="8" xfId="13" applyNumberFormat="1" applyFont="1" applyBorder="1" applyAlignment="1">
      <alignment horizontal="center" vertical="center"/>
    </xf>
    <xf numFmtId="168" fontId="14" fillId="0" borderId="8" xfId="13" applyNumberFormat="1" applyFont="1" applyBorder="1" applyAlignment="1">
      <alignment horizontal="center" vertical="center"/>
    </xf>
    <xf numFmtId="176" fontId="1" fillId="0" borderId="0" xfId="4" applyNumberFormat="1" applyFont="1"/>
    <xf numFmtId="0" fontId="1" fillId="0" borderId="0" xfId="13" applyFont="1" applyAlignment="1">
      <alignment horizontal="center" vertical="center"/>
    </xf>
    <xf numFmtId="168" fontId="1" fillId="0" borderId="0" xfId="0" applyNumberFormat="1" applyFont="1"/>
    <xf numFmtId="0" fontId="1" fillId="0" borderId="0" xfId="13" applyFont="1" applyAlignment="1">
      <alignment horizontal="center" vertical="center" wrapText="1"/>
    </xf>
    <xf numFmtId="0" fontId="11" fillId="0" borderId="0" xfId="0" applyFont="1"/>
    <xf numFmtId="0" fontId="1" fillId="0" borderId="0" xfId="11" applyFont="1"/>
    <xf numFmtId="0" fontId="11" fillId="0" borderId="0" xfId="11" applyFont="1" applyAlignment="1">
      <alignment horizontal="left"/>
    </xf>
    <xf numFmtId="0" fontId="1" fillId="0" borderId="0" xfId="12" applyFont="1"/>
    <xf numFmtId="0" fontId="28" fillId="0" borderId="0" xfId="12" applyFont="1"/>
    <xf numFmtId="0" fontId="29" fillId="0" borderId="0" xfId="12" applyFont="1"/>
    <xf numFmtId="0" fontId="11" fillId="0" borderId="0" xfId="11" applyFont="1" applyAlignment="1">
      <alignment horizontal="left" vertical="center"/>
    </xf>
    <xf numFmtId="0" fontId="1" fillId="0" borderId="0" xfId="11" applyFont="1" applyAlignment="1">
      <alignment horizontal="left" vertical="center"/>
    </xf>
    <xf numFmtId="0" fontId="11" fillId="0" borderId="16" xfId="12" applyFont="1" applyBorder="1" applyAlignment="1">
      <alignment horizontal="center" vertical="center"/>
    </xf>
    <xf numFmtId="0" fontId="1" fillId="0" borderId="0" xfId="12" applyFont="1" applyAlignment="1">
      <alignment vertical="center"/>
    </xf>
    <xf numFmtId="0" fontId="11" fillId="0" borderId="8" xfId="12" applyFont="1" applyBorder="1" applyAlignment="1">
      <alignment horizontal="center" vertical="center"/>
    </xf>
    <xf numFmtId="0" fontId="14" fillId="0" borderId="8" xfId="12" applyFont="1" applyBorder="1" applyAlignment="1">
      <alignment vertical="center" wrapText="1"/>
    </xf>
    <xf numFmtId="0" fontId="14" fillId="0" borderId="8" xfId="12" applyFont="1" applyBorder="1" applyAlignment="1">
      <alignment vertical="center"/>
    </xf>
    <xf numFmtId="168" fontId="1" fillId="0" borderId="8" xfId="12" applyNumberFormat="1" applyFont="1" applyBorder="1" applyAlignment="1">
      <alignment vertical="center"/>
    </xf>
    <xf numFmtId="0" fontId="1" fillId="0" borderId="8" xfId="12" applyFont="1" applyBorder="1" applyAlignment="1">
      <alignment vertical="center" wrapText="1"/>
    </xf>
    <xf numFmtId="0" fontId="1" fillId="0" borderId="8" xfId="12" applyFont="1" applyBorder="1" applyAlignment="1">
      <alignment vertical="center"/>
    </xf>
    <xf numFmtId="0" fontId="16" fillId="0" borderId="0" xfId="14" applyFont="1"/>
    <xf numFmtId="0" fontId="11" fillId="0" borderId="0" xfId="14" applyFont="1"/>
    <xf numFmtId="0" fontId="1" fillId="0" borderId="0" xfId="14" applyFont="1"/>
    <xf numFmtId="0" fontId="14" fillId="0" borderId="0" xfId="14" applyFont="1" applyAlignment="1">
      <alignment horizontal="left" vertical="center"/>
    </xf>
    <xf numFmtId="0" fontId="1" fillId="0" borderId="0" xfId="9" applyFont="1" applyAlignment="1">
      <alignment horizontal="center"/>
    </xf>
    <xf numFmtId="0" fontId="1" fillId="0" borderId="0" xfId="9" applyFont="1" applyAlignment="1">
      <alignment vertical="top"/>
    </xf>
    <xf numFmtId="0" fontId="1" fillId="0" borderId="0" xfId="9" applyFont="1" applyAlignment="1">
      <alignment horizontal="center" vertical="top"/>
    </xf>
    <xf numFmtId="169" fontId="1" fillId="0" borderId="0" xfId="9" applyNumberFormat="1" applyFont="1"/>
    <xf numFmtId="169" fontId="1" fillId="0" borderId="0" xfId="7" applyNumberFormat="1" applyFont="1" applyFill="1" applyBorder="1" applyAlignment="1"/>
    <xf numFmtId="169" fontId="1" fillId="0" borderId="0" xfId="9" applyNumberFormat="1" applyFont="1" applyAlignment="1">
      <alignment vertical="top"/>
    </xf>
    <xf numFmtId="176" fontId="1" fillId="0" borderId="0" xfId="7" applyNumberFormat="1" applyFont="1"/>
    <xf numFmtId="176" fontId="1" fillId="0" borderId="0" xfId="7" applyNumberFormat="1" applyFont="1" applyFill="1" applyBorder="1" applyAlignment="1"/>
    <xf numFmtId="176" fontId="1" fillId="0" borderId="0" xfId="9" applyNumberFormat="1" applyFont="1"/>
    <xf numFmtId="176" fontId="1" fillId="0" borderId="0" xfId="0" applyNumberFormat="1" applyFont="1"/>
    <xf numFmtId="166" fontId="1" fillId="0" borderId="0" xfId="0" applyNumberFormat="1" applyFont="1"/>
    <xf numFmtId="0" fontId="1" fillId="0" borderId="0" xfId="0" applyFont="1" applyAlignment="1">
      <alignment horizontal="center"/>
    </xf>
    <xf numFmtId="0" fontId="1" fillId="0" borderId="0" xfId="9" applyFont="1" applyAlignment="1">
      <alignment vertical="center"/>
    </xf>
    <xf numFmtId="43" fontId="1" fillId="0" borderId="0" xfId="0" applyNumberFormat="1" applyFont="1"/>
    <xf numFmtId="2" fontId="1" fillId="0" borderId="0" xfId="0" applyNumberFormat="1" applyFont="1"/>
    <xf numFmtId="17" fontId="1" fillId="0" borderId="0" xfId="0" applyNumberFormat="1" applyFont="1"/>
    <xf numFmtId="17" fontId="1" fillId="0" borderId="0" xfId="0" applyNumberFormat="1" applyFont="1" applyAlignment="1">
      <alignment horizontal="right"/>
    </xf>
    <xf numFmtId="169" fontId="16" fillId="0" borderId="0" xfId="9" applyNumberFormat="1" applyFont="1" applyAlignment="1">
      <alignment vertical="top"/>
    </xf>
    <xf numFmtId="169" fontId="11" fillId="0" borderId="0" xfId="9" applyNumberFormat="1" applyFont="1" applyAlignment="1">
      <alignment vertical="top"/>
    </xf>
    <xf numFmtId="169" fontId="1" fillId="0" borderId="0" xfId="9" applyNumberFormat="1" applyFont="1" applyAlignment="1">
      <alignment horizontal="center" vertical="top"/>
    </xf>
    <xf numFmtId="0" fontId="1" fillId="0" borderId="0" xfId="15" applyFont="1" applyAlignment="1">
      <alignment vertical="top"/>
    </xf>
    <xf numFmtId="3" fontId="1" fillId="0" borderId="0" xfId="9" applyNumberFormat="1" applyFont="1" applyFill="1" applyAlignment="1">
      <alignment vertical="top"/>
    </xf>
    <xf numFmtId="3" fontId="1" fillId="0" borderId="0" xfId="9" applyNumberFormat="1" applyFont="1" applyAlignment="1">
      <alignment vertical="top"/>
    </xf>
    <xf numFmtId="0" fontId="11" fillId="0" borderId="0" xfId="16" applyFont="1"/>
    <xf numFmtId="0" fontId="11" fillId="0" borderId="0" xfId="17" applyFont="1"/>
    <xf numFmtId="0" fontId="1" fillId="0" borderId="0" xfId="17" applyFont="1"/>
    <xf numFmtId="0" fontId="1" fillId="0" borderId="0" xfId="17" applyFont="1" applyBorder="1"/>
    <xf numFmtId="0" fontId="1" fillId="0" borderId="13" xfId="17" applyFont="1" applyBorder="1"/>
    <xf numFmtId="0" fontId="1" fillId="0" borderId="8" xfId="17" applyFont="1" applyBorder="1" applyAlignment="1">
      <alignment horizontal="center"/>
    </xf>
    <xf numFmtId="0" fontId="1" fillId="0" borderId="12" xfId="17" applyFont="1" applyBorder="1"/>
    <xf numFmtId="0" fontId="1" fillId="0" borderId="9" xfId="17" applyFont="1" applyBorder="1"/>
    <xf numFmtId="168" fontId="1" fillId="0" borderId="8" xfId="17" applyNumberFormat="1" applyFont="1" applyBorder="1" applyAlignment="1">
      <alignment horizontal="center"/>
    </xf>
    <xf numFmtId="169" fontId="1" fillId="0" borderId="8" xfId="5" applyNumberFormat="1" applyFont="1" applyBorder="1" applyAlignment="1">
      <alignment horizontal="center"/>
    </xf>
    <xf numFmtId="168" fontId="1" fillId="0" borderId="0" xfId="17" applyNumberFormat="1" applyFont="1"/>
    <xf numFmtId="9" fontId="1" fillId="0" borderId="0" xfId="17" applyNumberFormat="1" applyFont="1"/>
    <xf numFmtId="0" fontId="11" fillId="0" borderId="0" xfId="18" applyFont="1"/>
    <xf numFmtId="0" fontId="1" fillId="0" borderId="0" xfId="18" applyFont="1"/>
    <xf numFmtId="0" fontId="18" fillId="0" borderId="0" xfId="18" applyFont="1"/>
    <xf numFmtId="0" fontId="1" fillId="0" borderId="13" xfId="18" applyFont="1" applyBorder="1"/>
    <xf numFmtId="0" fontId="1" fillId="0" borderId="9" xfId="18" applyFont="1" applyBorder="1"/>
    <xf numFmtId="17" fontId="14" fillId="0" borderId="8" xfId="18" applyNumberFormat="1" applyFont="1" applyBorder="1"/>
    <xf numFmtId="168" fontId="1" fillId="0" borderId="8" xfId="18" applyNumberFormat="1" applyFont="1" applyBorder="1" applyAlignment="1">
      <alignment horizontal="center"/>
    </xf>
    <xf numFmtId="168" fontId="14" fillId="0" borderId="8" xfId="18" applyNumberFormat="1" applyFont="1" applyBorder="1" applyAlignment="1">
      <alignment horizontal="center"/>
    </xf>
    <xf numFmtId="168" fontId="1" fillId="0" borderId="0" xfId="18" applyNumberFormat="1" applyFont="1"/>
    <xf numFmtId="179" fontId="1" fillId="0" borderId="0" xfId="18" applyNumberFormat="1" applyFont="1"/>
    <xf numFmtId="0" fontId="1" fillId="0" borderId="0" xfId="16" applyFont="1"/>
    <xf numFmtId="0" fontId="1" fillId="0" borderId="13" xfId="16" applyFont="1" applyBorder="1"/>
    <xf numFmtId="0" fontId="1" fillId="0" borderId="9" xfId="16" applyFont="1" applyBorder="1"/>
    <xf numFmtId="168" fontId="14" fillId="0" borderId="8" xfId="16" applyNumberFormat="1" applyFont="1" applyBorder="1" applyAlignment="1">
      <alignment horizontal="center"/>
    </xf>
    <xf numFmtId="168" fontId="1" fillId="0" borderId="8" xfId="16" applyNumberFormat="1" applyFont="1" applyBorder="1" applyAlignment="1">
      <alignment horizontal="center"/>
    </xf>
    <xf numFmtId="168" fontId="1" fillId="0" borderId="0" xfId="16" applyNumberFormat="1" applyFont="1"/>
    <xf numFmtId="0" fontId="11" fillId="0" borderId="0" xfId="15" applyFont="1"/>
    <xf numFmtId="0" fontId="1" fillId="0" borderId="0" xfId="15" applyFont="1"/>
    <xf numFmtId="0" fontId="1" fillId="0" borderId="0" xfId="15" applyFont="1" applyBorder="1"/>
    <xf numFmtId="0" fontId="1" fillId="0" borderId="13" xfId="15" applyFont="1" applyBorder="1"/>
    <xf numFmtId="0" fontId="1" fillId="0" borderId="12" xfId="15" applyFont="1" applyBorder="1"/>
    <xf numFmtId="0" fontId="1" fillId="0" borderId="9" xfId="15" applyFont="1" applyBorder="1"/>
    <xf numFmtId="0" fontId="14" fillId="0" borderId="8" xfId="15" applyFont="1" applyBorder="1" applyAlignment="1">
      <alignment horizontal="center" vertical="top"/>
    </xf>
    <xf numFmtId="0" fontId="1" fillId="0" borderId="8" xfId="15" applyFont="1" applyBorder="1" applyAlignment="1">
      <alignment horizontal="center" vertical="top"/>
    </xf>
    <xf numFmtId="168" fontId="1" fillId="0" borderId="8" xfId="15" applyNumberFormat="1" applyFont="1" applyBorder="1" applyAlignment="1">
      <alignment horizontal="center"/>
    </xf>
    <xf numFmtId="168" fontId="14" fillId="0" borderId="8" xfId="15" applyNumberFormat="1" applyFont="1" applyBorder="1" applyAlignment="1">
      <alignment horizontal="center"/>
    </xf>
    <xf numFmtId="168" fontId="1" fillId="0" borderId="0" xfId="15" applyNumberFormat="1" applyFont="1"/>
    <xf numFmtId="0" fontId="11" fillId="0" borderId="0" xfId="20" applyFont="1"/>
    <xf numFmtId="0" fontId="11" fillId="0" borderId="0" xfId="21" applyFont="1"/>
    <xf numFmtId="0" fontId="1" fillId="0" borderId="0" xfId="20" applyFont="1"/>
    <xf numFmtId="0" fontId="14" fillId="0" borderId="0" xfId="20" applyFont="1"/>
    <xf numFmtId="0" fontId="18" fillId="0" borderId="0" xfId="20" applyFont="1"/>
    <xf numFmtId="0" fontId="1" fillId="0" borderId="0" xfId="20" applyFont="1" applyAlignment="1">
      <alignment vertical="center"/>
    </xf>
    <xf numFmtId="0" fontId="14" fillId="0" borderId="0" xfId="20" applyFont="1" applyAlignment="1">
      <alignment horizontal="center"/>
    </xf>
    <xf numFmtId="0" fontId="1" fillId="0" borderId="0" xfId="20" applyFont="1" applyAlignment="1">
      <alignment horizontal="center"/>
    </xf>
    <xf numFmtId="2" fontId="1" fillId="0" borderId="0" xfId="20" applyNumberFormat="1" applyFont="1"/>
    <xf numFmtId="168" fontId="14" fillId="0" borderId="0" xfId="0" applyNumberFormat="1" applyFont="1" applyAlignment="1">
      <alignment horizontal="center"/>
    </xf>
    <xf numFmtId="168" fontId="1" fillId="0" borderId="0" xfId="0" applyNumberFormat="1" applyFont="1" applyAlignment="1">
      <alignment horizontal="center"/>
    </xf>
    <xf numFmtId="1" fontId="1" fillId="0" borderId="0" xfId="20" applyNumberFormat="1" applyFont="1"/>
    <xf numFmtId="174" fontId="1" fillId="0" borderId="0" xfId="20" applyNumberFormat="1" applyFont="1"/>
    <xf numFmtId="0" fontId="1" fillId="0" borderId="0" xfId="20" applyFont="1" applyAlignment="1">
      <alignment horizontal="left"/>
    </xf>
    <xf numFmtId="165" fontId="1" fillId="0" borderId="0" xfId="20" applyNumberFormat="1" applyFont="1"/>
    <xf numFmtId="0" fontId="1" fillId="0" borderId="0" xfId="20" quotePrefix="1" applyFont="1" applyAlignment="1">
      <alignment horizontal="left"/>
    </xf>
    <xf numFmtId="43" fontId="1" fillId="0" borderId="0" xfId="22" applyFont="1" applyFill="1" applyBorder="1"/>
    <xf numFmtId="168" fontId="1" fillId="0" borderId="0" xfId="20" applyNumberFormat="1" applyFont="1"/>
    <xf numFmtId="43" fontId="14" fillId="0" borderId="0" xfId="22" applyFont="1" applyFill="1" applyBorder="1" applyProtection="1">
      <protection locked="0"/>
    </xf>
    <xf numFmtId="0" fontId="16" fillId="0" borderId="0" xfId="20" applyFont="1"/>
    <xf numFmtId="168" fontId="1" fillId="0" borderId="0" xfId="20" applyNumberFormat="1" applyFont="1" applyAlignment="1">
      <alignment horizontal="center"/>
    </xf>
    <xf numFmtId="168" fontId="33" fillId="0" borderId="0" xfId="23" applyNumberFormat="1" applyAlignment="1">
      <alignment horizontal="center"/>
    </xf>
    <xf numFmtId="0" fontId="33" fillId="0" borderId="0" xfId="23" applyFill="1" applyBorder="1" applyAlignment="1"/>
    <xf numFmtId="0" fontId="1" fillId="0" borderId="8" xfId="20" applyFont="1" applyBorder="1"/>
    <xf numFmtId="0" fontId="0" fillId="0" borderId="8" xfId="0" applyBorder="1"/>
    <xf numFmtId="0" fontId="1" fillId="0" borderId="8" xfId="0" applyFont="1" applyBorder="1"/>
    <xf numFmtId="0" fontId="1" fillId="0" borderId="8" xfId="20" applyFont="1" applyBorder="1" applyAlignment="1">
      <alignment horizontal="center"/>
    </xf>
    <xf numFmtId="17" fontId="1" fillId="0" borderId="0" xfId="0" applyNumberFormat="1" applyFont="1" applyAlignment="1">
      <alignment horizontal="center"/>
    </xf>
    <xf numFmtId="0" fontId="14" fillId="0" borderId="8" xfId="0" applyFont="1" applyBorder="1"/>
    <xf numFmtId="1" fontId="1" fillId="0" borderId="8" xfId="0" applyNumberFormat="1" applyFont="1" applyBorder="1" applyAlignment="1">
      <alignment horizontal="center"/>
    </xf>
    <xf numFmtId="1" fontId="14" fillId="0" borderId="8" xfId="0" applyNumberFormat="1" applyFont="1" applyBorder="1" applyAlignment="1">
      <alignment horizontal="center"/>
    </xf>
    <xf numFmtId="0" fontId="33" fillId="0" borderId="0" xfId="23"/>
    <xf numFmtId="0" fontId="30" fillId="0" borderId="0" xfId="0" applyFont="1"/>
    <xf numFmtId="0" fontId="16" fillId="0" borderId="0" xfId="16" applyFont="1"/>
    <xf numFmtId="0" fontId="14" fillId="0" borderId="0" xfId="16" applyFont="1"/>
    <xf numFmtId="0" fontId="1" fillId="0" borderId="0" xfId="16" applyFont="1" applyAlignment="1">
      <alignment horizontal="center"/>
    </xf>
    <xf numFmtId="0" fontId="1" fillId="0" borderId="0" xfId="16" applyFont="1" applyAlignment="1">
      <alignment vertical="top" readingOrder="1"/>
    </xf>
    <xf numFmtId="0" fontId="1" fillId="0" borderId="8" xfId="16" applyFont="1" applyBorder="1" applyAlignment="1">
      <alignment vertical="top" readingOrder="1"/>
    </xf>
    <xf numFmtId="168" fontId="1" fillId="0" borderId="8" xfId="16" applyNumberFormat="1" applyFont="1" applyBorder="1"/>
    <xf numFmtId="1" fontId="1" fillId="0" borderId="0" xfId="16" applyNumberFormat="1" applyFont="1" applyAlignment="1">
      <alignment horizontal="center" vertical="center"/>
    </xf>
    <xf numFmtId="3" fontId="9" fillId="0" borderId="0" xfId="16" applyNumberFormat="1"/>
    <xf numFmtId="168" fontId="14" fillId="0" borderId="8" xfId="16" applyNumberFormat="1" applyFont="1" applyBorder="1"/>
    <xf numFmtId="0" fontId="14" fillId="0" borderId="8" xfId="16" applyFont="1" applyBorder="1" applyAlignment="1">
      <alignment vertical="top" readingOrder="1"/>
    </xf>
    <xf numFmtId="169" fontId="14" fillId="0" borderId="8" xfId="16" applyNumberFormat="1" applyFont="1" applyBorder="1"/>
    <xf numFmtId="169" fontId="14" fillId="0" borderId="8" xfId="16" applyNumberFormat="1" applyFont="1" applyBorder="1" applyAlignment="1">
      <alignment horizontal="right" vertical="center"/>
    </xf>
    <xf numFmtId="169" fontId="1" fillId="0" borderId="8" xfId="16" applyNumberFormat="1" applyFont="1" applyBorder="1"/>
    <xf numFmtId="168" fontId="1" fillId="0" borderId="0" xfId="16" applyNumberFormat="1" applyFont="1" applyAlignment="1">
      <alignment horizontal="right" vertical="center"/>
    </xf>
    <xf numFmtId="0" fontId="16" fillId="0" borderId="0" xfId="0" applyFont="1"/>
    <xf numFmtId="0" fontId="14" fillId="0" borderId="0" xfId="0" applyFont="1"/>
    <xf numFmtId="168" fontId="34" fillId="0" borderId="0" xfId="0" applyNumberFormat="1" applyFont="1"/>
    <xf numFmtId="0" fontId="31" fillId="0" borderId="0" xfId="0" applyFont="1"/>
    <xf numFmtId="0" fontId="34" fillId="0" borderId="0" xfId="0" applyFont="1"/>
    <xf numFmtId="0" fontId="1" fillId="0" borderId="0" xfId="24" applyFont="1"/>
    <xf numFmtId="0" fontId="30" fillId="0" borderId="0" xfId="0" applyFont="1" applyFill="1"/>
    <xf numFmtId="0" fontId="0" fillId="6" borderId="0" xfId="0" applyFill="1"/>
    <xf numFmtId="0" fontId="1" fillId="0" borderId="0" xfId="0" applyFont="1" applyAlignment="1">
      <alignment horizontal="left" vertical="center"/>
    </xf>
    <xf numFmtId="0" fontId="35" fillId="0" borderId="0" xfId="0" applyFont="1" applyAlignment="1">
      <alignment vertical="center" wrapText="1"/>
    </xf>
    <xf numFmtId="0" fontId="16" fillId="0" borderId="0" xfId="21" applyFont="1"/>
    <xf numFmtId="0" fontId="16" fillId="0" borderId="0" xfId="21" applyFont="1" applyAlignment="1">
      <alignment horizontal="left" vertical="center"/>
    </xf>
    <xf numFmtId="0" fontId="1" fillId="0" borderId="0" xfId="21" applyFont="1"/>
    <xf numFmtId="0" fontId="1" fillId="0" borderId="8" xfId="21" applyFont="1" applyBorder="1" applyAlignment="1">
      <alignment horizontal="center" vertical="center" wrapText="1"/>
    </xf>
    <xf numFmtId="1" fontId="1" fillId="0" borderId="8" xfId="21" applyNumberFormat="1" applyFont="1" applyBorder="1"/>
    <xf numFmtId="168" fontId="1" fillId="0" borderId="0" xfId="21" applyNumberFormat="1" applyFont="1"/>
    <xf numFmtId="0" fontId="14" fillId="0" borderId="8" xfId="21" applyFont="1" applyBorder="1" applyAlignment="1">
      <alignment horizontal="center" vertical="center" wrapText="1"/>
    </xf>
    <xf numFmtId="170" fontId="1" fillId="0" borderId="0" xfId="21" applyNumberFormat="1" applyFont="1"/>
    <xf numFmtId="0" fontId="14" fillId="0" borderId="0" xfId="21" applyFont="1"/>
    <xf numFmtId="0" fontId="1" fillId="0" borderId="0" xfId="21" applyFont="1" applyAlignment="1">
      <alignment horizontal="center" vertical="center" wrapText="1"/>
    </xf>
    <xf numFmtId="0" fontId="1" fillId="0" borderId="0" xfId="21" applyFont="1" applyAlignment="1">
      <alignment horizontal="center"/>
    </xf>
    <xf numFmtId="168" fontId="1" fillId="0" borderId="8" xfId="21" applyNumberFormat="1" applyFont="1" applyBorder="1" applyAlignment="1">
      <alignment horizontal="center"/>
    </xf>
    <xf numFmtId="168" fontId="1" fillId="0" borderId="8" xfId="21" applyNumberFormat="1" applyFont="1" applyFill="1" applyBorder="1" applyAlignment="1">
      <alignment horizontal="center"/>
    </xf>
    <xf numFmtId="168" fontId="1" fillId="0" borderId="0" xfId="21" applyNumberFormat="1" applyFont="1" applyAlignment="1">
      <alignment horizontal="center"/>
    </xf>
    <xf numFmtId="0" fontId="11" fillId="0" borderId="0" xfId="20" applyFont="1" applyFill="1" applyBorder="1"/>
    <xf numFmtId="0" fontId="16" fillId="0" borderId="0" xfId="21" applyFont="1" applyFill="1" applyBorder="1" applyAlignment="1">
      <alignment horizontal="left" vertical="center"/>
    </xf>
    <xf numFmtId="0" fontId="1" fillId="0" borderId="0" xfId="20" applyFont="1" applyFill="1" applyBorder="1"/>
    <xf numFmtId="0" fontId="11" fillId="0" borderId="0" xfId="21" applyFont="1" applyBorder="1"/>
    <xf numFmtId="0" fontId="14" fillId="0" borderId="0" xfId="20" applyFont="1" applyFill="1" applyBorder="1"/>
    <xf numFmtId="0" fontId="14" fillId="0" borderId="0" xfId="20" applyFont="1" applyFill="1"/>
    <xf numFmtId="0" fontId="1" fillId="0" borderId="0" xfId="20" applyFont="1" applyFill="1" applyBorder="1" applyAlignment="1">
      <alignment vertical="center"/>
    </xf>
    <xf numFmtId="0" fontId="1" fillId="0" borderId="8" xfId="25" applyFont="1" applyBorder="1"/>
    <xf numFmtId="0" fontId="1" fillId="0" borderId="8" xfId="26" applyFont="1" applyBorder="1"/>
    <xf numFmtId="168" fontId="1" fillId="0" borderId="8" xfId="20" applyNumberFormat="1" applyFont="1" applyFill="1" applyBorder="1" applyAlignment="1">
      <alignment horizontal="center"/>
    </xf>
    <xf numFmtId="2" fontId="1" fillId="0" borderId="0" xfId="20" applyNumberFormat="1" applyFont="1" applyFill="1" applyBorder="1"/>
    <xf numFmtId="1" fontId="1" fillId="0" borderId="0" xfId="20" applyNumberFormat="1" applyFont="1" applyFill="1" applyBorder="1"/>
    <xf numFmtId="168" fontId="1" fillId="0" borderId="0" xfId="20" applyNumberFormat="1" applyFont="1" applyFill="1" applyBorder="1"/>
    <xf numFmtId="0" fontId="1" fillId="0" borderId="0" xfId="0" applyFont="1" applyBorder="1"/>
    <xf numFmtId="0" fontId="1" fillId="0" borderId="13" xfId="0" applyFont="1" applyBorder="1"/>
    <xf numFmtId="0" fontId="1" fillId="0" borderId="12" xfId="0" applyFont="1" applyBorder="1"/>
    <xf numFmtId="0" fontId="1" fillId="0" borderId="9" xfId="0" applyFont="1" applyBorder="1"/>
    <xf numFmtId="168" fontId="14" fillId="0" borderId="8" xfId="7" applyNumberFormat="1" applyFont="1" applyFill="1" applyBorder="1" applyAlignment="1">
      <alignment horizontal="center"/>
    </xf>
    <xf numFmtId="1" fontId="1" fillId="0" borderId="0" xfId="0" applyNumberFormat="1" applyFont="1"/>
    <xf numFmtId="0" fontId="1" fillId="0" borderId="0" xfId="0" applyFont="1" applyAlignment="1">
      <alignment horizontal="left"/>
    </xf>
    <xf numFmtId="0" fontId="11" fillId="0" borderId="0" xfId="0" quotePrefix="1" applyFont="1" applyAlignment="1">
      <alignment horizontal="left"/>
    </xf>
    <xf numFmtId="168" fontId="14" fillId="0" borderId="0" xfId="7" applyNumberFormat="1" applyFont="1" applyFill="1" applyBorder="1" applyAlignment="1">
      <alignment horizontal="center"/>
    </xf>
    <xf numFmtId="0" fontId="18" fillId="0" borderId="0" xfId="0" applyFont="1"/>
    <xf numFmtId="0" fontId="1" fillId="0" borderId="0" xfId="0" quotePrefix="1" applyFont="1" applyAlignment="1">
      <alignment horizontal="left"/>
    </xf>
    <xf numFmtId="168" fontId="1" fillId="0" borderId="0" xfId="0" applyNumberFormat="1" applyFont="1" applyBorder="1"/>
    <xf numFmtId="0" fontId="36" fillId="0" borderId="0" xfId="0" applyFont="1" applyAlignment="1">
      <alignment horizontal="left" vertical="center"/>
    </xf>
    <xf numFmtId="0" fontId="38" fillId="0" borderId="0" xfId="0" applyFont="1" applyAlignment="1">
      <alignment vertical="center" wrapText="1"/>
    </xf>
    <xf numFmtId="0" fontId="11" fillId="0" borderId="0" xfId="0" applyFont="1" applyFill="1"/>
    <xf numFmtId="0" fontId="1" fillId="0" borderId="0" xfId="27" applyFont="1"/>
    <xf numFmtId="0" fontId="39" fillId="0" borderId="0" xfId="27" applyFont="1"/>
    <xf numFmtId="0" fontId="1" fillId="0" borderId="0" xfId="28" applyFont="1" applyAlignment="1">
      <alignment vertical="center"/>
    </xf>
    <xf numFmtId="0" fontId="1" fillId="0" borderId="0" xfId="27" applyFont="1" applyFill="1"/>
    <xf numFmtId="180" fontId="40" fillId="0" borderId="0" xfId="29" applyNumberFormat="1" applyFont="1" applyFill="1"/>
    <xf numFmtId="180" fontId="1" fillId="0" borderId="0" xfId="27" applyNumberFormat="1" applyFont="1"/>
    <xf numFmtId="180" fontId="39" fillId="0" borderId="0" xfId="27" applyNumberFormat="1" applyFont="1"/>
    <xf numFmtId="0" fontId="41" fillId="0" borderId="17" xfId="27" applyFont="1" applyFill="1" applyBorder="1" applyAlignment="1">
      <alignment vertical="center"/>
    </xf>
    <xf numFmtId="0" fontId="41" fillId="0" borderId="0" xfId="27" applyFont="1" applyFill="1" applyBorder="1" applyAlignment="1">
      <alignment vertical="center"/>
    </xf>
    <xf numFmtId="0" fontId="16" fillId="0" borderId="8" xfId="3" applyFont="1" applyFill="1" applyBorder="1" applyAlignment="1">
      <alignment horizontal="center"/>
    </xf>
    <xf numFmtId="17" fontId="16" fillId="0" borderId="8" xfId="3" applyNumberFormat="1" applyFont="1" applyFill="1" applyBorder="1" applyAlignment="1">
      <alignment horizontal="center"/>
    </xf>
    <xf numFmtId="0" fontId="1" fillId="0" borderId="0" xfId="0" applyFont="1" applyAlignment="1">
      <alignment horizontal="left" indent="1"/>
    </xf>
    <xf numFmtId="0" fontId="1" fillId="0" borderId="0" xfId="0" applyFont="1" applyAlignment="1">
      <alignment horizontal="left" indent="2"/>
    </xf>
    <xf numFmtId="0" fontId="14" fillId="0" borderId="8" xfId="27" applyFont="1" applyBorder="1"/>
    <xf numFmtId="181" fontId="14" fillId="0" borderId="8" xfId="27" applyNumberFormat="1" applyFont="1" applyFill="1" applyBorder="1" applyAlignment="1">
      <alignment horizontal="center"/>
    </xf>
    <xf numFmtId="0" fontId="14" fillId="0" borderId="8" xfId="27" applyFont="1" applyFill="1" applyBorder="1"/>
    <xf numFmtId="164" fontId="16" fillId="0" borderId="8" xfId="30" applyFont="1" applyFill="1" applyBorder="1" applyAlignment="1">
      <alignment vertical="center" wrapText="1"/>
    </xf>
    <xf numFmtId="0" fontId="14" fillId="0" borderId="0" xfId="17" applyFont="1" applyAlignment="1">
      <alignment horizontal="left" indent="1"/>
    </xf>
    <xf numFmtId="0" fontId="11" fillId="0" borderId="8" xfId="20" applyFont="1" applyFill="1" applyBorder="1" applyAlignment="1">
      <alignment horizontal="center" vertical="center"/>
    </xf>
    <xf numFmtId="2" fontId="1" fillId="0" borderId="0" xfId="20" applyNumberFormat="1" applyFont="1" applyBorder="1"/>
    <xf numFmtId="0" fontId="1" fillId="0" borderId="8" xfId="20" applyFont="1" applyFill="1" applyBorder="1"/>
    <xf numFmtId="181" fontId="1" fillId="0" borderId="8" xfId="20" applyNumberFormat="1" applyFont="1" applyFill="1" applyBorder="1" applyAlignment="1">
      <alignment horizontal="center" vertical="center"/>
    </xf>
    <xf numFmtId="1" fontId="1" fillId="0" borderId="8" xfId="20" applyNumberFormat="1" applyFont="1" applyBorder="1"/>
    <xf numFmtId="168" fontId="1" fillId="0" borderId="8" xfId="20" applyNumberFormat="1" applyFont="1" applyBorder="1"/>
    <xf numFmtId="0" fontId="16" fillId="0" borderId="0" xfId="0" applyFont="1" applyFill="1" applyAlignment="1">
      <alignment horizontal="left"/>
    </xf>
    <xf numFmtId="0" fontId="16" fillId="0" borderId="0" xfId="0" applyFont="1" applyAlignment="1">
      <alignment horizontal="left"/>
    </xf>
    <xf numFmtId="0" fontId="14" fillId="0" borderId="0" xfId="0" applyFont="1" applyAlignment="1"/>
    <xf numFmtId="0" fontId="14" fillId="0" borderId="0" xfId="31" applyFont="1" applyAlignment="1"/>
    <xf numFmtId="0" fontId="1" fillId="0" borderId="0" xfId="28" applyFont="1" applyAlignment="1"/>
    <xf numFmtId="0" fontId="44" fillId="0" borderId="0" xfId="31" applyFont="1" applyFill="1" applyBorder="1" applyAlignment="1"/>
    <xf numFmtId="0" fontId="14" fillId="0" borderId="8" xfId="31" applyFont="1" applyFill="1" applyBorder="1" applyAlignment="1"/>
    <xf numFmtId="0" fontId="14" fillId="0" borderId="8" xfId="28" applyFont="1" applyFill="1" applyBorder="1" applyAlignment="1"/>
    <xf numFmtId="182" fontId="1" fillId="0" borderId="8" xfId="20" applyNumberFormat="1" applyFont="1" applyBorder="1" applyAlignment="1">
      <alignment horizontal="center" vertical="center"/>
    </xf>
    <xf numFmtId="182" fontId="1" fillId="0" borderId="8" xfId="20" applyNumberFormat="1" applyFont="1" applyFill="1" applyBorder="1" applyAlignment="1">
      <alignment horizontal="center" vertical="center"/>
    </xf>
    <xf numFmtId="168" fontId="14" fillId="0" borderId="8" xfId="28" applyNumberFormat="1" applyFont="1" applyFill="1" applyBorder="1" applyAlignment="1">
      <alignment horizontal="center"/>
    </xf>
    <xf numFmtId="0" fontId="14" fillId="0" borderId="0" xfId="31" applyFont="1" applyAlignment="1">
      <alignment horizontal="right"/>
    </xf>
    <xf numFmtId="182" fontId="14" fillId="0" borderId="8" xfId="27" applyNumberFormat="1" applyFont="1" applyFill="1" applyBorder="1" applyAlignment="1">
      <alignment horizontal="center" vertical="center"/>
    </xf>
    <xf numFmtId="0" fontId="45" fillId="0" borderId="0" xfId="17" applyFont="1" applyFill="1" applyBorder="1" applyAlignment="1">
      <alignment horizontal="left" indent="4"/>
    </xf>
    <xf numFmtId="0" fontId="1" fillId="0" borderId="0" xfId="0" applyFont="1" applyFill="1" applyBorder="1" applyAlignment="1">
      <alignment horizontal="left" indent="2"/>
    </xf>
    <xf numFmtId="0" fontId="14" fillId="0" borderId="17" xfId="28" applyFont="1" applyBorder="1" applyAlignment="1">
      <alignment horizontal="left" indent="1"/>
    </xf>
    <xf numFmtId="0" fontId="1" fillId="0" borderId="0" xfId="0" applyFont="1" applyFill="1" applyBorder="1" applyAlignment="1">
      <alignment horizontal="left" indent="1"/>
    </xf>
    <xf numFmtId="0" fontId="11" fillId="0" borderId="0" xfId="0" applyFont="1" applyFill="1" applyAlignment="1"/>
    <xf numFmtId="0" fontId="16" fillId="0" borderId="0" xfId="0" applyFont="1" applyAlignment="1">
      <alignment vertical="top"/>
    </xf>
    <xf numFmtId="0" fontId="39" fillId="0" borderId="0" xfId="31" applyFont="1" applyAlignment="1"/>
    <xf numFmtId="0" fontId="16" fillId="0" borderId="0" xfId="0" applyFont="1" applyAlignment="1">
      <alignment horizontal="left" vertical="top"/>
    </xf>
    <xf numFmtId="0" fontId="39" fillId="0" borderId="0" xfId="28" applyFont="1" applyAlignment="1"/>
    <xf numFmtId="0" fontId="11" fillId="0" borderId="0" xfId="0" applyFont="1" applyAlignment="1">
      <alignment horizontal="left"/>
    </xf>
    <xf numFmtId="0" fontId="11" fillId="0" borderId="0" xfId="0" applyFont="1" applyAlignment="1">
      <alignment horizontal="left" indent="1"/>
    </xf>
    <xf numFmtId="0" fontId="16" fillId="0" borderId="0" xfId="0" applyFont="1" applyBorder="1" applyAlignment="1">
      <alignment horizontal="left" indent="1"/>
    </xf>
    <xf numFmtId="182" fontId="14" fillId="0" borderId="8" xfId="28" applyNumberFormat="1" applyFont="1" applyFill="1" applyBorder="1" applyAlignment="1">
      <alignment horizontal="center"/>
    </xf>
    <xf numFmtId="0" fontId="45" fillId="0" borderId="0" xfId="0" applyFont="1" applyBorder="1" applyAlignment="1">
      <alignment horizontal="left" indent="2"/>
    </xf>
    <xf numFmtId="168" fontId="14" fillId="0" borderId="8" xfId="4" applyNumberFormat="1" applyFont="1" applyFill="1" applyBorder="1" applyAlignment="1">
      <alignment horizontal="center" vertical="center"/>
    </xf>
    <xf numFmtId="0" fontId="14" fillId="0" borderId="0" xfId="3" applyFont="1" applyAlignment="1">
      <alignment horizontal="left"/>
    </xf>
    <xf numFmtId="0" fontId="14" fillId="0" borderId="0" xfId="3" applyFont="1"/>
    <xf numFmtId="0" fontId="14" fillId="0" borderId="0" xfId="3" applyFont="1" applyAlignment="1"/>
    <xf numFmtId="0" fontId="16" fillId="0" borderId="8" xfId="3" quotePrefix="1" applyNumberFormat="1" applyFont="1" applyFill="1" applyBorder="1" applyAlignment="1">
      <alignment horizontal="center"/>
    </xf>
    <xf numFmtId="0" fontId="16" fillId="0" borderId="0" xfId="3" quotePrefix="1" applyNumberFormat="1" applyFont="1" applyFill="1" applyAlignment="1">
      <alignment horizontal="center"/>
    </xf>
    <xf numFmtId="0" fontId="14" fillId="0" borderId="0" xfId="3" applyFont="1" applyFill="1"/>
    <xf numFmtId="0" fontId="14" fillId="0" borderId="8" xfId="3" applyFont="1" applyBorder="1"/>
    <xf numFmtId="182" fontId="14" fillId="0" borderId="8" xfId="3" applyNumberFormat="1" applyFont="1" applyBorder="1"/>
    <xf numFmtId="168" fontId="14" fillId="0" borderId="8" xfId="3" applyNumberFormat="1" applyFont="1" applyBorder="1"/>
    <xf numFmtId="168" fontId="14" fillId="0" borderId="0" xfId="3" applyNumberFormat="1" applyFont="1"/>
    <xf numFmtId="168" fontId="14" fillId="0" borderId="0" xfId="3" applyNumberFormat="1" applyFont="1" applyFill="1"/>
    <xf numFmtId="0" fontId="46" fillId="0" borderId="0" xfId="3" applyFont="1" applyFill="1" applyAlignment="1">
      <alignment horizontal="center"/>
    </xf>
    <xf numFmtId="0" fontId="46" fillId="0" borderId="0" xfId="3" quotePrefix="1" applyNumberFormat="1" applyFont="1" applyFill="1" applyAlignment="1">
      <alignment horizontal="center"/>
    </xf>
    <xf numFmtId="183" fontId="14" fillId="0" borderId="0" xfId="3" applyNumberFormat="1" applyFont="1" applyFill="1"/>
    <xf numFmtId="182" fontId="14" fillId="0" borderId="0" xfId="3" applyNumberFormat="1" applyFont="1" applyFill="1"/>
    <xf numFmtId="182" fontId="14" fillId="0" borderId="8" xfId="3" applyNumberFormat="1" applyFont="1" applyFill="1" applyBorder="1" applyAlignment="1">
      <alignment horizontal="center" vertical="center"/>
    </xf>
    <xf numFmtId="168" fontId="14" fillId="0" borderId="8" xfId="3" applyNumberFormat="1" applyFont="1" applyFill="1" applyBorder="1" applyAlignment="1">
      <alignment horizontal="center" vertical="center"/>
    </xf>
    <xf numFmtId="0" fontId="11" fillId="0" borderId="8" xfId="10" applyFont="1" applyBorder="1" applyAlignment="1">
      <alignment horizontal="center" vertical="center"/>
    </xf>
    <xf numFmtId="0" fontId="11" fillId="0" borderId="8" xfId="0" applyFont="1" applyBorder="1" applyAlignment="1">
      <alignment horizontal="center"/>
    </xf>
    <xf numFmtId="0" fontId="9" fillId="0" borderId="0" xfId="1" applyAlignment="1">
      <alignment horizontal="center"/>
    </xf>
    <xf numFmtId="0" fontId="8" fillId="3" borderId="0" xfId="1" applyFont="1" applyFill="1" applyAlignment="1">
      <alignment horizontal="center" vertical="center"/>
    </xf>
    <xf numFmtId="0" fontId="11" fillId="0" borderId="10" xfId="10" applyFont="1" applyBorder="1" applyAlignment="1">
      <alignment horizontal="center" vertical="center"/>
    </xf>
    <xf numFmtId="0" fontId="11" fillId="0" borderId="14" xfId="10" applyFont="1" applyBorder="1" applyAlignment="1">
      <alignment horizontal="center" vertical="center"/>
    </xf>
    <xf numFmtId="0" fontId="11" fillId="0" borderId="11" xfId="10" applyFont="1" applyBorder="1" applyAlignment="1">
      <alignment horizontal="center" vertical="center"/>
    </xf>
    <xf numFmtId="0" fontId="11" fillId="0" borderId="8" xfId="10" applyFont="1" applyBorder="1" applyAlignment="1">
      <alignment horizontal="center" vertical="center"/>
    </xf>
    <xf numFmtId="0" fontId="8" fillId="0" borderId="1" xfId="1" applyFont="1" applyBorder="1" applyAlignment="1">
      <alignment horizontal="center" vertical="center"/>
    </xf>
    <xf numFmtId="0" fontId="8" fillId="0" borderId="3" xfId="1" applyFont="1" applyBorder="1" applyAlignment="1">
      <alignment horizontal="center" vertical="center"/>
    </xf>
    <xf numFmtId="0" fontId="8" fillId="0" borderId="7" xfId="1" applyFont="1" applyBorder="1" applyAlignment="1">
      <alignment horizontal="center" vertical="center"/>
    </xf>
    <xf numFmtId="0" fontId="8" fillId="0" borderId="5" xfId="1" applyFont="1" applyBorder="1" applyAlignment="1">
      <alignment horizontal="center" vertical="center"/>
    </xf>
    <xf numFmtId="0" fontId="11" fillId="0" borderId="8" xfId="0" applyFont="1" applyBorder="1" applyAlignment="1">
      <alignment horizontal="center"/>
    </xf>
    <xf numFmtId="0" fontId="11" fillId="0" borderId="0" xfId="11" applyFont="1" applyAlignment="1">
      <alignment horizontal="left"/>
    </xf>
    <xf numFmtId="0" fontId="11" fillId="0" borderId="0" xfId="11" applyFont="1" applyAlignment="1">
      <alignment horizontal="left" vertical="center"/>
    </xf>
    <xf numFmtId="0" fontId="16" fillId="0" borderId="8" xfId="11" applyFont="1" applyBorder="1" applyAlignment="1">
      <alignment horizontal="center" vertical="center" wrapText="1"/>
    </xf>
    <xf numFmtId="0" fontId="1" fillId="0" borderId="8" xfId="17" applyFont="1" applyBorder="1" applyAlignment="1">
      <alignment horizontal="center" vertical="center"/>
    </xf>
    <xf numFmtId="0" fontId="1" fillId="0" borderId="8" xfId="15" applyFont="1" applyBorder="1" applyAlignment="1">
      <alignment horizontal="center" vertical="center"/>
    </xf>
    <xf numFmtId="169" fontId="1" fillId="0" borderId="8" xfId="16" applyNumberFormat="1" applyFont="1" applyBorder="1" applyAlignment="1">
      <alignment horizontal="center"/>
    </xf>
    <xf numFmtId="0" fontId="1" fillId="0" borderId="0" xfId="20" applyFont="1" applyAlignment="1">
      <alignment horizontal="center" vertical="center"/>
    </xf>
    <xf numFmtId="0" fontId="1" fillId="0" borderId="0" xfId="21" applyFont="1" applyAlignment="1">
      <alignment horizontal="center" vertical="center"/>
    </xf>
    <xf numFmtId="0" fontId="14" fillId="0" borderId="8" xfId="0" applyFont="1" applyBorder="1" applyAlignment="1">
      <alignment horizontal="center" vertical="center" wrapText="1"/>
    </xf>
    <xf numFmtId="0" fontId="16" fillId="0" borderId="8" xfId="3" applyFont="1" applyFill="1" applyBorder="1" applyAlignment="1">
      <alignment horizontal="center" vertical="center"/>
    </xf>
    <xf numFmtId="0" fontId="16" fillId="0" borderId="0" xfId="3" applyFont="1" applyFill="1" applyAlignment="1">
      <alignment horizontal="left"/>
    </xf>
    <xf numFmtId="0" fontId="47" fillId="8" borderId="8" xfId="0" applyFont="1" applyFill="1" applyBorder="1" applyAlignment="1">
      <alignment horizontal="center"/>
    </xf>
    <xf numFmtId="0" fontId="47" fillId="8" borderId="8" xfId="0" applyFont="1" applyFill="1" applyBorder="1"/>
    <xf numFmtId="168" fontId="49" fillId="0" borderId="8" xfId="0" applyNumberFormat="1" applyFont="1" applyBorder="1" applyAlignment="1">
      <alignment horizontal="center"/>
    </xf>
    <xf numFmtId="0" fontId="50" fillId="9" borderId="8" xfId="0" applyFont="1" applyFill="1" applyBorder="1" applyAlignment="1">
      <alignment vertical="center" wrapText="1"/>
    </xf>
    <xf numFmtId="0" fontId="50" fillId="9" borderId="11" xfId="0" applyFont="1" applyFill="1" applyBorder="1" applyAlignment="1">
      <alignment horizontal="left" vertical="center" wrapText="1"/>
    </xf>
    <xf numFmtId="0" fontId="49" fillId="0" borderId="8" xfId="0" applyFont="1" applyBorder="1" applyAlignment="1">
      <alignment horizontal="center"/>
    </xf>
    <xf numFmtId="0" fontId="50" fillId="0" borderId="8" xfId="0" applyFont="1" applyBorder="1" applyAlignment="1">
      <alignment vertical="center" wrapText="1"/>
    </xf>
    <xf numFmtId="0" fontId="50" fillId="0" borderId="11" xfId="0" applyFont="1" applyBorder="1" applyAlignment="1">
      <alignment horizontal="left" vertical="center" wrapText="1"/>
    </xf>
    <xf numFmtId="0" fontId="50" fillId="0" borderId="11" xfId="0" applyFont="1" applyBorder="1" applyAlignment="1">
      <alignment vertical="center" wrapText="1"/>
    </xf>
    <xf numFmtId="0" fontId="50" fillId="6" borderId="8" xfId="0" applyFont="1" applyFill="1" applyBorder="1" applyAlignment="1">
      <alignment vertical="center" wrapText="1"/>
    </xf>
    <xf numFmtId="0" fontId="50" fillId="6" borderId="11" xfId="0" applyFont="1" applyFill="1" applyBorder="1" applyAlignment="1">
      <alignment vertical="center" wrapText="1"/>
    </xf>
    <xf numFmtId="0" fontId="50" fillId="6" borderId="16" xfId="0" applyFont="1" applyFill="1" applyBorder="1" applyAlignment="1">
      <alignment vertical="center" wrapText="1"/>
    </xf>
    <xf numFmtId="0" fontId="50" fillId="6" borderId="9" xfId="0" applyFont="1" applyFill="1" applyBorder="1" applyAlignment="1">
      <alignment vertical="center" wrapText="1"/>
    </xf>
    <xf numFmtId="0" fontId="24" fillId="0" borderId="8" xfId="0" applyFont="1" applyBorder="1" applyAlignment="1">
      <alignment horizontal="center"/>
    </xf>
    <xf numFmtId="0" fontId="48" fillId="0" borderId="8" xfId="3" applyFont="1" applyBorder="1" applyAlignment="1">
      <alignment vertical="center" wrapText="1"/>
    </xf>
    <xf numFmtId="0" fontId="48" fillId="0" borderId="11" xfId="3" applyFont="1" applyBorder="1" applyAlignment="1">
      <alignment vertical="center" wrapText="1"/>
    </xf>
    <xf numFmtId="0" fontId="48" fillId="0" borderId="11" xfId="3" applyFont="1" applyBorder="1" applyAlignment="1">
      <alignment horizontal="left" vertical="center" wrapText="1"/>
    </xf>
    <xf numFmtId="2" fontId="24" fillId="0" borderId="8" xfId="0" applyNumberFormat="1" applyFont="1" applyBorder="1" applyAlignment="1">
      <alignment horizontal="center"/>
    </xf>
    <xf numFmtId="0" fontId="48" fillId="0" borderId="8" xfId="3" applyFont="1" applyBorder="1" applyAlignment="1">
      <alignment horizontal="left" vertical="center" wrapText="1"/>
    </xf>
    <xf numFmtId="0" fontId="50" fillId="0" borderId="11" xfId="3" applyFont="1" applyBorder="1" applyAlignment="1">
      <alignment horizontal="left" vertical="center" wrapText="1"/>
    </xf>
    <xf numFmtId="0" fontId="48" fillId="0" borderId="15" xfId="0" applyFont="1" applyBorder="1" applyAlignment="1">
      <alignment vertical="center" wrapText="1"/>
    </xf>
    <xf numFmtId="0" fontId="48" fillId="0" borderId="18" xfId="0" applyFont="1" applyBorder="1" applyAlignment="1">
      <alignment vertical="center" wrapText="1"/>
    </xf>
    <xf numFmtId="0" fontId="48" fillId="0" borderId="8" xfId="0" applyFont="1" applyBorder="1" applyAlignment="1">
      <alignment horizontal="left" vertical="center" wrapText="1"/>
    </xf>
    <xf numFmtId="0" fontId="48" fillId="0" borderId="11" xfId="0" applyFont="1" applyBorder="1" applyAlignment="1">
      <alignment horizontal="left" vertical="center" wrapText="1"/>
    </xf>
    <xf numFmtId="0" fontId="16" fillId="0" borderId="1" xfId="1" applyFont="1" applyFill="1" applyBorder="1" applyAlignment="1">
      <alignment horizontal="center" vertical="center" wrapText="1"/>
    </xf>
    <xf numFmtId="0" fontId="16" fillId="0" borderId="2" xfId="1" applyFont="1" applyFill="1" applyBorder="1" applyAlignment="1">
      <alignment horizontal="center" vertical="center" wrapText="1"/>
    </xf>
    <xf numFmtId="0" fontId="16" fillId="0" borderId="6" xfId="1" applyFont="1" applyFill="1" applyBorder="1" applyAlignment="1">
      <alignment horizontal="center" vertical="center" wrapText="1"/>
    </xf>
    <xf numFmtId="0" fontId="16" fillId="0" borderId="4" xfId="1" applyFont="1" applyFill="1" applyBorder="1" applyAlignment="1">
      <alignment horizontal="center" vertical="center" wrapText="1"/>
    </xf>
    <xf numFmtId="17" fontId="16" fillId="0" borderId="1" xfId="0" applyNumberFormat="1" applyFont="1" applyFill="1" applyBorder="1" applyAlignment="1">
      <alignment horizontal="center" vertical="center" wrapText="1"/>
    </xf>
    <xf numFmtId="17" fontId="16" fillId="0" borderId="2" xfId="0" applyNumberFormat="1" applyFont="1" applyFill="1" applyBorder="1" applyAlignment="1">
      <alignment horizontal="center" vertical="center" wrapText="1"/>
    </xf>
    <xf numFmtId="17" fontId="16" fillId="0" borderId="4" xfId="0" applyNumberFormat="1" applyFont="1" applyFill="1" applyBorder="1" applyAlignment="1">
      <alignment horizontal="center" vertical="center" wrapText="1"/>
    </xf>
    <xf numFmtId="17" fontId="16" fillId="0" borderId="1" xfId="0" applyNumberFormat="1" applyFont="1" applyFill="1" applyBorder="1" applyAlignment="1">
      <alignment horizontal="center" vertical="center"/>
    </xf>
    <xf numFmtId="17" fontId="16" fillId="0" borderId="2" xfId="0" applyNumberFormat="1" applyFont="1" applyFill="1" applyBorder="1" applyAlignment="1">
      <alignment horizontal="center" vertical="center"/>
    </xf>
    <xf numFmtId="17" fontId="16" fillId="0" borderId="6" xfId="0" applyNumberFormat="1" applyFont="1" applyFill="1" applyBorder="1" applyAlignment="1">
      <alignment horizontal="center" vertical="center"/>
    </xf>
    <xf numFmtId="17" fontId="16" fillId="0" borderId="4" xfId="0" applyNumberFormat="1" applyFont="1" applyFill="1" applyBorder="1" applyAlignment="1">
      <alignment horizontal="center" vertical="center"/>
    </xf>
    <xf numFmtId="0" fontId="16" fillId="0" borderId="1" xfId="0" applyNumberFormat="1" applyFont="1" applyFill="1" applyBorder="1" applyAlignment="1">
      <alignment horizontal="center" vertical="center"/>
    </xf>
    <xf numFmtId="0" fontId="16" fillId="0" borderId="2" xfId="0" applyNumberFormat="1" applyFont="1" applyFill="1" applyBorder="1" applyAlignment="1">
      <alignment horizontal="center" vertical="center"/>
    </xf>
    <xf numFmtId="0" fontId="16" fillId="0" borderId="6" xfId="0" applyNumberFormat="1" applyFont="1" applyFill="1" applyBorder="1" applyAlignment="1">
      <alignment horizontal="center" vertical="center"/>
    </xf>
    <xf numFmtId="0" fontId="16" fillId="0" borderId="4" xfId="0" applyNumberFormat="1" applyFont="1" applyFill="1" applyBorder="1" applyAlignment="1">
      <alignment horizontal="center" vertical="center"/>
    </xf>
    <xf numFmtId="169" fontId="14" fillId="0" borderId="8" xfId="7" applyNumberFormat="1" applyFont="1" applyFill="1" applyBorder="1" applyAlignment="1"/>
    <xf numFmtId="169" fontId="14" fillId="0" borderId="8" xfId="9" applyNumberFormat="1" applyFont="1" applyBorder="1" applyAlignment="1">
      <alignment vertical="top"/>
    </xf>
    <xf numFmtId="0" fontId="1" fillId="0" borderId="8" xfId="9" applyFont="1" applyBorder="1" applyAlignment="1">
      <alignment horizontal="center" vertical="center"/>
    </xf>
    <xf numFmtId="0" fontId="1" fillId="0" borderId="8" xfId="9" applyFont="1" applyBorder="1"/>
    <xf numFmtId="0" fontId="1" fillId="0" borderId="8" xfId="9" applyFont="1" applyBorder="1" applyAlignment="1">
      <alignment vertical="top"/>
    </xf>
    <xf numFmtId="169" fontId="14" fillId="0" borderId="8" xfId="9" applyNumberFormat="1" applyFont="1" applyBorder="1"/>
    <xf numFmtId="176" fontId="1" fillId="0" borderId="8" xfId="9" applyNumberFormat="1" applyFont="1" applyBorder="1"/>
    <xf numFmtId="43" fontId="1" fillId="0" borderId="8" xfId="0" applyNumberFormat="1" applyFont="1" applyBorder="1"/>
    <xf numFmtId="2" fontId="1" fillId="0" borderId="8" xfId="0" applyNumberFormat="1" applyFont="1" applyBorder="1"/>
    <xf numFmtId="0" fontId="1" fillId="0" borderId="8" xfId="9" applyFont="1" applyBorder="1" applyAlignment="1">
      <alignment vertical="center"/>
    </xf>
    <xf numFmtId="0" fontId="14" fillId="0" borderId="8" xfId="9" applyFont="1" applyBorder="1" applyAlignment="1">
      <alignment vertical="center"/>
    </xf>
    <xf numFmtId="3" fontId="14" fillId="0" borderId="8" xfId="9" applyNumberFormat="1" applyFont="1" applyFill="1" applyBorder="1" applyAlignment="1">
      <alignment vertical="top"/>
    </xf>
    <xf numFmtId="3" fontId="14" fillId="0" borderId="8" xfId="9" applyNumberFormat="1" applyFont="1" applyBorder="1" applyAlignment="1">
      <alignment vertical="top"/>
    </xf>
    <xf numFmtId="0" fontId="1" fillId="0" borderId="8" xfId="15" applyFont="1" applyBorder="1" applyAlignment="1">
      <alignment vertical="top"/>
    </xf>
    <xf numFmtId="168" fontId="14" fillId="0" borderId="8" xfId="0" applyNumberFormat="1" applyFont="1" applyBorder="1" applyAlignment="1">
      <alignment horizontal="center"/>
    </xf>
    <xf numFmtId="168" fontId="1" fillId="0" borderId="8" xfId="0" applyNumberFormat="1" applyFont="1" applyBorder="1" applyAlignment="1">
      <alignment horizontal="center"/>
    </xf>
    <xf numFmtId="0" fontId="1" fillId="0" borderId="8" xfId="20" applyFont="1" applyBorder="1" applyAlignment="1">
      <alignment horizontal="center"/>
    </xf>
    <xf numFmtId="0" fontId="37" fillId="0" borderId="8" xfId="0" applyFont="1" applyBorder="1" applyAlignment="1">
      <alignment horizontal="left" vertical="center" wrapText="1"/>
    </xf>
    <xf numFmtId="0" fontId="1" fillId="0" borderId="8" xfId="0" applyFont="1" applyBorder="1" applyAlignment="1">
      <alignment vertical="center" wrapText="1"/>
    </xf>
    <xf numFmtId="0" fontId="1" fillId="0" borderId="8" xfId="9" applyFont="1" applyBorder="1" applyAlignment="1">
      <alignment vertical="center" wrapText="1"/>
    </xf>
    <xf numFmtId="0" fontId="1" fillId="0" borderId="8" xfId="15" applyFont="1" applyBorder="1" applyAlignment="1">
      <alignment horizontal="right"/>
    </xf>
    <xf numFmtId="0" fontId="14" fillId="0" borderId="8" xfId="9" applyFont="1" applyBorder="1" applyAlignment="1">
      <alignment vertical="center" wrapText="1"/>
    </xf>
    <xf numFmtId="0" fontId="1" fillId="0" borderId="8" xfId="15" applyFont="1" applyBorder="1" applyAlignment="1">
      <alignment vertical="center" wrapText="1"/>
    </xf>
    <xf numFmtId="0" fontId="0" fillId="0" borderId="8" xfId="0" applyBorder="1" applyAlignment="1">
      <alignment vertical="center"/>
    </xf>
    <xf numFmtId="168" fontId="1" fillId="0" borderId="8" xfId="20" applyNumberFormat="1" applyFont="1" applyBorder="1" applyAlignment="1">
      <alignment horizontal="center"/>
    </xf>
    <xf numFmtId="0" fontId="14" fillId="0" borderId="8" xfId="20" applyFont="1" applyBorder="1" applyAlignment="1">
      <alignment wrapText="1"/>
    </xf>
    <xf numFmtId="0" fontId="14" fillId="0" borderId="8" xfId="20" applyFont="1" applyBorder="1" applyAlignment="1">
      <alignment vertical="top" wrapText="1"/>
    </xf>
    <xf numFmtId="0" fontId="1" fillId="0" borderId="8" xfId="20" applyFont="1" applyBorder="1" applyAlignment="1">
      <alignment horizontal="center" vertical="center" wrapText="1"/>
    </xf>
    <xf numFmtId="0" fontId="14" fillId="0" borderId="8" xfId="0" applyFont="1" applyBorder="1" applyAlignment="1">
      <alignment wrapText="1"/>
    </xf>
    <xf numFmtId="0" fontId="1" fillId="0" borderId="8" xfId="20" applyFont="1" applyBorder="1" applyAlignment="1">
      <alignment wrapText="1"/>
    </xf>
    <xf numFmtId="168" fontId="1" fillId="0" borderId="8" xfId="0" applyNumberFormat="1" applyFont="1" applyBorder="1"/>
    <xf numFmtId="168" fontId="14" fillId="0" borderId="8" xfId="0" applyNumberFormat="1" applyFont="1" applyBorder="1"/>
    <xf numFmtId="0" fontId="14" fillId="0" borderId="8" xfId="0" applyFont="1" applyFill="1" applyBorder="1"/>
    <xf numFmtId="9" fontId="1" fillId="0" borderId="8" xfId="5" applyFont="1" applyBorder="1" applyAlignment="1">
      <alignment horizontal="center" vertical="center"/>
    </xf>
    <xf numFmtId="9" fontId="0" fillId="0" borderId="8" xfId="5" applyFont="1" applyBorder="1"/>
    <xf numFmtId="0" fontId="24" fillId="0" borderId="8" xfId="0" applyFont="1" applyFill="1" applyBorder="1" applyAlignment="1">
      <alignment horizontal="center"/>
    </xf>
    <xf numFmtId="0" fontId="48" fillId="0" borderId="8" xfId="0" applyFont="1" applyFill="1" applyBorder="1" applyAlignment="1">
      <alignment vertical="center" wrapText="1"/>
    </xf>
    <xf numFmtId="0" fontId="32" fillId="0" borderId="0" xfId="0" applyFont="1"/>
    <xf numFmtId="0" fontId="16" fillId="0" borderId="8" xfId="6" applyFont="1" applyFill="1" applyBorder="1" applyAlignment="1">
      <alignment horizontal="center"/>
    </xf>
    <xf numFmtId="0" fontId="16" fillId="0" borderId="8" xfId="6" applyFont="1" applyFill="1" applyBorder="1" applyAlignment="1">
      <alignment horizontal="center" vertical="center"/>
    </xf>
    <xf numFmtId="0" fontId="11" fillId="0" borderId="10" xfId="0" applyFont="1" applyBorder="1" applyAlignment="1">
      <alignment horizontal="center" vertical="center"/>
    </xf>
    <xf numFmtId="0" fontId="11" fillId="0" borderId="11" xfId="0" applyFont="1" applyBorder="1" applyAlignment="1">
      <alignment horizontal="center" vertical="center"/>
    </xf>
    <xf numFmtId="0" fontId="16" fillId="0" borderId="10" xfId="6" applyFont="1" applyFill="1" applyBorder="1" applyAlignment="1">
      <alignment horizontal="center"/>
    </xf>
    <xf numFmtId="0" fontId="16" fillId="0" borderId="11" xfId="6" applyFont="1" applyFill="1" applyBorder="1" applyAlignment="1">
      <alignment horizontal="center"/>
    </xf>
    <xf numFmtId="0" fontId="11" fillId="0" borderId="8" xfId="0" applyFont="1" applyBorder="1" applyAlignment="1">
      <alignment horizontal="center" vertical="center"/>
    </xf>
    <xf numFmtId="0" fontId="11" fillId="0" borderId="8" xfId="9" applyFont="1" applyBorder="1" applyAlignment="1">
      <alignment horizontal="center" vertical="top"/>
    </xf>
    <xf numFmtId="0" fontId="16" fillId="0" borderId="8" xfId="9" applyFont="1" applyBorder="1" applyAlignment="1">
      <alignment horizontal="center" vertical="top"/>
    </xf>
    <xf numFmtId="0" fontId="16" fillId="0" borderId="8" xfId="9" applyFont="1" applyBorder="1" applyAlignment="1">
      <alignment horizontal="center" vertical="top"/>
    </xf>
    <xf numFmtId="0" fontId="11" fillId="0" borderId="8" xfId="9" applyFont="1" applyBorder="1" applyAlignment="1">
      <alignment horizontal="center"/>
    </xf>
    <xf numFmtId="0" fontId="16" fillId="0" borderId="8" xfId="9" applyFont="1" applyBorder="1" applyAlignment="1">
      <alignment horizontal="center"/>
    </xf>
    <xf numFmtId="0" fontId="11" fillId="0" borderId="8" xfId="9" applyFont="1" applyBorder="1" applyAlignment="1">
      <alignment horizontal="center" vertical="top"/>
    </xf>
    <xf numFmtId="0" fontId="11" fillId="0" borderId="8" xfId="9" applyFont="1" applyBorder="1" applyAlignment="1">
      <alignment horizontal="center"/>
    </xf>
    <xf numFmtId="169" fontId="11" fillId="0" borderId="8" xfId="9" applyNumberFormat="1" applyFont="1" applyBorder="1" applyAlignment="1">
      <alignment horizontal="center" vertical="top"/>
    </xf>
    <xf numFmtId="169" fontId="11" fillId="0" borderId="8" xfId="9" applyNumberFormat="1" applyFont="1" applyBorder="1" applyAlignment="1">
      <alignment horizontal="center" vertical="top"/>
    </xf>
    <xf numFmtId="0" fontId="11" fillId="0" borderId="8" xfId="16" applyFont="1" applyBorder="1" applyAlignment="1">
      <alignment horizontal="center"/>
    </xf>
    <xf numFmtId="0" fontId="11" fillId="0" borderId="8" xfId="17" applyFont="1" applyBorder="1" applyAlignment="1">
      <alignment horizontal="center"/>
    </xf>
    <xf numFmtId="0" fontId="11" fillId="0" borderId="8" xfId="16" applyFont="1" applyBorder="1" applyAlignment="1">
      <alignment horizontal="center"/>
    </xf>
    <xf numFmtId="0" fontId="11" fillId="0" borderId="8" xfId="19" applyFont="1" applyBorder="1" applyAlignment="1">
      <alignment horizontal="center"/>
    </xf>
    <xf numFmtId="0" fontId="11" fillId="0" borderId="10" xfId="18" applyFont="1" applyBorder="1" applyAlignment="1">
      <alignment horizontal="center"/>
    </xf>
    <xf numFmtId="0" fontId="11" fillId="0" borderId="14" xfId="18" applyFont="1" applyBorder="1" applyAlignment="1">
      <alignment horizontal="center"/>
    </xf>
    <xf numFmtId="0" fontId="11" fillId="0" borderId="11" xfId="18" applyFont="1" applyBorder="1" applyAlignment="1">
      <alignment horizontal="center"/>
    </xf>
    <xf numFmtId="0" fontId="11" fillId="0" borderId="8" xfId="18" applyFont="1" applyBorder="1" applyAlignment="1">
      <alignment horizontal="center"/>
    </xf>
    <xf numFmtId="0" fontId="11" fillId="0" borderId="8" xfId="15" applyFont="1" applyBorder="1" applyAlignment="1">
      <alignment horizontal="center" vertical="center"/>
    </xf>
    <xf numFmtId="0" fontId="11" fillId="0" borderId="8" xfId="15" applyFont="1" applyBorder="1" applyAlignment="1">
      <alignment horizontal="center"/>
    </xf>
    <xf numFmtId="0" fontId="16" fillId="0" borderId="8" xfId="20" applyFont="1" applyBorder="1" applyAlignment="1">
      <alignment horizontal="center"/>
    </xf>
    <xf numFmtId="0" fontId="11" fillId="0" borderId="8" xfId="20" applyFont="1" applyBorder="1" applyAlignment="1">
      <alignment horizontal="center"/>
    </xf>
    <xf numFmtId="17" fontId="16" fillId="0" borderId="8" xfId="0" applyNumberFormat="1" applyFont="1" applyBorder="1" applyAlignment="1">
      <alignment horizontal="center"/>
    </xf>
    <xf numFmtId="0" fontId="1" fillId="0" borderId="0" xfId="20" applyFont="1" applyBorder="1"/>
    <xf numFmtId="0" fontId="0" fillId="0" borderId="0" xfId="0" applyBorder="1"/>
    <xf numFmtId="0" fontId="16" fillId="0" borderId="8" xfId="0" applyFont="1" applyBorder="1" applyAlignment="1">
      <alignment horizontal="center"/>
    </xf>
    <xf numFmtId="0" fontId="1" fillId="0" borderId="16" xfId="16" applyFont="1" applyBorder="1" applyAlignment="1">
      <alignment vertical="top" readingOrder="1"/>
    </xf>
    <xf numFmtId="0" fontId="1" fillId="0" borderId="0" xfId="16" applyFont="1" applyFill="1" applyBorder="1"/>
    <xf numFmtId="0" fontId="1" fillId="0" borderId="0" xfId="16" applyFont="1" applyBorder="1"/>
    <xf numFmtId="0" fontId="1" fillId="0" borderId="10" xfId="16" applyFont="1" applyBorder="1" applyAlignment="1">
      <alignment vertical="top" readingOrder="1"/>
    </xf>
    <xf numFmtId="168" fontId="1" fillId="0" borderId="11" xfId="16" applyNumberFormat="1" applyFont="1" applyBorder="1"/>
    <xf numFmtId="0" fontId="31" fillId="0" borderId="8" xfId="0" applyFont="1" applyBorder="1" applyAlignment="1">
      <alignment horizontal="center"/>
    </xf>
    <xf numFmtId="0" fontId="11" fillId="0" borderId="8" xfId="24" applyFont="1" applyBorder="1"/>
    <xf numFmtId="0" fontId="11" fillId="0" borderId="8" xfId="0" applyFont="1" applyBorder="1"/>
    <xf numFmtId="0" fontId="11" fillId="0" borderId="8" xfId="21" applyFont="1" applyBorder="1" applyAlignment="1">
      <alignment horizontal="center" vertical="center" wrapText="1"/>
    </xf>
    <xf numFmtId="0" fontId="11" fillId="0" borderId="8" xfId="21" applyFont="1" applyBorder="1" applyAlignment="1">
      <alignment horizontal="center"/>
    </xf>
    <xf numFmtId="0" fontId="11" fillId="0" borderId="8" xfId="20" applyFont="1" applyFill="1" applyBorder="1" applyAlignment="1">
      <alignment horizontal="center"/>
    </xf>
    <xf numFmtId="0" fontId="52" fillId="0" borderId="8" xfId="0" applyFont="1" applyBorder="1" applyAlignment="1">
      <alignment horizontal="center" vertical="center"/>
    </xf>
    <xf numFmtId="0" fontId="16" fillId="0" borderId="8" xfId="0" applyFont="1" applyFill="1" applyBorder="1" applyAlignment="1">
      <alignment horizontal="center"/>
    </xf>
    <xf numFmtId="0" fontId="1" fillId="0" borderId="0" xfId="25" applyFont="1" applyBorder="1" applyAlignment="1">
      <alignment horizontal="center"/>
    </xf>
    <xf numFmtId="0" fontId="31" fillId="0" borderId="8" xfId="0" applyFont="1" applyBorder="1"/>
    <xf numFmtId="0" fontId="11" fillId="0" borderId="0" xfId="10" applyFont="1" applyBorder="1" applyAlignment="1">
      <alignment horizontal="left" vertical="center" wrapText="1"/>
    </xf>
    <xf numFmtId="0" fontId="11" fillId="0" borderId="0" xfId="10" applyFont="1" applyBorder="1" applyAlignment="1">
      <alignment horizontal="center" vertical="center" wrapText="1"/>
    </xf>
    <xf numFmtId="0" fontId="1" fillId="0" borderId="10" xfId="10" applyFont="1" applyBorder="1" applyAlignment="1">
      <alignment horizontal="left" vertical="center" wrapText="1" indent="1"/>
    </xf>
  </cellXfs>
  <cellStyles count="32">
    <cellStyle name="Comma" xfId="4" builtinId="3"/>
    <cellStyle name="Comma 2" xfId="7" xr:uid="{00000000-0005-0000-0000-000001000000}"/>
    <cellStyle name="Comma 4" xfId="30" xr:uid="{00000000-0005-0000-0000-000002000000}"/>
    <cellStyle name="Comma 7 3 2" xfId="22" xr:uid="{00000000-0005-0000-0000-000003000000}"/>
    <cellStyle name="Hyperlink" xfId="23" builtinId="8"/>
    <cellStyle name="Normal" xfId="0" builtinId="0"/>
    <cellStyle name="Normal 11_CIMB" xfId="3" xr:uid="{00000000-0005-0000-0000-000006000000}"/>
    <cellStyle name="Normal 12 2 2 2 2 5 2" xfId="6" xr:uid="{00000000-0005-0000-0000-000007000000}"/>
    <cellStyle name="Normal 12 2 2 2 3 2" xfId="20" xr:uid="{00000000-0005-0000-0000-000008000000}"/>
    <cellStyle name="Normal 13 2 3 2" xfId="16" xr:uid="{00000000-0005-0000-0000-000009000000}"/>
    <cellStyle name="Normal 13 2 4" xfId="19" xr:uid="{00000000-0005-0000-0000-00000A000000}"/>
    <cellStyle name="Normal 14 3 2 2 2" xfId="13" xr:uid="{00000000-0005-0000-0000-00000B000000}"/>
    <cellStyle name="Normal 14 4 3" xfId="12" xr:uid="{00000000-0005-0000-0000-00000C000000}"/>
    <cellStyle name="Normal 14 6 2 2 2" xfId="10" xr:uid="{00000000-0005-0000-0000-00000D000000}"/>
    <cellStyle name="Normal 15 3" xfId="25" xr:uid="{00000000-0005-0000-0000-00000E000000}"/>
    <cellStyle name="Normal 15 4" xfId="27" xr:uid="{00000000-0005-0000-0000-00000F000000}"/>
    <cellStyle name="Normal 15 5" xfId="29" xr:uid="{00000000-0005-0000-0000-000010000000}"/>
    <cellStyle name="Normal 16 3" xfId="24" xr:uid="{00000000-0005-0000-0000-000011000000}"/>
    <cellStyle name="Normal 17" xfId="18" xr:uid="{00000000-0005-0000-0000-000012000000}"/>
    <cellStyle name="Normal 2" xfId="2" xr:uid="{00000000-0005-0000-0000-000013000000}"/>
    <cellStyle name="Normal 2 2" xfId="11" xr:uid="{00000000-0005-0000-0000-000014000000}"/>
    <cellStyle name="Normal 2 3 2" xfId="17" xr:uid="{00000000-0005-0000-0000-000015000000}"/>
    <cellStyle name="Normal 3" xfId="9" xr:uid="{00000000-0005-0000-0000-000016000000}"/>
    <cellStyle name="Normal 36" xfId="1" xr:uid="{00000000-0005-0000-0000-000017000000}"/>
    <cellStyle name="Normal 36 6" xfId="14" xr:uid="{00000000-0005-0000-0000-000018000000}"/>
    <cellStyle name="Normal 4 2 4" xfId="28" xr:uid="{00000000-0005-0000-0000-000019000000}"/>
    <cellStyle name="Normal 6 2 2" xfId="21" xr:uid="{00000000-0005-0000-0000-00001A000000}"/>
    <cellStyle name="Normal 7 3 2" xfId="15" xr:uid="{00000000-0005-0000-0000-00001B000000}"/>
    <cellStyle name="Normal 78" xfId="31" xr:uid="{00000000-0005-0000-0000-00001C000000}"/>
    <cellStyle name="Normal 8 2 2" xfId="26" xr:uid="{00000000-0005-0000-0000-00001D000000}"/>
    <cellStyle name="Normal 9 2 2 2 2" xfId="8" xr:uid="{00000000-0005-0000-0000-00001E000000}"/>
    <cellStyle name="Percent" xfId="5" builtinId="5"/>
  </cellStyles>
  <dxfs count="0"/>
  <tableStyles count="0" defaultTableStyle="TableStyleMedium2" defaultPivotStyle="PivotStyleLight16"/>
  <colors>
    <mruColors>
      <color rgb="FFFBE2D1"/>
      <color rgb="FF66CCFF"/>
      <color rgb="FF0066CC"/>
      <color rgb="FFF9D477"/>
      <color rgb="FFDC8CD1"/>
      <color rgb="FFB07BD7"/>
      <color rgb="FF954ECA"/>
      <color rgb="FFDFA1E9"/>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externalLink" Target="externalLinks/externalLink14.xml"/><Relationship Id="rId68" Type="http://schemas.openxmlformats.org/officeDocument/2006/relationships/externalLink" Target="externalLinks/externalLink19.xml"/><Relationship Id="rId84" Type="http://schemas.openxmlformats.org/officeDocument/2006/relationships/styles" Target="styles.xml"/><Relationship Id="rId89" Type="http://schemas.openxmlformats.org/officeDocument/2006/relationships/customXml" Target="../customXml/item3.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externalLink" Target="externalLinks/externalLink4.xml"/><Relationship Id="rId58" Type="http://schemas.openxmlformats.org/officeDocument/2006/relationships/externalLink" Target="externalLinks/externalLink9.xml"/><Relationship Id="rId74" Type="http://schemas.openxmlformats.org/officeDocument/2006/relationships/externalLink" Target="externalLinks/externalLink25.xml"/><Relationship Id="rId79" Type="http://schemas.openxmlformats.org/officeDocument/2006/relationships/externalLink" Target="externalLinks/externalLink30.xml"/><Relationship Id="rId5" Type="http://schemas.openxmlformats.org/officeDocument/2006/relationships/worksheet" Target="worksheets/sheet5.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externalLink" Target="externalLinks/externalLink7.xml"/><Relationship Id="rId64" Type="http://schemas.openxmlformats.org/officeDocument/2006/relationships/externalLink" Target="externalLinks/externalLink15.xml"/><Relationship Id="rId69" Type="http://schemas.openxmlformats.org/officeDocument/2006/relationships/externalLink" Target="externalLinks/externalLink20.xml"/><Relationship Id="rId77" Type="http://schemas.openxmlformats.org/officeDocument/2006/relationships/externalLink" Target="externalLinks/externalLink28.xml"/><Relationship Id="rId8" Type="http://schemas.openxmlformats.org/officeDocument/2006/relationships/worksheet" Target="worksheets/sheet8.xml"/><Relationship Id="rId51" Type="http://schemas.openxmlformats.org/officeDocument/2006/relationships/externalLink" Target="externalLinks/externalLink2.xml"/><Relationship Id="rId72" Type="http://schemas.openxmlformats.org/officeDocument/2006/relationships/externalLink" Target="externalLinks/externalLink23.xml"/><Relationship Id="rId80" Type="http://schemas.openxmlformats.org/officeDocument/2006/relationships/externalLink" Target="externalLinks/externalLink31.xml"/><Relationship Id="rId85"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externalLink" Target="externalLinks/externalLink10.xml"/><Relationship Id="rId67" Type="http://schemas.openxmlformats.org/officeDocument/2006/relationships/externalLink" Target="externalLinks/externalLink18.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externalLink" Target="externalLinks/externalLink5.xml"/><Relationship Id="rId62" Type="http://schemas.openxmlformats.org/officeDocument/2006/relationships/externalLink" Target="externalLinks/externalLink13.xml"/><Relationship Id="rId70" Type="http://schemas.openxmlformats.org/officeDocument/2006/relationships/externalLink" Target="externalLinks/externalLink21.xml"/><Relationship Id="rId75" Type="http://schemas.openxmlformats.org/officeDocument/2006/relationships/externalLink" Target="externalLinks/externalLink26.xml"/><Relationship Id="rId83" Type="http://schemas.openxmlformats.org/officeDocument/2006/relationships/theme" Target="theme/theme1.xml"/><Relationship Id="rId88"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externalLink" Target="externalLinks/externalLink8.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externalLink" Target="externalLinks/externalLink3.xml"/><Relationship Id="rId60" Type="http://schemas.openxmlformats.org/officeDocument/2006/relationships/externalLink" Target="externalLinks/externalLink11.xml"/><Relationship Id="rId65" Type="http://schemas.openxmlformats.org/officeDocument/2006/relationships/externalLink" Target="externalLinks/externalLink16.xml"/><Relationship Id="rId73" Type="http://schemas.openxmlformats.org/officeDocument/2006/relationships/externalLink" Target="externalLinks/externalLink24.xml"/><Relationship Id="rId78" Type="http://schemas.openxmlformats.org/officeDocument/2006/relationships/externalLink" Target="externalLinks/externalLink29.xml"/><Relationship Id="rId81" Type="http://schemas.openxmlformats.org/officeDocument/2006/relationships/externalLink" Target="externalLinks/externalLink32.xml"/><Relationship Id="rId86"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externalLink" Target="externalLinks/externalLink1.xml"/><Relationship Id="rId55" Type="http://schemas.openxmlformats.org/officeDocument/2006/relationships/externalLink" Target="externalLinks/externalLink6.xml"/><Relationship Id="rId76" Type="http://schemas.openxmlformats.org/officeDocument/2006/relationships/externalLink" Target="externalLinks/externalLink27.xml"/><Relationship Id="rId7" Type="http://schemas.openxmlformats.org/officeDocument/2006/relationships/worksheet" Target="worksheets/sheet7.xml"/><Relationship Id="rId71" Type="http://schemas.openxmlformats.org/officeDocument/2006/relationships/externalLink" Target="externalLinks/externalLink2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externalLink" Target="externalLinks/externalLink17.xml"/><Relationship Id="rId87" Type="http://schemas.openxmlformats.org/officeDocument/2006/relationships/customXml" Target="../customXml/item1.xml"/><Relationship Id="rId61" Type="http://schemas.openxmlformats.org/officeDocument/2006/relationships/externalLink" Target="externalLinks/externalLink12.xml"/><Relationship Id="rId82" Type="http://schemas.openxmlformats.org/officeDocument/2006/relationships/externalLink" Target="externalLinks/externalLink33.xml"/><Relationship Id="rId19" Type="http://schemas.openxmlformats.org/officeDocument/2006/relationships/worksheet" Target="worksheets/sheet19.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3" Type="http://schemas.openxmlformats.org/officeDocument/2006/relationships/chartUserShapes" Target="../drawings/drawing13.xml"/><Relationship Id="rId2" Type="http://schemas.microsoft.com/office/2011/relationships/chartColorStyle" Target="colors1.xml"/><Relationship Id="rId1" Type="http://schemas.microsoft.com/office/2011/relationships/chartStyle" Target="style1.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15.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019028871391075E-2"/>
          <c:y val="8.8249387148641459E-2"/>
          <c:w val="0.92206430446194221"/>
          <c:h val="0.55435298183833048"/>
        </c:manualLayout>
      </c:layout>
      <c:barChart>
        <c:barDir val="col"/>
        <c:grouping val="stacked"/>
        <c:varyColors val="0"/>
        <c:ser>
          <c:idx val="0"/>
          <c:order val="0"/>
          <c:tx>
            <c:strRef>
              <c:f>'C1.11'!$C$33</c:f>
              <c:strCache>
                <c:ptCount val="1"/>
                <c:pt idx="0">
                  <c:v>External FCY-denominated debt</c:v>
                </c:pt>
              </c:strCache>
            </c:strRef>
          </c:tx>
          <c:spPr>
            <a:solidFill>
              <a:schemeClr val="bg1">
                <a:lumMod val="85000"/>
              </a:schemeClr>
            </a:solidFill>
            <a:ln w="28575" cap="rnd">
              <a:noFill/>
              <a:round/>
            </a:ln>
            <a:effectLst/>
          </c:spPr>
          <c:invertIfNegative val="0"/>
          <c:dLbls>
            <c:dLbl>
              <c:idx val="1"/>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7BE-4475-A1E2-3BE7A0169240}"/>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'C1.11'!$B$35:$B$40</c:f>
              <c:numCache>
                <c:formatCode>General</c:formatCode>
                <c:ptCount val="2"/>
                <c:pt idx="0">
                  <c:v>2013</c:v>
                </c:pt>
                <c:pt idx="1">
                  <c:v>2017</c:v>
                </c:pt>
              </c:numCache>
            </c:numRef>
          </c:cat>
          <c:val>
            <c:numRef>
              <c:f>'C1.11'!$C$35:$C$40</c:f>
              <c:numCache>
                <c:formatCode>_(* #,##0_);_(* \(#,##0\);_(* "-"??_);_(@_)</c:formatCode>
                <c:ptCount val="2"/>
                <c:pt idx="0">
                  <c:v>197324.36331833032</c:v>
                </c:pt>
                <c:pt idx="1">
                  <c:v>309507.20479755674</c:v>
                </c:pt>
              </c:numCache>
            </c:numRef>
          </c:val>
          <c:extLst>
            <c:ext xmlns:c16="http://schemas.microsoft.com/office/drawing/2014/chart" uri="{C3380CC4-5D6E-409C-BE32-E72D297353CC}">
              <c16:uniqueId val="{00000000-5D4E-4633-A305-350146DBBEA8}"/>
            </c:ext>
          </c:extLst>
        </c:ser>
        <c:ser>
          <c:idx val="1"/>
          <c:order val="1"/>
          <c:tx>
            <c:strRef>
              <c:f>'C1.11'!$D$33</c:f>
              <c:strCache>
                <c:ptCount val="1"/>
                <c:pt idx="0">
                  <c:v>Onshore FCY-denominated loans</c:v>
                </c:pt>
              </c:strCache>
            </c:strRef>
          </c:tx>
          <c:spPr>
            <a:solidFill>
              <a:schemeClr val="accent1">
                <a:lumMod val="60000"/>
                <a:lumOff val="40000"/>
              </a:schemeClr>
            </a:solidFill>
            <a:ln w="28575" cap="rnd">
              <a:noFill/>
              <a:round/>
            </a:ln>
            <a:effectLst/>
          </c:spPr>
          <c:invertIfNegative val="0"/>
          <c:dLbls>
            <c:dLbl>
              <c:idx val="1"/>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7BE-4475-A1E2-3BE7A0169240}"/>
                </c:ext>
              </c:extLst>
            </c:dLbl>
            <c:spPr>
              <a:noFill/>
              <a:ln>
                <a:noFill/>
              </a:ln>
              <a:effectLst/>
            </c:spPr>
            <c:dLblPos val="ctr"/>
            <c:showLegendKey val="0"/>
            <c:showVal val="0"/>
            <c:showCatName val="0"/>
            <c:showSerName val="0"/>
            <c:showPercent val="0"/>
            <c:showBubbleSize val="0"/>
            <c:extLst>
              <c:ext xmlns:c15="http://schemas.microsoft.com/office/drawing/2012/chart" uri="{CE6537A1-D6FC-4f65-9D91-7224C49458BB}">
                <c15:showLeaderLines val="0"/>
              </c:ext>
            </c:extLst>
          </c:dLbls>
          <c:cat>
            <c:numRef>
              <c:f>'C1.11'!$B$35:$B$40</c:f>
              <c:numCache>
                <c:formatCode>General</c:formatCode>
                <c:ptCount val="2"/>
                <c:pt idx="0">
                  <c:v>2013</c:v>
                </c:pt>
                <c:pt idx="1">
                  <c:v>2017</c:v>
                </c:pt>
              </c:numCache>
            </c:numRef>
          </c:cat>
          <c:val>
            <c:numRef>
              <c:f>'C1.11'!$D$35:$D$40</c:f>
              <c:numCache>
                <c:formatCode>_(* #,##0_);_(* \(#,##0\);_(* "-"??_);_(@_)</c:formatCode>
                <c:ptCount val="2"/>
                <c:pt idx="0">
                  <c:v>31388</c:v>
                </c:pt>
                <c:pt idx="1">
                  <c:v>56659.923999999999</c:v>
                </c:pt>
              </c:numCache>
            </c:numRef>
          </c:val>
          <c:extLst>
            <c:ext xmlns:c16="http://schemas.microsoft.com/office/drawing/2014/chart" uri="{C3380CC4-5D6E-409C-BE32-E72D297353CC}">
              <c16:uniqueId val="{00000001-5D4E-4633-A305-350146DBBEA8}"/>
            </c:ext>
          </c:extLst>
        </c:ser>
        <c:dLbls>
          <c:showLegendKey val="0"/>
          <c:showVal val="0"/>
          <c:showCatName val="0"/>
          <c:showSerName val="0"/>
          <c:showPercent val="0"/>
          <c:showBubbleSize val="0"/>
        </c:dLbls>
        <c:gapWidth val="150"/>
        <c:overlap val="100"/>
        <c:axId val="565135408"/>
        <c:axId val="565131096"/>
      </c:barChart>
      <c:lineChart>
        <c:grouping val="standard"/>
        <c:varyColors val="0"/>
        <c:ser>
          <c:idx val="2"/>
          <c:order val="2"/>
          <c:tx>
            <c:strRef>
              <c:f>'C1.11'!$E$33</c:f>
              <c:strCache>
                <c:ptCount val="1"/>
                <c:pt idx="0">
                  <c:v>Total FCY-denominated debt-to-GDP (RHS)</c:v>
                </c:pt>
              </c:strCache>
            </c:strRef>
          </c:tx>
          <c:spPr>
            <a:ln>
              <a:solidFill>
                <a:srgbClr val="002060"/>
              </a:solidFill>
            </a:ln>
          </c:spPr>
          <c:marker>
            <c:symbol val="diamond"/>
            <c:size val="6"/>
            <c:spPr>
              <a:solidFill>
                <a:srgbClr val="002060"/>
              </a:solidFill>
              <a:ln>
                <a:noFill/>
              </a:ln>
            </c:spPr>
          </c:marker>
          <c:dLbls>
            <c:dLbl>
              <c:idx val="0"/>
              <c:tx>
                <c:rich>
                  <a:bodyPr/>
                  <a:lstStyle/>
                  <a:p>
                    <a:fld id="{D43A555F-6DD3-41D1-BF37-EB770A239C32}" type="VALUE">
                      <a:rPr lang="en-US"/>
                      <a:pPr/>
                      <a:t>[VALUE]</a:t>
                    </a:fld>
                    <a:r>
                      <a:rPr lang="en-US"/>
                      <a:t>%</a:t>
                    </a:r>
                  </a:p>
                </c:rich>
              </c:tx>
              <c:dLblPos val="t"/>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0-08B3-4F56-9CAF-5D783AC51E1E}"/>
                </c:ext>
              </c:extLst>
            </c:dLbl>
            <c:dLbl>
              <c:idx val="1"/>
              <c:tx>
                <c:rich>
                  <a:bodyPr/>
                  <a:lstStyle/>
                  <a:p>
                    <a:fld id="{B94459C5-8466-40F0-948C-23BAB494EAEC}" type="VALUE">
                      <a:rPr lang="en-US"/>
                      <a:pPr/>
                      <a:t>[VALUE]</a:t>
                    </a:fld>
                    <a:r>
                      <a:rPr lang="en-US"/>
                      <a:t>%</a:t>
                    </a:r>
                  </a:p>
                </c:rich>
              </c:tx>
              <c:dLblPos val="t"/>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2-87BE-4475-A1E2-3BE7A0169240}"/>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numRef>
              <c:f>'C1.11'!$B$35:$B$40</c:f>
              <c:numCache>
                <c:formatCode>General</c:formatCode>
                <c:ptCount val="2"/>
                <c:pt idx="0">
                  <c:v>2013</c:v>
                </c:pt>
                <c:pt idx="1">
                  <c:v>2017</c:v>
                </c:pt>
              </c:numCache>
            </c:numRef>
          </c:cat>
          <c:val>
            <c:numRef>
              <c:f>'C1.11'!$E$35:$E$40</c:f>
              <c:numCache>
                <c:formatCode>_(* #,##0.0_);_(* \(#,##0.0\);_(* "-"??_);_(@_)</c:formatCode>
                <c:ptCount val="2"/>
                <c:pt idx="0">
                  <c:v>22.453293231619661</c:v>
                </c:pt>
                <c:pt idx="1">
                  <c:v>27.1</c:v>
                </c:pt>
              </c:numCache>
            </c:numRef>
          </c:val>
          <c:smooth val="1"/>
          <c:extLst>
            <c:ext xmlns:c16="http://schemas.microsoft.com/office/drawing/2014/chart" uri="{C3380CC4-5D6E-409C-BE32-E72D297353CC}">
              <c16:uniqueId val="{00000003-A3EF-45F7-98EC-1F22D8109CE1}"/>
            </c:ext>
          </c:extLst>
        </c:ser>
        <c:dLbls>
          <c:showLegendKey val="0"/>
          <c:showVal val="0"/>
          <c:showCatName val="0"/>
          <c:showSerName val="0"/>
          <c:showPercent val="0"/>
          <c:showBubbleSize val="0"/>
        </c:dLbls>
        <c:marker val="1"/>
        <c:smooth val="0"/>
        <c:axId val="565136976"/>
        <c:axId val="565135016"/>
      </c:lineChart>
      <c:catAx>
        <c:axId val="565135408"/>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565131096"/>
        <c:crosses val="autoZero"/>
        <c:auto val="1"/>
        <c:lblAlgn val="ctr"/>
        <c:lblOffset val="100"/>
        <c:noMultiLvlLbl val="0"/>
      </c:catAx>
      <c:valAx>
        <c:axId val="565131096"/>
        <c:scaling>
          <c:orientation val="minMax"/>
        </c:scaling>
        <c:delete val="0"/>
        <c:axPos val="l"/>
        <c:title>
          <c:tx>
            <c:rich>
              <a:bodyPr rot="0" spcFirstLastPara="1" vertOverflow="ellipsis"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MY"/>
                  <a:t>RM billion</a:t>
                </a:r>
              </a:p>
            </c:rich>
          </c:tx>
          <c:layout>
            <c:manualLayout>
              <c:xMode val="edge"/>
              <c:yMode val="edge"/>
              <c:x val="0"/>
              <c:y val="3.7952372521781533E-3"/>
            </c:manualLayout>
          </c:layout>
          <c:overlay val="0"/>
          <c:spPr>
            <a:noFill/>
            <a:ln>
              <a:noFill/>
            </a:ln>
            <a:effectLst/>
          </c:spPr>
        </c:title>
        <c:numFmt formatCode="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565135408"/>
        <c:crosses val="autoZero"/>
        <c:crossBetween val="between"/>
        <c:majorUnit val="100000"/>
        <c:dispUnits>
          <c:builtInUnit val="thousands"/>
          <c:dispUnitsLbl/>
        </c:dispUnits>
      </c:valAx>
      <c:valAx>
        <c:axId val="565135016"/>
        <c:scaling>
          <c:orientation val="minMax"/>
        </c:scaling>
        <c:delete val="0"/>
        <c:axPos val="r"/>
        <c:title>
          <c:tx>
            <c:rich>
              <a:bodyPr rot="0" vert="horz"/>
              <a:lstStyle/>
              <a:p>
                <a:pPr>
                  <a:defRPr b="0"/>
                </a:pPr>
                <a:r>
                  <a:rPr lang="en-MY" b="0"/>
                  <a:t>% of GDP</a:t>
                </a:r>
              </a:p>
            </c:rich>
          </c:tx>
          <c:layout>
            <c:manualLayout>
              <c:xMode val="edge"/>
              <c:yMode val="edge"/>
              <c:x val="0.90386690073937714"/>
              <c:y val="3.7952372521781377E-3"/>
            </c:manualLayout>
          </c:layout>
          <c:overlay val="0"/>
        </c:title>
        <c:numFmt formatCode="#,##0" sourceLinked="0"/>
        <c:majorTickMark val="out"/>
        <c:minorTickMark val="none"/>
        <c:tickLblPos val="nextTo"/>
        <c:crossAx val="565136976"/>
        <c:crosses val="max"/>
        <c:crossBetween val="between"/>
        <c:majorUnit val="10"/>
      </c:valAx>
      <c:catAx>
        <c:axId val="565136976"/>
        <c:scaling>
          <c:orientation val="minMax"/>
        </c:scaling>
        <c:delete val="1"/>
        <c:axPos val="b"/>
        <c:numFmt formatCode="General" sourceLinked="1"/>
        <c:majorTickMark val="out"/>
        <c:minorTickMark val="none"/>
        <c:tickLblPos val="nextTo"/>
        <c:crossAx val="565135016"/>
        <c:crosses val="autoZero"/>
        <c:auto val="1"/>
        <c:lblAlgn val="ctr"/>
        <c:lblOffset val="100"/>
        <c:noMultiLvlLbl val="0"/>
      </c:catAx>
      <c:spPr>
        <a:noFill/>
        <a:ln>
          <a:noFill/>
        </a:ln>
        <a:effectLst/>
      </c:spPr>
    </c:plotArea>
    <c:legend>
      <c:legendPos val="b"/>
      <c:layout>
        <c:manualLayout>
          <c:xMode val="edge"/>
          <c:yMode val="edge"/>
          <c:x val="0"/>
          <c:y val="0.84167105244871643"/>
          <c:w val="0.99746183984209402"/>
          <c:h val="0.12686128864045187"/>
        </c:manualLayout>
      </c:layout>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sz="1000">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019028871391075E-2"/>
          <c:y val="8.8249387148641459E-2"/>
          <c:w val="0.92206430446194221"/>
          <c:h val="0.55435298183833048"/>
        </c:manualLayout>
      </c:layout>
      <c:barChart>
        <c:barDir val="col"/>
        <c:grouping val="stacked"/>
        <c:varyColors val="0"/>
        <c:ser>
          <c:idx val="0"/>
          <c:order val="0"/>
          <c:tx>
            <c:strRef>
              <c:f>'C1.11'!$C$31</c:f>
              <c:strCache>
                <c:ptCount val="1"/>
                <c:pt idx="0">
                  <c:v>Hutang luar negeri dalam denominasi mata wang asing</c:v>
                </c:pt>
              </c:strCache>
            </c:strRef>
          </c:tx>
          <c:spPr>
            <a:solidFill>
              <a:schemeClr val="bg1">
                <a:lumMod val="85000"/>
              </a:schemeClr>
            </a:solidFill>
            <a:ln w="28575" cap="rnd">
              <a:noFill/>
              <a:round/>
            </a:ln>
            <a:effectLst/>
          </c:spPr>
          <c:invertIfNegative val="0"/>
          <c:dLbls>
            <c:dLbl>
              <c:idx val="1"/>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FAF-4B2F-8A34-6FFAB3FA6E53}"/>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'C1.11'!$A$35:$A$40</c:f>
              <c:numCache>
                <c:formatCode>General</c:formatCode>
                <c:ptCount val="2"/>
                <c:pt idx="0">
                  <c:v>2013</c:v>
                </c:pt>
                <c:pt idx="1">
                  <c:v>2017</c:v>
                </c:pt>
              </c:numCache>
            </c:numRef>
          </c:cat>
          <c:val>
            <c:numRef>
              <c:f>'C1.11'!$C$35:$C$40</c:f>
              <c:numCache>
                <c:formatCode>_(* #,##0_);_(* \(#,##0\);_(* "-"??_);_(@_)</c:formatCode>
                <c:ptCount val="2"/>
                <c:pt idx="0">
                  <c:v>197324.36331833032</c:v>
                </c:pt>
                <c:pt idx="1">
                  <c:v>309507.20479755674</c:v>
                </c:pt>
              </c:numCache>
            </c:numRef>
          </c:val>
          <c:extLst>
            <c:ext xmlns:c16="http://schemas.microsoft.com/office/drawing/2014/chart" uri="{C3380CC4-5D6E-409C-BE32-E72D297353CC}">
              <c16:uniqueId val="{00000000-5D4E-4633-A305-350146DBBEA8}"/>
            </c:ext>
          </c:extLst>
        </c:ser>
        <c:ser>
          <c:idx val="1"/>
          <c:order val="1"/>
          <c:tx>
            <c:strRef>
              <c:f>'C1.11'!$D$31</c:f>
              <c:strCache>
                <c:ptCount val="1"/>
                <c:pt idx="0">
                  <c:v>Hutang dalam negeri dalam denominasi mata wang asing</c:v>
                </c:pt>
              </c:strCache>
            </c:strRef>
          </c:tx>
          <c:spPr>
            <a:solidFill>
              <a:schemeClr val="accent1">
                <a:lumMod val="60000"/>
                <a:lumOff val="40000"/>
              </a:schemeClr>
            </a:solidFill>
            <a:ln w="28575" cap="rnd">
              <a:noFill/>
              <a:round/>
            </a:ln>
            <a:effectLst/>
          </c:spPr>
          <c:invertIfNegative val="0"/>
          <c:dLbls>
            <c:dLbl>
              <c:idx val="1"/>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FAF-4B2F-8A34-6FFAB3FA6E53}"/>
                </c:ext>
              </c:extLst>
            </c:dLbl>
            <c:spPr>
              <a:noFill/>
              <a:ln>
                <a:noFill/>
              </a:ln>
              <a:effectLst/>
            </c:spPr>
            <c:dLblPos val="ctr"/>
            <c:showLegendKey val="0"/>
            <c:showVal val="0"/>
            <c:showCatName val="0"/>
            <c:showSerName val="0"/>
            <c:showPercent val="0"/>
            <c:showBubbleSize val="0"/>
            <c:extLst>
              <c:ext xmlns:c15="http://schemas.microsoft.com/office/drawing/2012/chart" uri="{CE6537A1-D6FC-4f65-9D91-7224C49458BB}">
                <c15:showLeaderLines val="0"/>
              </c:ext>
            </c:extLst>
          </c:dLbls>
          <c:cat>
            <c:numRef>
              <c:f>'C1.11'!$A$35:$A$40</c:f>
              <c:numCache>
                <c:formatCode>General</c:formatCode>
                <c:ptCount val="2"/>
                <c:pt idx="0">
                  <c:v>2013</c:v>
                </c:pt>
                <c:pt idx="1">
                  <c:v>2017</c:v>
                </c:pt>
              </c:numCache>
            </c:numRef>
          </c:cat>
          <c:val>
            <c:numRef>
              <c:f>'C1.11'!$D$35:$D$40</c:f>
              <c:numCache>
                <c:formatCode>_(* #,##0_);_(* \(#,##0\);_(* "-"??_);_(@_)</c:formatCode>
                <c:ptCount val="2"/>
                <c:pt idx="0">
                  <c:v>31388</c:v>
                </c:pt>
                <c:pt idx="1">
                  <c:v>56659.923999999999</c:v>
                </c:pt>
              </c:numCache>
            </c:numRef>
          </c:val>
          <c:extLst>
            <c:ext xmlns:c16="http://schemas.microsoft.com/office/drawing/2014/chart" uri="{C3380CC4-5D6E-409C-BE32-E72D297353CC}">
              <c16:uniqueId val="{00000001-5D4E-4633-A305-350146DBBEA8}"/>
            </c:ext>
          </c:extLst>
        </c:ser>
        <c:dLbls>
          <c:showLegendKey val="0"/>
          <c:showVal val="0"/>
          <c:showCatName val="0"/>
          <c:showSerName val="0"/>
          <c:showPercent val="0"/>
          <c:showBubbleSize val="0"/>
        </c:dLbls>
        <c:gapWidth val="150"/>
        <c:overlap val="100"/>
        <c:axId val="565139720"/>
        <c:axId val="565132272"/>
      </c:barChart>
      <c:lineChart>
        <c:grouping val="standard"/>
        <c:varyColors val="0"/>
        <c:ser>
          <c:idx val="2"/>
          <c:order val="2"/>
          <c:tx>
            <c:strRef>
              <c:f>'C1.11'!$E$31</c:f>
              <c:strCache>
                <c:ptCount val="1"/>
                <c:pt idx="0">
                  <c:v>Jumlah hutang dalam denominasi mata wang asing kepada KDNK (skala kanan)</c:v>
                </c:pt>
              </c:strCache>
            </c:strRef>
          </c:tx>
          <c:spPr>
            <a:ln>
              <a:solidFill>
                <a:srgbClr val="002060"/>
              </a:solidFill>
            </a:ln>
          </c:spPr>
          <c:marker>
            <c:symbol val="diamond"/>
            <c:size val="6"/>
            <c:spPr>
              <a:solidFill>
                <a:srgbClr val="002060"/>
              </a:solidFill>
              <a:ln>
                <a:noFill/>
              </a:ln>
            </c:spPr>
          </c:marker>
          <c:dLbls>
            <c:dLbl>
              <c:idx val="0"/>
              <c:tx>
                <c:rich>
                  <a:bodyPr/>
                  <a:lstStyle/>
                  <a:p>
                    <a:fld id="{22207394-EB73-41C9-AA4C-6A16C50FC41D}" type="VALUE">
                      <a:rPr lang="en-US"/>
                      <a:pPr/>
                      <a:t>[VALUE]</a:t>
                    </a:fld>
                    <a:r>
                      <a:rPr lang="en-US"/>
                      <a:t>%</a:t>
                    </a:r>
                  </a:p>
                </c:rich>
              </c:tx>
              <c:dLblPos val="t"/>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0-34CB-4FFC-BCD4-C36A219A7AC9}"/>
                </c:ext>
              </c:extLst>
            </c:dLbl>
            <c:dLbl>
              <c:idx val="1"/>
              <c:tx>
                <c:rich>
                  <a:bodyPr/>
                  <a:lstStyle/>
                  <a:p>
                    <a:fld id="{E0DEE031-29A2-4F46-9676-DC1BF0B4D528}" type="VALUE">
                      <a:rPr lang="en-US"/>
                      <a:pPr/>
                      <a:t>[VALUE]</a:t>
                    </a:fld>
                    <a:r>
                      <a:rPr lang="en-US"/>
                      <a:t>%</a:t>
                    </a:r>
                  </a:p>
                </c:rich>
              </c:tx>
              <c:dLblPos val="t"/>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2-4FAF-4B2F-8A34-6FFAB3FA6E53}"/>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'C1.11'!$B$35:$B$40</c:f>
              <c:numCache>
                <c:formatCode>General</c:formatCode>
                <c:ptCount val="2"/>
                <c:pt idx="0">
                  <c:v>2013</c:v>
                </c:pt>
                <c:pt idx="1">
                  <c:v>2017</c:v>
                </c:pt>
              </c:numCache>
            </c:numRef>
          </c:cat>
          <c:val>
            <c:numRef>
              <c:f>'C1.11'!$E$35:$E$40</c:f>
              <c:numCache>
                <c:formatCode>_(* #,##0.0_);_(* \(#,##0.0\);_(* "-"??_);_(@_)</c:formatCode>
                <c:ptCount val="2"/>
                <c:pt idx="0">
                  <c:v>22.453293231619661</c:v>
                </c:pt>
                <c:pt idx="1">
                  <c:v>27.1</c:v>
                </c:pt>
              </c:numCache>
            </c:numRef>
          </c:val>
          <c:smooth val="1"/>
          <c:extLst>
            <c:ext xmlns:c16="http://schemas.microsoft.com/office/drawing/2014/chart" uri="{C3380CC4-5D6E-409C-BE32-E72D297353CC}">
              <c16:uniqueId val="{00000003-2449-40B2-91D1-78DFABD5B80E}"/>
            </c:ext>
          </c:extLst>
        </c:ser>
        <c:dLbls>
          <c:showLegendKey val="0"/>
          <c:showVal val="0"/>
          <c:showCatName val="0"/>
          <c:showSerName val="0"/>
          <c:showPercent val="0"/>
          <c:showBubbleSize val="0"/>
        </c:dLbls>
        <c:marker val="1"/>
        <c:smooth val="0"/>
        <c:axId val="565140112"/>
        <c:axId val="565136192"/>
      </c:lineChart>
      <c:catAx>
        <c:axId val="565139720"/>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565132272"/>
        <c:crosses val="autoZero"/>
        <c:auto val="1"/>
        <c:lblAlgn val="ctr"/>
        <c:lblOffset val="100"/>
        <c:noMultiLvlLbl val="0"/>
      </c:catAx>
      <c:valAx>
        <c:axId val="565132272"/>
        <c:scaling>
          <c:orientation val="minMax"/>
        </c:scaling>
        <c:delete val="0"/>
        <c:axPos val="l"/>
        <c:title>
          <c:tx>
            <c:rich>
              <a:bodyPr rot="0" spcFirstLastPara="1" vertOverflow="ellipsis"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MY"/>
                  <a:t>RM bilion</a:t>
                </a:r>
              </a:p>
            </c:rich>
          </c:tx>
          <c:layout>
            <c:manualLayout>
              <c:xMode val="edge"/>
              <c:yMode val="edge"/>
              <c:x val="0"/>
              <c:y val="3.7952372521781377E-3"/>
            </c:manualLayout>
          </c:layout>
          <c:overlay val="0"/>
          <c:spPr>
            <a:noFill/>
            <a:ln>
              <a:noFill/>
            </a:ln>
            <a:effectLst/>
          </c:spPr>
        </c:title>
        <c:numFmt formatCode="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565139720"/>
        <c:crosses val="autoZero"/>
        <c:crossBetween val="between"/>
        <c:majorUnit val="100000"/>
        <c:dispUnits>
          <c:builtInUnit val="thousands"/>
          <c:dispUnitsLbl/>
        </c:dispUnits>
      </c:valAx>
      <c:valAx>
        <c:axId val="565136192"/>
        <c:scaling>
          <c:orientation val="minMax"/>
        </c:scaling>
        <c:delete val="0"/>
        <c:axPos val="r"/>
        <c:title>
          <c:tx>
            <c:rich>
              <a:bodyPr rot="0" vert="horz"/>
              <a:lstStyle/>
              <a:p>
                <a:pPr>
                  <a:defRPr b="0"/>
                </a:pPr>
                <a:r>
                  <a:rPr lang="en-MY" b="0"/>
                  <a:t>% daripada</a:t>
                </a:r>
                <a:r>
                  <a:rPr lang="en-MY" b="0" baseline="0"/>
                  <a:t> KDNK</a:t>
                </a:r>
                <a:endParaRPr lang="en-MY" b="0"/>
              </a:p>
            </c:rich>
          </c:tx>
          <c:layout>
            <c:manualLayout>
              <c:xMode val="edge"/>
              <c:yMode val="edge"/>
              <c:x val="0.83431490764298499"/>
              <c:y val="3.7952372521781533E-3"/>
            </c:manualLayout>
          </c:layout>
          <c:overlay val="0"/>
        </c:title>
        <c:numFmt formatCode="#,##0" sourceLinked="0"/>
        <c:majorTickMark val="out"/>
        <c:minorTickMark val="none"/>
        <c:tickLblPos val="nextTo"/>
        <c:crossAx val="565140112"/>
        <c:crosses val="max"/>
        <c:crossBetween val="between"/>
        <c:majorUnit val="10"/>
      </c:valAx>
      <c:catAx>
        <c:axId val="565140112"/>
        <c:scaling>
          <c:orientation val="minMax"/>
        </c:scaling>
        <c:delete val="1"/>
        <c:axPos val="b"/>
        <c:numFmt formatCode="General" sourceLinked="1"/>
        <c:majorTickMark val="out"/>
        <c:minorTickMark val="none"/>
        <c:tickLblPos val="nextTo"/>
        <c:crossAx val="565136192"/>
        <c:crosses val="autoZero"/>
        <c:auto val="1"/>
        <c:lblAlgn val="ctr"/>
        <c:lblOffset val="100"/>
        <c:noMultiLvlLbl val="0"/>
      </c:catAx>
      <c:spPr>
        <a:noFill/>
        <a:ln>
          <a:noFill/>
        </a:ln>
        <a:effectLst/>
      </c:spPr>
    </c:plotArea>
    <c:legend>
      <c:legendPos val="b"/>
      <c:layout>
        <c:manualLayout>
          <c:xMode val="edge"/>
          <c:yMode val="edge"/>
          <c:x val="0"/>
          <c:y val="0.77644324455624247"/>
          <c:w val="1"/>
          <c:h val="0.19976295628498178"/>
        </c:manualLayout>
      </c:layout>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sz="1000">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381394335511982E-2"/>
          <c:y val="0.11412509197939662"/>
          <c:w val="0.85300370370370371"/>
          <c:h val="0.3962652173318344"/>
        </c:manualLayout>
      </c:layout>
      <c:barChart>
        <c:barDir val="col"/>
        <c:grouping val="stacked"/>
        <c:varyColors val="0"/>
        <c:ser>
          <c:idx val="0"/>
          <c:order val="0"/>
          <c:tx>
            <c:strRef>
              <c:f>'C1.12'!$B$27</c:f>
              <c:strCache>
                <c:ptCount val="1"/>
                <c:pt idx="0">
                  <c:v>Debt-to-equity ratio</c:v>
                </c:pt>
              </c:strCache>
            </c:strRef>
          </c:tx>
          <c:spPr>
            <a:solidFill>
              <a:srgbClr val="002060"/>
            </a:solidFill>
            <a:ln>
              <a:noFill/>
            </a:ln>
          </c:spPr>
          <c:invertIfNegative val="0"/>
          <c:cat>
            <c:strRef>
              <c:f>'C1.12'!$A$28:$A$32</c:f>
              <c:strCache>
                <c:ptCount val="2"/>
                <c:pt idx="0">
                  <c:v>2016</c:v>
                </c:pt>
                <c:pt idx="1">
                  <c:v>2017*</c:v>
                </c:pt>
              </c:strCache>
            </c:strRef>
          </c:cat>
          <c:val>
            <c:numRef>
              <c:f>'C1.12'!$B$28:$B$32</c:f>
              <c:numCache>
                <c:formatCode>0.00</c:formatCode>
                <c:ptCount val="2"/>
                <c:pt idx="0">
                  <c:v>43.04</c:v>
                </c:pt>
                <c:pt idx="1">
                  <c:v>51.93</c:v>
                </c:pt>
              </c:numCache>
            </c:numRef>
          </c:val>
          <c:extLst>
            <c:ext xmlns:c16="http://schemas.microsoft.com/office/drawing/2014/chart" uri="{C3380CC4-5D6E-409C-BE32-E72D297353CC}">
              <c16:uniqueId val="{00000000-91F0-40CD-8DD6-8F3E1DBEBFA8}"/>
            </c:ext>
          </c:extLst>
        </c:ser>
        <c:dLbls>
          <c:showLegendKey val="0"/>
          <c:showVal val="0"/>
          <c:showCatName val="0"/>
          <c:showSerName val="0"/>
          <c:showPercent val="0"/>
          <c:showBubbleSize val="0"/>
        </c:dLbls>
        <c:gapWidth val="219"/>
        <c:overlap val="100"/>
        <c:axId val="565141680"/>
        <c:axId val="565142856"/>
      </c:barChart>
      <c:lineChart>
        <c:grouping val="standard"/>
        <c:varyColors val="0"/>
        <c:ser>
          <c:idx val="2"/>
          <c:order val="1"/>
          <c:tx>
            <c:strRef>
              <c:f>'C1.12'!$D$27</c:f>
              <c:strCache>
                <c:ptCount val="1"/>
                <c:pt idx="0">
                  <c:v>Cash-to-short-term debt (RHS)</c:v>
                </c:pt>
              </c:strCache>
            </c:strRef>
          </c:tx>
          <c:spPr>
            <a:ln>
              <a:solidFill>
                <a:schemeClr val="bg1">
                  <a:lumMod val="50000"/>
                </a:schemeClr>
              </a:solidFill>
            </a:ln>
          </c:spPr>
          <c:marker>
            <c:symbol val="none"/>
          </c:marker>
          <c:cat>
            <c:strRef>
              <c:f>'C1.12'!$A$28:$A$32</c:f>
              <c:strCache>
                <c:ptCount val="2"/>
                <c:pt idx="0">
                  <c:v>2016</c:v>
                </c:pt>
                <c:pt idx="1">
                  <c:v>2017*</c:v>
                </c:pt>
              </c:strCache>
            </c:strRef>
          </c:cat>
          <c:val>
            <c:numRef>
              <c:f>'C1.12'!$D$28:$D$32</c:f>
              <c:numCache>
                <c:formatCode>0.00</c:formatCode>
                <c:ptCount val="2"/>
                <c:pt idx="0">
                  <c:v>1.23</c:v>
                </c:pt>
                <c:pt idx="1">
                  <c:v>1.56</c:v>
                </c:pt>
              </c:numCache>
            </c:numRef>
          </c:val>
          <c:smooth val="1"/>
          <c:extLst>
            <c:ext xmlns:c16="http://schemas.microsoft.com/office/drawing/2014/chart" uri="{C3380CC4-5D6E-409C-BE32-E72D297353CC}">
              <c16:uniqueId val="{00000002-91F0-40CD-8DD6-8F3E1DBEBFA8}"/>
            </c:ext>
          </c:extLst>
        </c:ser>
        <c:ser>
          <c:idx val="1"/>
          <c:order val="2"/>
          <c:tx>
            <c:strRef>
              <c:f>'C1.12'!$C$27</c:f>
              <c:strCache>
                <c:ptCount val="1"/>
                <c:pt idx="0">
                  <c:v>Interest coverage ratio (RHS)</c:v>
                </c:pt>
              </c:strCache>
            </c:strRef>
          </c:tx>
          <c:spPr>
            <a:ln>
              <a:solidFill>
                <a:srgbClr val="FFC000"/>
              </a:solidFill>
            </a:ln>
          </c:spPr>
          <c:marker>
            <c:symbol val="none"/>
          </c:marker>
          <c:cat>
            <c:strRef>
              <c:f>'C1.12'!$A$28:$A$32</c:f>
              <c:strCache>
                <c:ptCount val="2"/>
                <c:pt idx="0">
                  <c:v>2016</c:v>
                </c:pt>
                <c:pt idx="1">
                  <c:v>2017*</c:v>
                </c:pt>
              </c:strCache>
            </c:strRef>
          </c:cat>
          <c:val>
            <c:numRef>
              <c:f>'C1.12'!$C$28:$C$32</c:f>
              <c:numCache>
                <c:formatCode>0.00</c:formatCode>
                <c:ptCount val="2"/>
                <c:pt idx="0">
                  <c:v>11.46</c:v>
                </c:pt>
                <c:pt idx="1">
                  <c:v>9.59</c:v>
                </c:pt>
              </c:numCache>
            </c:numRef>
          </c:val>
          <c:smooth val="1"/>
          <c:extLst>
            <c:ext xmlns:c16="http://schemas.microsoft.com/office/drawing/2014/chart" uri="{C3380CC4-5D6E-409C-BE32-E72D297353CC}">
              <c16:uniqueId val="{00000001-91F0-40CD-8DD6-8F3E1DBEBFA8}"/>
            </c:ext>
          </c:extLst>
        </c:ser>
        <c:dLbls>
          <c:showLegendKey val="0"/>
          <c:showVal val="0"/>
          <c:showCatName val="0"/>
          <c:showSerName val="0"/>
          <c:showPercent val="0"/>
          <c:showBubbleSize val="0"/>
        </c:dLbls>
        <c:marker val="1"/>
        <c:smooth val="0"/>
        <c:axId val="565142072"/>
        <c:axId val="565143248"/>
      </c:lineChart>
      <c:catAx>
        <c:axId val="565141680"/>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60000000" vert="horz"/>
          <a:lstStyle/>
          <a:p>
            <a:pPr>
              <a:defRPr/>
            </a:pPr>
            <a:endParaRPr lang="en-US"/>
          </a:p>
        </c:txPr>
        <c:crossAx val="565142856"/>
        <c:crosses val="autoZero"/>
        <c:auto val="1"/>
        <c:lblAlgn val="ctr"/>
        <c:lblOffset val="100"/>
        <c:noMultiLvlLbl val="0"/>
      </c:catAx>
      <c:valAx>
        <c:axId val="565142856"/>
        <c:scaling>
          <c:orientation val="minMax"/>
          <c:max val="60"/>
          <c:min val="0"/>
        </c:scaling>
        <c:delete val="0"/>
        <c:axPos val="l"/>
        <c:numFmt formatCode="0" sourceLinked="0"/>
        <c:majorTickMark val="out"/>
        <c:minorTickMark val="none"/>
        <c:tickLblPos val="nextTo"/>
        <c:spPr>
          <a:noFill/>
          <a:ln>
            <a:solidFill>
              <a:schemeClr val="tx1"/>
            </a:solidFill>
          </a:ln>
          <a:effectLst/>
        </c:spPr>
        <c:txPr>
          <a:bodyPr rot="-60000000" vert="horz"/>
          <a:lstStyle/>
          <a:p>
            <a:pPr>
              <a:defRPr/>
            </a:pPr>
            <a:endParaRPr lang="en-US"/>
          </a:p>
        </c:txPr>
        <c:crossAx val="565141680"/>
        <c:crosses val="autoZero"/>
        <c:crossBetween val="between"/>
        <c:majorUnit val="20"/>
      </c:valAx>
      <c:valAx>
        <c:axId val="565143248"/>
        <c:scaling>
          <c:orientation val="minMax"/>
          <c:max val="12"/>
        </c:scaling>
        <c:delete val="0"/>
        <c:axPos val="r"/>
        <c:numFmt formatCode="0" sourceLinked="0"/>
        <c:majorTickMark val="out"/>
        <c:minorTickMark val="none"/>
        <c:tickLblPos val="nextTo"/>
        <c:spPr>
          <a:noFill/>
          <a:ln>
            <a:solidFill>
              <a:schemeClr val="tx1"/>
            </a:solidFill>
          </a:ln>
          <a:effectLst/>
        </c:spPr>
        <c:txPr>
          <a:bodyPr rot="-60000000" vert="horz"/>
          <a:lstStyle/>
          <a:p>
            <a:pPr>
              <a:defRPr/>
            </a:pPr>
            <a:endParaRPr lang="en-US"/>
          </a:p>
        </c:txPr>
        <c:crossAx val="565142072"/>
        <c:crosses val="max"/>
        <c:crossBetween val="between"/>
        <c:majorUnit val="4"/>
      </c:valAx>
      <c:catAx>
        <c:axId val="565142072"/>
        <c:scaling>
          <c:orientation val="minMax"/>
        </c:scaling>
        <c:delete val="1"/>
        <c:axPos val="b"/>
        <c:numFmt formatCode="General" sourceLinked="1"/>
        <c:majorTickMark val="out"/>
        <c:minorTickMark val="none"/>
        <c:tickLblPos val="nextTo"/>
        <c:crossAx val="565143248"/>
        <c:crosses val="autoZero"/>
        <c:auto val="1"/>
        <c:lblAlgn val="ctr"/>
        <c:lblOffset val="100"/>
        <c:noMultiLvlLbl val="0"/>
      </c:catAx>
      <c:spPr>
        <a:noFill/>
        <a:ln>
          <a:noFill/>
        </a:ln>
        <a:effectLst/>
      </c:spPr>
    </c:plotArea>
    <c:legend>
      <c:legendPos val="b"/>
      <c:layout>
        <c:manualLayout>
          <c:xMode val="edge"/>
          <c:yMode val="edge"/>
          <c:x val="0"/>
          <c:y val="0.58891291384987454"/>
          <c:w val="0.99581699602824625"/>
          <c:h val="0.18103648093182506"/>
        </c:manualLayout>
      </c:layout>
      <c:overlay val="0"/>
      <c:spPr>
        <a:noFill/>
        <a:ln>
          <a:noFill/>
        </a:ln>
        <a:effectLst/>
      </c:spPr>
      <c:txPr>
        <a:bodyPr rot="0" vert="horz"/>
        <a:lstStyle/>
        <a:p>
          <a:pPr>
            <a:defRPr/>
          </a:pPr>
          <a:endParaRPr lang="en-US"/>
        </a:p>
      </c:txPr>
    </c:legend>
    <c:plotVisOnly val="1"/>
    <c:dispBlanksAs val="gap"/>
    <c:showDLblsOverMax val="0"/>
  </c:chart>
  <c:spPr>
    <a:solidFill>
      <a:schemeClr val="bg1"/>
    </a:solidFill>
    <a:ln w="9525" cap="flat" cmpd="sng" algn="ctr">
      <a:solidFill>
        <a:schemeClr val="tx1"/>
      </a:solid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381394335511982E-2"/>
          <c:y val="0.11412509197939662"/>
          <c:w val="0.85300370370370371"/>
          <c:h val="0.40582582917846094"/>
        </c:manualLayout>
      </c:layout>
      <c:barChart>
        <c:barDir val="col"/>
        <c:grouping val="stacked"/>
        <c:varyColors val="0"/>
        <c:ser>
          <c:idx val="0"/>
          <c:order val="0"/>
          <c:tx>
            <c:strRef>
              <c:f>'C1.12'!$B$26</c:f>
              <c:strCache>
                <c:ptCount val="1"/>
                <c:pt idx="0">
                  <c:v>Nisbah hutang kepada ekuiti</c:v>
                </c:pt>
              </c:strCache>
            </c:strRef>
          </c:tx>
          <c:spPr>
            <a:solidFill>
              <a:srgbClr val="002060"/>
            </a:solidFill>
          </c:spPr>
          <c:invertIfNegative val="0"/>
          <c:cat>
            <c:strRef>
              <c:f>'C1.12'!$A$28:$A$32</c:f>
              <c:strCache>
                <c:ptCount val="2"/>
                <c:pt idx="0">
                  <c:v>2016</c:v>
                </c:pt>
                <c:pt idx="1">
                  <c:v>2017*</c:v>
                </c:pt>
              </c:strCache>
            </c:strRef>
          </c:cat>
          <c:val>
            <c:numRef>
              <c:f>'C1.12'!$B$28:$B$32</c:f>
              <c:numCache>
                <c:formatCode>0.00</c:formatCode>
                <c:ptCount val="2"/>
                <c:pt idx="0">
                  <c:v>43.04</c:v>
                </c:pt>
                <c:pt idx="1">
                  <c:v>51.93</c:v>
                </c:pt>
              </c:numCache>
            </c:numRef>
          </c:val>
          <c:extLst>
            <c:ext xmlns:c16="http://schemas.microsoft.com/office/drawing/2014/chart" uri="{C3380CC4-5D6E-409C-BE32-E72D297353CC}">
              <c16:uniqueId val="{00000000-0CE7-4B63-BC9E-36994D83E65A}"/>
            </c:ext>
          </c:extLst>
        </c:ser>
        <c:dLbls>
          <c:showLegendKey val="0"/>
          <c:showVal val="0"/>
          <c:showCatName val="0"/>
          <c:showSerName val="0"/>
          <c:showPercent val="0"/>
          <c:showBubbleSize val="0"/>
        </c:dLbls>
        <c:gapWidth val="219"/>
        <c:overlap val="100"/>
        <c:axId val="565144424"/>
        <c:axId val="565143640"/>
      </c:barChart>
      <c:lineChart>
        <c:grouping val="standard"/>
        <c:varyColors val="0"/>
        <c:ser>
          <c:idx val="2"/>
          <c:order val="1"/>
          <c:tx>
            <c:strRef>
              <c:f>'C1.12'!$D$26</c:f>
              <c:strCache>
                <c:ptCount val="1"/>
                <c:pt idx="0">
                  <c:v>Nisbah tunai kepada hutang jangka pendek (skala kanan)</c:v>
                </c:pt>
              </c:strCache>
            </c:strRef>
          </c:tx>
          <c:spPr>
            <a:ln>
              <a:solidFill>
                <a:schemeClr val="bg1">
                  <a:lumMod val="50000"/>
                </a:schemeClr>
              </a:solidFill>
            </a:ln>
          </c:spPr>
          <c:marker>
            <c:symbol val="none"/>
          </c:marker>
          <c:cat>
            <c:strRef>
              <c:f>'C1.12'!$A$28:$A$32</c:f>
              <c:strCache>
                <c:ptCount val="2"/>
                <c:pt idx="0">
                  <c:v>2016</c:v>
                </c:pt>
                <c:pt idx="1">
                  <c:v>2017*</c:v>
                </c:pt>
              </c:strCache>
            </c:strRef>
          </c:cat>
          <c:val>
            <c:numRef>
              <c:f>'C1.12'!$D$28:$D$32</c:f>
              <c:numCache>
                <c:formatCode>0.00</c:formatCode>
                <c:ptCount val="2"/>
                <c:pt idx="0">
                  <c:v>1.23</c:v>
                </c:pt>
                <c:pt idx="1">
                  <c:v>1.56</c:v>
                </c:pt>
              </c:numCache>
            </c:numRef>
          </c:val>
          <c:smooth val="1"/>
          <c:extLst>
            <c:ext xmlns:c16="http://schemas.microsoft.com/office/drawing/2014/chart" uri="{C3380CC4-5D6E-409C-BE32-E72D297353CC}">
              <c16:uniqueId val="{00000002-0CE7-4B63-BC9E-36994D83E65A}"/>
            </c:ext>
          </c:extLst>
        </c:ser>
        <c:ser>
          <c:idx val="1"/>
          <c:order val="2"/>
          <c:tx>
            <c:strRef>
              <c:f>'C1.12'!$C$26</c:f>
              <c:strCache>
                <c:ptCount val="1"/>
                <c:pt idx="0">
                  <c:v>Nisbah perlindungan faedah (skala kanan)</c:v>
                </c:pt>
              </c:strCache>
            </c:strRef>
          </c:tx>
          <c:spPr>
            <a:ln>
              <a:solidFill>
                <a:srgbClr val="FFC000"/>
              </a:solidFill>
            </a:ln>
          </c:spPr>
          <c:marker>
            <c:symbol val="none"/>
          </c:marker>
          <c:cat>
            <c:strRef>
              <c:f>'C1.12'!$A$28:$A$32</c:f>
              <c:strCache>
                <c:ptCount val="2"/>
                <c:pt idx="0">
                  <c:v>2016</c:v>
                </c:pt>
                <c:pt idx="1">
                  <c:v>2017*</c:v>
                </c:pt>
              </c:strCache>
            </c:strRef>
          </c:cat>
          <c:val>
            <c:numRef>
              <c:f>'C1.12'!$C$28:$C$32</c:f>
              <c:numCache>
                <c:formatCode>0.00</c:formatCode>
                <c:ptCount val="2"/>
                <c:pt idx="0">
                  <c:v>11.46</c:v>
                </c:pt>
                <c:pt idx="1">
                  <c:v>9.59</c:v>
                </c:pt>
              </c:numCache>
            </c:numRef>
          </c:val>
          <c:smooth val="1"/>
          <c:extLst>
            <c:ext xmlns:c16="http://schemas.microsoft.com/office/drawing/2014/chart" uri="{C3380CC4-5D6E-409C-BE32-E72D297353CC}">
              <c16:uniqueId val="{00000001-0CE7-4B63-BC9E-36994D83E65A}"/>
            </c:ext>
          </c:extLst>
        </c:ser>
        <c:dLbls>
          <c:showLegendKey val="0"/>
          <c:showVal val="0"/>
          <c:showCatName val="0"/>
          <c:showSerName val="0"/>
          <c:showPercent val="0"/>
          <c:showBubbleSize val="0"/>
        </c:dLbls>
        <c:marker val="1"/>
        <c:smooth val="0"/>
        <c:axId val="565133448"/>
        <c:axId val="565142464"/>
      </c:lineChart>
      <c:catAx>
        <c:axId val="565144424"/>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60000000" vert="horz"/>
          <a:lstStyle/>
          <a:p>
            <a:pPr>
              <a:defRPr/>
            </a:pPr>
            <a:endParaRPr lang="en-US"/>
          </a:p>
        </c:txPr>
        <c:crossAx val="565143640"/>
        <c:crosses val="autoZero"/>
        <c:auto val="1"/>
        <c:lblAlgn val="ctr"/>
        <c:lblOffset val="100"/>
        <c:noMultiLvlLbl val="0"/>
      </c:catAx>
      <c:valAx>
        <c:axId val="565143640"/>
        <c:scaling>
          <c:orientation val="minMax"/>
          <c:max val="60"/>
          <c:min val="0"/>
        </c:scaling>
        <c:delete val="0"/>
        <c:axPos val="l"/>
        <c:numFmt formatCode="0" sourceLinked="0"/>
        <c:majorTickMark val="out"/>
        <c:minorTickMark val="none"/>
        <c:tickLblPos val="nextTo"/>
        <c:spPr>
          <a:noFill/>
          <a:ln>
            <a:solidFill>
              <a:schemeClr val="tx1"/>
            </a:solidFill>
          </a:ln>
          <a:effectLst/>
        </c:spPr>
        <c:txPr>
          <a:bodyPr rot="-60000000" vert="horz"/>
          <a:lstStyle/>
          <a:p>
            <a:pPr>
              <a:defRPr/>
            </a:pPr>
            <a:endParaRPr lang="en-US"/>
          </a:p>
        </c:txPr>
        <c:crossAx val="565144424"/>
        <c:crosses val="autoZero"/>
        <c:crossBetween val="between"/>
        <c:majorUnit val="20"/>
      </c:valAx>
      <c:valAx>
        <c:axId val="565142464"/>
        <c:scaling>
          <c:orientation val="minMax"/>
          <c:max val="12"/>
        </c:scaling>
        <c:delete val="0"/>
        <c:axPos val="r"/>
        <c:numFmt formatCode="0" sourceLinked="0"/>
        <c:majorTickMark val="out"/>
        <c:minorTickMark val="none"/>
        <c:tickLblPos val="nextTo"/>
        <c:spPr>
          <a:noFill/>
          <a:ln>
            <a:solidFill>
              <a:schemeClr val="tx1"/>
            </a:solidFill>
          </a:ln>
          <a:effectLst/>
        </c:spPr>
        <c:txPr>
          <a:bodyPr rot="-60000000" vert="horz"/>
          <a:lstStyle/>
          <a:p>
            <a:pPr>
              <a:defRPr/>
            </a:pPr>
            <a:endParaRPr lang="en-US"/>
          </a:p>
        </c:txPr>
        <c:crossAx val="565133448"/>
        <c:crosses val="max"/>
        <c:crossBetween val="between"/>
        <c:majorUnit val="4"/>
      </c:valAx>
      <c:catAx>
        <c:axId val="565133448"/>
        <c:scaling>
          <c:orientation val="minMax"/>
        </c:scaling>
        <c:delete val="1"/>
        <c:axPos val="b"/>
        <c:numFmt formatCode="General" sourceLinked="1"/>
        <c:majorTickMark val="out"/>
        <c:minorTickMark val="none"/>
        <c:tickLblPos val="nextTo"/>
        <c:crossAx val="565142464"/>
        <c:crosses val="autoZero"/>
        <c:auto val="1"/>
        <c:lblAlgn val="ctr"/>
        <c:lblOffset val="100"/>
        <c:noMultiLvlLbl val="0"/>
      </c:catAx>
      <c:spPr>
        <a:noFill/>
        <a:ln>
          <a:noFill/>
        </a:ln>
        <a:effectLst/>
      </c:spPr>
    </c:plotArea>
    <c:legend>
      <c:legendPos val="b"/>
      <c:layout>
        <c:manualLayout>
          <c:xMode val="edge"/>
          <c:yMode val="edge"/>
          <c:x val="0"/>
          <c:y val="0.59726726645686212"/>
          <c:w val="1"/>
          <c:h val="0.16911115552457104"/>
        </c:manualLayout>
      </c:layout>
      <c:overlay val="0"/>
      <c:spPr>
        <a:noFill/>
        <a:ln>
          <a:noFill/>
        </a:ln>
        <a:effectLst/>
      </c:spPr>
      <c:txPr>
        <a:bodyPr rot="0" vert="horz"/>
        <a:lstStyle/>
        <a:p>
          <a:pPr>
            <a:defRPr/>
          </a:pPr>
          <a:endParaRPr lang="en-US"/>
        </a:p>
      </c:txPr>
    </c:legend>
    <c:plotVisOnly val="1"/>
    <c:dispBlanksAs val="gap"/>
    <c:showDLblsOverMax val="0"/>
  </c:chart>
  <c:spPr>
    <a:solidFill>
      <a:schemeClr val="bg1"/>
    </a:solidFill>
    <a:ln w="9525" cap="flat" cmpd="sng" algn="ctr">
      <a:solidFill>
        <a:schemeClr val="tx1"/>
      </a:solid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800715601484279"/>
          <c:y val="0.14706798304524676"/>
          <c:w val="0.85300370370370371"/>
          <c:h val="0.58133092608629211"/>
        </c:manualLayout>
      </c:layout>
      <c:barChart>
        <c:barDir val="col"/>
        <c:grouping val="clustered"/>
        <c:varyColors val="0"/>
        <c:ser>
          <c:idx val="0"/>
          <c:order val="0"/>
          <c:tx>
            <c:strRef>
              <c:f>'Chart 2_edit_v2'!$C$37</c:f>
              <c:strCache>
                <c:ptCount val="1"/>
                <c:pt idx="0">
                  <c:v>5-year average (2015 - 2019)</c:v>
                </c:pt>
              </c:strCache>
            </c:strRef>
          </c:tx>
          <c:spPr>
            <a:solidFill>
              <a:schemeClr val="accent3">
                <a:lumMod val="60000"/>
                <a:lumOff val="40000"/>
              </a:schemeClr>
            </a:solidFill>
            <a:ln>
              <a:noFill/>
            </a:ln>
          </c:spPr>
          <c:invertIfNegative val="0"/>
          <c:dLbls>
            <c:numFmt formatCode="#,##0.0" sourceLinked="0"/>
            <c:spPr>
              <a:noFill/>
              <a:ln>
                <a:noFill/>
              </a:ln>
              <a:effectLst/>
            </c:spPr>
            <c:txPr>
              <a:bodyPr wrap="square" lIns="38100" tIns="19050" rIns="38100" bIns="19050" anchor="ctr">
                <a:spAutoFit/>
              </a:bodyPr>
              <a:lstStyle/>
              <a:p>
                <a:pPr>
                  <a:defRPr>
                    <a:solidFill>
                      <a:srgbClr val="002060"/>
                    </a:solidFill>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'Chart 2_edit_v2'!$B$38:$B$47</c:f>
              <c:strCache>
                <c:ptCount val="10"/>
                <c:pt idx="1">
                  <c:v>Overall
business</c:v>
                </c:pt>
                <c:pt idx="3">
                  <c:v>Hotels &amp; 
restaurants</c:v>
                </c:pt>
                <c:pt idx="5">
                  <c:v>Air
transport</c:v>
                </c:pt>
                <c:pt idx="7">
                  <c:v>Construction</c:v>
                </c:pt>
                <c:pt idx="9">
                  <c:v>Real
estate</c:v>
                </c:pt>
              </c:strCache>
            </c:strRef>
          </c:cat>
          <c:val>
            <c:numRef>
              <c:f>'Chart 2_edit_v2'!$C$38:$C$47</c:f>
              <c:numCache>
                <c:formatCode>#,##0.0</c:formatCode>
                <c:ptCount val="10"/>
                <c:pt idx="1">
                  <c:v>21.367432150313153</c:v>
                </c:pt>
                <c:pt idx="3" formatCode="0.0">
                  <c:v>34.999999999999993</c:v>
                </c:pt>
                <c:pt idx="5" formatCode="0.0">
                  <c:v>15.76923076923077</c:v>
                </c:pt>
                <c:pt idx="7" formatCode="0.0">
                  <c:v>26.329113924050638</c:v>
                </c:pt>
                <c:pt idx="9" formatCode="0.0">
                  <c:v>23.558558558558559</c:v>
                </c:pt>
              </c:numCache>
            </c:numRef>
          </c:val>
          <c:extLst>
            <c:ext xmlns:c16="http://schemas.microsoft.com/office/drawing/2014/chart" uri="{C3380CC4-5D6E-409C-BE32-E72D297353CC}">
              <c16:uniqueId val="{00000000-7DF7-4BD3-A46B-1EB00903168B}"/>
            </c:ext>
          </c:extLst>
        </c:ser>
        <c:ser>
          <c:idx val="3"/>
          <c:order val="1"/>
          <c:tx>
            <c:strRef>
              <c:f>'Chart 2_edit_v2'!$D$37</c:f>
              <c:strCache>
                <c:ptCount val="1"/>
                <c:pt idx="0">
                  <c:v>1Q 2021</c:v>
                </c:pt>
              </c:strCache>
            </c:strRef>
          </c:tx>
          <c:spPr>
            <a:solidFill>
              <a:schemeClr val="accent4">
                <a:lumMod val="40000"/>
                <a:lumOff val="60000"/>
              </a:schemeClr>
            </a:solidFill>
          </c:spPr>
          <c:invertIfNegative val="0"/>
          <c:dPt>
            <c:idx val="0"/>
            <c:invertIfNegative val="0"/>
            <c:bubble3D val="0"/>
            <c:spPr>
              <a:pattFill prst="dkUpDiag">
                <a:fgClr>
                  <a:schemeClr val="accent2">
                    <a:lumMod val="40000"/>
                    <a:lumOff val="60000"/>
                  </a:schemeClr>
                </a:fgClr>
                <a:bgClr>
                  <a:schemeClr val="accent2">
                    <a:lumMod val="20000"/>
                    <a:lumOff val="80000"/>
                  </a:schemeClr>
                </a:bgClr>
              </a:pattFill>
            </c:spPr>
            <c:extLst>
              <c:ext xmlns:c16="http://schemas.microsoft.com/office/drawing/2014/chart" uri="{C3380CC4-5D6E-409C-BE32-E72D297353CC}">
                <c16:uniqueId val="{00000003-7DF7-4BD3-A46B-1EB00903168B}"/>
              </c:ext>
            </c:extLst>
          </c:dPt>
          <c:dLbls>
            <c:dLbl>
              <c:idx val="0"/>
              <c:tx>
                <c:rich>
                  <a:bodyPr wrap="square" lIns="38100" tIns="19050" rIns="38100" bIns="19050" anchor="ctr">
                    <a:noAutofit/>
                  </a:bodyPr>
                  <a:lstStyle/>
                  <a:p>
                    <a:pPr>
                      <a:defRPr b="1">
                        <a:solidFill>
                          <a:schemeClr val="accent2">
                            <a:lumMod val="50000"/>
                          </a:schemeClr>
                        </a:solidFill>
                      </a:defRPr>
                    </a:pPr>
                    <a:r>
                      <a:rPr lang="en-US" b="1">
                        <a:solidFill>
                          <a:schemeClr val="accent2">
                            <a:lumMod val="50000"/>
                          </a:schemeClr>
                        </a:solidFill>
                      </a:rPr>
                      <a:t>Peak (2Q20):</a:t>
                    </a:r>
                  </a:p>
                  <a:p>
                    <a:pPr>
                      <a:defRPr b="1">
                        <a:solidFill>
                          <a:schemeClr val="accent2">
                            <a:lumMod val="50000"/>
                          </a:schemeClr>
                        </a:solidFill>
                      </a:defRPr>
                    </a:pPr>
                    <a:fld id="{DC302E0D-8895-4A13-98EB-C47C4E7ADD96}" type="VALUE">
                      <a:rPr lang="en-US" b="1">
                        <a:solidFill>
                          <a:schemeClr val="accent2">
                            <a:lumMod val="50000"/>
                          </a:schemeClr>
                        </a:solidFill>
                      </a:rPr>
                      <a:pPr>
                        <a:defRPr b="1">
                          <a:solidFill>
                            <a:schemeClr val="accent2">
                              <a:lumMod val="50000"/>
                            </a:schemeClr>
                          </a:solidFill>
                        </a:defRPr>
                      </a:pPr>
                      <a:t>[VALUE]</a:t>
                    </a:fld>
                    <a:endParaRPr lang="en-MY"/>
                  </a:p>
                </c:rich>
              </c:tx>
              <c:spPr>
                <a:noFill/>
                <a:ln>
                  <a:noFill/>
                </a:ln>
                <a:effectLst/>
              </c:spPr>
              <c:dLblPos val="outEnd"/>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3-7DF7-4BD3-A46B-1EB00903168B}"/>
                </c:ext>
              </c:extLst>
            </c:dLbl>
            <c:spPr>
              <a:noFill/>
              <a:ln>
                <a:noFill/>
              </a:ln>
              <a:effectLst/>
            </c:spPr>
            <c:txPr>
              <a:bodyPr wrap="square" lIns="38100" tIns="19050" rIns="38100" bIns="19050" anchor="ctr">
                <a:spAutoFit/>
              </a:bodyPr>
              <a:lstStyle/>
              <a:p>
                <a:pPr>
                  <a:defRPr>
                    <a:solidFill>
                      <a:schemeClr val="accent4">
                        <a:lumMod val="75000"/>
                      </a:schemeClr>
                    </a:solidFill>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'Chart 2_edit_v2'!$B$38:$B$47</c:f>
              <c:strCache>
                <c:ptCount val="10"/>
                <c:pt idx="1">
                  <c:v>Overall
business</c:v>
                </c:pt>
                <c:pt idx="3">
                  <c:v>Hotels &amp; 
restaurants</c:v>
                </c:pt>
                <c:pt idx="5">
                  <c:v>Air
transport</c:v>
                </c:pt>
                <c:pt idx="7">
                  <c:v>Construction</c:v>
                </c:pt>
                <c:pt idx="9">
                  <c:v>Real
estate</c:v>
                </c:pt>
              </c:strCache>
            </c:strRef>
          </c:cat>
          <c:val>
            <c:numRef>
              <c:f>'Chart 2_edit_v2'!$D$38:$D$47</c:f>
              <c:numCache>
                <c:formatCode>#,##0.0</c:formatCode>
                <c:ptCount val="10"/>
                <c:pt idx="0">
                  <c:v>32.565445026178011</c:v>
                </c:pt>
                <c:pt idx="1">
                  <c:v>28.392484342379959</c:v>
                </c:pt>
                <c:pt idx="3" formatCode="0.0">
                  <c:v>50</c:v>
                </c:pt>
                <c:pt idx="5" formatCode="0.0">
                  <c:v>46.153846153846153</c:v>
                </c:pt>
                <c:pt idx="7" formatCode="0.0">
                  <c:v>36.708860759493668</c:v>
                </c:pt>
                <c:pt idx="9" formatCode="0.0">
                  <c:v>38.738738738738739</c:v>
                </c:pt>
              </c:numCache>
            </c:numRef>
          </c:val>
          <c:extLst>
            <c:ext xmlns:c16="http://schemas.microsoft.com/office/drawing/2014/chart" uri="{C3380CC4-5D6E-409C-BE32-E72D297353CC}">
              <c16:uniqueId val="{00000001-7DF7-4BD3-A46B-1EB00903168B}"/>
            </c:ext>
          </c:extLst>
        </c:ser>
        <c:dLbls>
          <c:showLegendKey val="0"/>
          <c:showVal val="0"/>
          <c:showCatName val="0"/>
          <c:showSerName val="0"/>
          <c:showPercent val="0"/>
          <c:showBubbleSize val="0"/>
        </c:dLbls>
        <c:gapWidth val="0"/>
        <c:axId val="565141680"/>
        <c:axId val="565142856"/>
      </c:barChart>
      <c:catAx>
        <c:axId val="565141680"/>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0" vert="horz"/>
          <a:lstStyle/>
          <a:p>
            <a:pPr>
              <a:defRPr/>
            </a:pPr>
            <a:endParaRPr lang="en-US"/>
          </a:p>
        </c:txPr>
        <c:crossAx val="565142856"/>
        <c:crosses val="autoZero"/>
        <c:auto val="1"/>
        <c:lblAlgn val="ctr"/>
        <c:lblOffset val="100"/>
        <c:tickLblSkip val="1"/>
        <c:noMultiLvlLbl val="0"/>
      </c:catAx>
      <c:valAx>
        <c:axId val="565142856"/>
        <c:scaling>
          <c:orientation val="minMax"/>
          <c:min val="0"/>
        </c:scaling>
        <c:delete val="0"/>
        <c:axPos val="l"/>
        <c:numFmt formatCode="0" sourceLinked="0"/>
        <c:majorTickMark val="out"/>
        <c:minorTickMark val="none"/>
        <c:tickLblPos val="nextTo"/>
        <c:spPr>
          <a:noFill/>
          <a:ln>
            <a:solidFill>
              <a:schemeClr val="tx1"/>
            </a:solidFill>
          </a:ln>
          <a:effectLst/>
        </c:spPr>
        <c:txPr>
          <a:bodyPr rot="-60000000" vert="horz"/>
          <a:lstStyle/>
          <a:p>
            <a:pPr>
              <a:defRPr/>
            </a:pPr>
            <a:endParaRPr lang="en-US"/>
          </a:p>
        </c:txPr>
        <c:crossAx val="565141680"/>
        <c:crosses val="autoZero"/>
        <c:crossBetween val="between"/>
        <c:majorUnit val="15"/>
      </c:valAx>
      <c:spPr>
        <a:noFill/>
        <a:ln>
          <a:noFill/>
        </a:ln>
        <a:effectLst/>
      </c:spPr>
    </c:plotArea>
    <c:legend>
      <c:legendPos val="b"/>
      <c:layout>
        <c:manualLayout>
          <c:xMode val="edge"/>
          <c:yMode val="edge"/>
          <c:x val="3.1449012893544517E-3"/>
          <c:y val="0.8746506210425059"/>
          <c:w val="0.97279479258095514"/>
          <c:h val="8.7533787076636338E-2"/>
        </c:manualLayout>
      </c:layout>
      <c:overlay val="0"/>
      <c:spPr>
        <a:noFill/>
        <a:ln>
          <a:noFill/>
        </a:ln>
        <a:effectLst/>
      </c:spPr>
      <c:txPr>
        <a:bodyPr rot="0" vert="horz"/>
        <a:lstStyle/>
        <a:p>
          <a:pPr>
            <a:defRPr/>
          </a:pPr>
          <a:endParaRPr lang="en-US"/>
        </a:p>
      </c:txPr>
    </c:legend>
    <c:plotVisOnly val="1"/>
    <c:dispBlanksAs val="gap"/>
    <c:showDLblsOverMax val="0"/>
  </c:chart>
  <c:spPr>
    <a:solidFill>
      <a:schemeClr val="bg1"/>
    </a:solidFill>
    <a:ln w="9525" cap="flat" cmpd="sng" algn="ctr">
      <a:solidFill>
        <a:sysClr val="windowText" lastClr="000000"/>
      </a:solid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7143117250133069E-2"/>
          <c:y val="0.15202376411372456"/>
          <c:w val="0.91923338166252244"/>
          <c:h val="0.58978225233918535"/>
        </c:manualLayout>
      </c:layout>
      <c:barChart>
        <c:barDir val="col"/>
        <c:grouping val="clustered"/>
        <c:varyColors val="0"/>
        <c:ser>
          <c:idx val="0"/>
          <c:order val="0"/>
          <c:tx>
            <c:strRef>
              <c:f>'Chart 2_edit_v2'!$C$36</c:f>
              <c:strCache>
                <c:ptCount val="1"/>
                <c:pt idx="0">
                  <c:v>Purata lima tahun (2015 - 2019)</c:v>
                </c:pt>
              </c:strCache>
            </c:strRef>
          </c:tx>
          <c:spPr>
            <a:solidFill>
              <a:schemeClr val="accent3">
                <a:lumMod val="60000"/>
                <a:lumOff val="40000"/>
              </a:schemeClr>
            </a:solidFill>
          </c:spPr>
          <c:invertIfNegative val="0"/>
          <c:dLbls>
            <c:dLbl>
              <c:idx val="7"/>
              <c:numFmt formatCode="#,##0.0" sourceLinked="0"/>
              <c:spPr>
                <a:noFill/>
                <a:ln>
                  <a:noFill/>
                </a:ln>
                <a:effectLst/>
              </c:spPr>
              <c:txPr>
                <a:bodyPr wrap="square" lIns="38100" tIns="19050" rIns="38100" bIns="19050" anchor="ctr">
                  <a:spAutoFit/>
                </a:bodyPr>
                <a:lstStyle/>
                <a:p>
                  <a:pPr>
                    <a:defRPr>
                      <a:solidFill>
                        <a:srgbClr val="002060"/>
                      </a:solidFill>
                    </a:defRPr>
                  </a:pPr>
                  <a:endParaRPr lang="en-US"/>
                </a:p>
              </c:txPr>
              <c:showLegendKey val="0"/>
              <c:showVal val="1"/>
              <c:showCatName val="0"/>
              <c:showSerName val="0"/>
              <c:showPercent val="0"/>
              <c:showBubbleSize val="0"/>
              <c:extLst>
                <c:ext xmlns:c16="http://schemas.microsoft.com/office/drawing/2014/chart" uri="{C3380CC4-5D6E-409C-BE32-E72D297353CC}">
                  <c16:uniqueId val="{00000000-630E-4251-A00B-A5B095B8D9F0}"/>
                </c:ext>
              </c:extLst>
            </c:dLbl>
            <c:dLbl>
              <c:idx val="9"/>
              <c:numFmt formatCode="#,##0.0" sourceLinked="0"/>
              <c:spPr>
                <a:noFill/>
                <a:ln>
                  <a:noFill/>
                </a:ln>
                <a:effectLst/>
              </c:spPr>
              <c:txPr>
                <a:bodyPr wrap="square" lIns="38100" tIns="19050" rIns="38100" bIns="19050" anchor="ctr">
                  <a:spAutoFit/>
                </a:bodyPr>
                <a:lstStyle/>
                <a:p>
                  <a:pPr>
                    <a:defRPr>
                      <a:solidFill>
                        <a:srgbClr val="002060"/>
                      </a:solidFill>
                    </a:defRPr>
                  </a:pPr>
                  <a:endParaRPr lang="en-US"/>
                </a:p>
              </c:txPr>
              <c:showLegendKey val="0"/>
              <c:showVal val="1"/>
              <c:showCatName val="0"/>
              <c:showSerName val="0"/>
              <c:showPercent val="0"/>
              <c:showBubbleSize val="0"/>
              <c:extLst>
                <c:ext xmlns:c16="http://schemas.microsoft.com/office/drawing/2014/chart" uri="{C3380CC4-5D6E-409C-BE32-E72D297353CC}">
                  <c16:uniqueId val="{00000001-630E-4251-A00B-A5B095B8D9F0}"/>
                </c:ext>
              </c:extLst>
            </c:dLbl>
            <c:numFmt formatCode="#,##0.0" sourceLinked="0"/>
            <c:spPr>
              <a:noFill/>
              <a:ln>
                <a:noFill/>
              </a:ln>
              <a:effectLst/>
            </c:spPr>
            <c:txPr>
              <a:bodyPr wrap="square" lIns="38100" tIns="19050" rIns="38100" bIns="19050" anchor="ctr">
                <a:spAutoFit/>
              </a:bodyPr>
              <a:lstStyle/>
              <a:p>
                <a:pPr>
                  <a:defRPr>
                    <a:solidFill>
                      <a:sysClr val="windowText" lastClr="000000"/>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'Chart 2_edit_v2'!$A$38:$A$47</c:f>
              <c:strCache>
                <c:ptCount val="10"/>
                <c:pt idx="1">
                  <c:v>Perniagaan
keseluruhan</c:v>
                </c:pt>
                <c:pt idx="3">
                  <c:v>Hotel 
dan 
restoran</c:v>
                </c:pt>
                <c:pt idx="5">
                  <c:v>Pengangkutan 
udara</c:v>
                </c:pt>
                <c:pt idx="7">
                  <c:v>Pembinaan</c:v>
                </c:pt>
                <c:pt idx="9">
                  <c:v>Harta
tanah</c:v>
                </c:pt>
              </c:strCache>
            </c:strRef>
          </c:cat>
          <c:val>
            <c:numRef>
              <c:f>'Chart 2_edit_v2'!$C$38:$C$47</c:f>
              <c:numCache>
                <c:formatCode>#,##0.0</c:formatCode>
                <c:ptCount val="10"/>
                <c:pt idx="1">
                  <c:v>21.367432150313153</c:v>
                </c:pt>
                <c:pt idx="3" formatCode="0.0">
                  <c:v>34.999999999999993</c:v>
                </c:pt>
                <c:pt idx="5" formatCode="0.0">
                  <c:v>15.76923076923077</c:v>
                </c:pt>
                <c:pt idx="7" formatCode="0.0">
                  <c:v>26.329113924050638</c:v>
                </c:pt>
                <c:pt idx="9" formatCode="0.0">
                  <c:v>23.558558558558559</c:v>
                </c:pt>
              </c:numCache>
            </c:numRef>
          </c:val>
          <c:extLst>
            <c:ext xmlns:c16="http://schemas.microsoft.com/office/drawing/2014/chart" uri="{C3380CC4-5D6E-409C-BE32-E72D297353CC}">
              <c16:uniqueId val="{00000002-AF7A-4786-B8BF-91ADA2E04886}"/>
            </c:ext>
          </c:extLst>
        </c:ser>
        <c:ser>
          <c:idx val="3"/>
          <c:order val="1"/>
          <c:tx>
            <c:strRef>
              <c:f>'Chart 2_edit_v2'!$D$36</c:f>
              <c:strCache>
                <c:ptCount val="1"/>
                <c:pt idx="0">
                  <c:v>S1 2021</c:v>
                </c:pt>
              </c:strCache>
            </c:strRef>
          </c:tx>
          <c:spPr>
            <a:solidFill>
              <a:schemeClr val="accent4">
                <a:lumMod val="40000"/>
                <a:lumOff val="60000"/>
              </a:schemeClr>
            </a:solidFill>
          </c:spPr>
          <c:invertIfNegative val="0"/>
          <c:dLbls>
            <c:dLbl>
              <c:idx val="5"/>
              <c:layout>
                <c:manualLayout>
                  <c:x val="6.3793449869399233E-3"/>
                  <c:y val="2.9865073361082456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30E-4251-A00B-A5B095B8D9F0}"/>
                </c:ext>
              </c:extLst>
            </c:dLbl>
            <c:dLbl>
              <c:idx val="7"/>
              <c:layout>
                <c:manualLayout>
                  <c:x val="9.5690174804098273E-3"/>
                  <c:y val="2.986507336108355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630E-4251-A00B-A5B095B8D9F0}"/>
                </c:ext>
              </c:extLst>
            </c:dLbl>
            <c:dLbl>
              <c:idx val="9"/>
              <c:layout>
                <c:manualLayout>
                  <c:x val="9.5690174804096521E-3"/>
                  <c:y val="-1.0950400399104124E-16"/>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630E-4251-A00B-A5B095B8D9F0}"/>
                </c:ext>
              </c:extLst>
            </c:dLbl>
            <c:spPr>
              <a:noFill/>
              <a:ln>
                <a:noFill/>
              </a:ln>
              <a:effectLst/>
            </c:spPr>
            <c:txPr>
              <a:bodyPr wrap="square" lIns="38100" tIns="19050" rIns="38100" bIns="19050" anchor="ctr">
                <a:spAutoFit/>
              </a:bodyPr>
              <a:lstStyle/>
              <a:p>
                <a:pPr>
                  <a:defRPr>
                    <a:solidFill>
                      <a:schemeClr val="accent4">
                        <a:lumMod val="75000"/>
                      </a:schemeClr>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'Chart 2_edit_v2'!$A$38:$A$47</c:f>
              <c:strCache>
                <c:ptCount val="10"/>
                <c:pt idx="1">
                  <c:v>Perniagaan
keseluruhan</c:v>
                </c:pt>
                <c:pt idx="3">
                  <c:v>Hotel 
dan 
restoran</c:v>
                </c:pt>
                <c:pt idx="5">
                  <c:v>Pengangkutan 
udara</c:v>
                </c:pt>
                <c:pt idx="7">
                  <c:v>Pembinaan</c:v>
                </c:pt>
                <c:pt idx="9">
                  <c:v>Harta
tanah</c:v>
                </c:pt>
              </c:strCache>
            </c:strRef>
          </c:cat>
          <c:val>
            <c:numRef>
              <c:f>'Chart 2_edit_v2'!$D$38:$D$47</c:f>
              <c:numCache>
                <c:formatCode>#,##0.0</c:formatCode>
                <c:ptCount val="10"/>
                <c:pt idx="0">
                  <c:v>32.565445026178011</c:v>
                </c:pt>
                <c:pt idx="1">
                  <c:v>28.392484342379959</c:v>
                </c:pt>
                <c:pt idx="3" formatCode="0.0">
                  <c:v>50</c:v>
                </c:pt>
                <c:pt idx="5" formatCode="0.0">
                  <c:v>46.153846153846153</c:v>
                </c:pt>
                <c:pt idx="7" formatCode="0.0">
                  <c:v>36.708860759493668</c:v>
                </c:pt>
                <c:pt idx="9" formatCode="0.0">
                  <c:v>38.738738738738739</c:v>
                </c:pt>
              </c:numCache>
            </c:numRef>
          </c:val>
          <c:extLst>
            <c:ext xmlns:c16="http://schemas.microsoft.com/office/drawing/2014/chart" uri="{C3380CC4-5D6E-409C-BE32-E72D297353CC}">
              <c16:uniqueId val="{00000006-AF7A-4786-B8BF-91ADA2E04886}"/>
            </c:ext>
          </c:extLst>
        </c:ser>
        <c:dLbls>
          <c:showLegendKey val="0"/>
          <c:showVal val="0"/>
          <c:showCatName val="0"/>
          <c:showSerName val="0"/>
          <c:showPercent val="0"/>
          <c:showBubbleSize val="0"/>
        </c:dLbls>
        <c:gapWidth val="0"/>
        <c:axId val="565144424"/>
        <c:axId val="565143640"/>
      </c:barChart>
      <c:catAx>
        <c:axId val="565144424"/>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0" vert="horz"/>
          <a:lstStyle/>
          <a:p>
            <a:pPr>
              <a:defRPr/>
            </a:pPr>
            <a:endParaRPr lang="en-US"/>
          </a:p>
        </c:txPr>
        <c:crossAx val="565143640"/>
        <c:crosses val="autoZero"/>
        <c:auto val="1"/>
        <c:lblAlgn val="ctr"/>
        <c:lblOffset val="100"/>
        <c:tickLblSkip val="1"/>
        <c:noMultiLvlLbl val="0"/>
      </c:catAx>
      <c:valAx>
        <c:axId val="565143640"/>
        <c:scaling>
          <c:orientation val="minMax"/>
          <c:min val="0"/>
        </c:scaling>
        <c:delete val="0"/>
        <c:axPos val="l"/>
        <c:numFmt formatCode="0" sourceLinked="0"/>
        <c:majorTickMark val="out"/>
        <c:minorTickMark val="none"/>
        <c:tickLblPos val="nextTo"/>
        <c:spPr>
          <a:noFill/>
          <a:ln>
            <a:solidFill>
              <a:schemeClr val="tx1"/>
            </a:solidFill>
          </a:ln>
          <a:effectLst/>
        </c:spPr>
        <c:txPr>
          <a:bodyPr rot="-60000000" vert="horz"/>
          <a:lstStyle/>
          <a:p>
            <a:pPr>
              <a:defRPr/>
            </a:pPr>
            <a:endParaRPr lang="en-US"/>
          </a:p>
        </c:txPr>
        <c:crossAx val="565144424"/>
        <c:crosses val="autoZero"/>
        <c:crossBetween val="between"/>
        <c:majorUnit val="15"/>
      </c:valAx>
      <c:spPr>
        <a:noFill/>
        <a:ln>
          <a:noFill/>
        </a:ln>
        <a:effectLst/>
      </c:spPr>
    </c:plotArea>
    <c:legend>
      <c:legendPos val="b"/>
      <c:layout>
        <c:manualLayout>
          <c:xMode val="edge"/>
          <c:yMode val="edge"/>
          <c:x val="3.1687542202939257E-3"/>
          <c:y val="0.86762895910977511"/>
          <c:w val="0.99177585715737848"/>
          <c:h val="0.10437299890105022"/>
        </c:manualLayout>
      </c:layout>
      <c:overlay val="0"/>
      <c:spPr>
        <a:noFill/>
        <a:ln>
          <a:noFill/>
        </a:ln>
        <a:effectLst/>
      </c:spPr>
      <c:txPr>
        <a:bodyPr rot="0" vert="horz"/>
        <a:lstStyle/>
        <a:p>
          <a:pPr>
            <a:defRPr/>
          </a:pPr>
          <a:endParaRPr lang="en-US"/>
        </a:p>
      </c:txPr>
    </c:legend>
    <c:plotVisOnly val="1"/>
    <c:dispBlanksAs val="gap"/>
    <c:showDLblsOverMax val="0"/>
  </c:chart>
  <c:spPr>
    <a:solidFill>
      <a:schemeClr val="bg1"/>
    </a:solidFill>
    <a:ln w="9525" cap="flat" cmpd="sng" algn="ctr">
      <a:solidFill>
        <a:sysClr val="windowText" lastClr="000000"/>
      </a:solid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160328282828283"/>
          <c:y val="0.13751469952442716"/>
          <c:w val="0.8659472222222222"/>
          <c:h val="0.65491786000843155"/>
        </c:manualLayout>
      </c:layout>
      <c:barChart>
        <c:barDir val="col"/>
        <c:grouping val="clustered"/>
        <c:varyColors val="0"/>
        <c:ser>
          <c:idx val="0"/>
          <c:order val="0"/>
          <c:tx>
            <c:strRef>
              <c:f>'1.10'!$B$13</c:f>
              <c:strCache>
                <c:ptCount val="1"/>
                <c:pt idx="0">
                  <c:v>Overall business</c:v>
                </c:pt>
              </c:strCache>
            </c:strRef>
          </c:tx>
          <c:spPr>
            <a:solidFill>
              <a:srgbClr val="F9D477"/>
            </a:solidFill>
            <a:ln>
              <a:noFill/>
              <a:prstDash val="sysDash"/>
            </a:ln>
            <a:effectLst/>
          </c:spPr>
          <c:invertIfNegative val="0"/>
          <c:dLbls>
            <c:dLbl>
              <c:idx val="1"/>
              <c:layout>
                <c:manualLayout>
                  <c:x val="-6.0107891663422498E-3"/>
                  <c:y val="-5.954250074717368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300-4E40-B31A-8EA5CBE5071D}"/>
                </c:ext>
              </c:extLst>
            </c:dLbl>
            <c:dLbl>
              <c:idx val="3"/>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300-4E40-B31A-8EA5CBE5071D}"/>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002060"/>
                    </a:solidFill>
                    <a:latin typeface="Arial" panose="020B0604020202020204" pitchFamily="34" charset="0"/>
                    <a:ea typeface="+mn-ea"/>
                    <a:cs typeface="Arial" panose="020B0604020202020204" pitchFamily="34" charset="0"/>
                  </a:defRPr>
                </a:pPr>
                <a:endParaRPr lang="en-US"/>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'1.10'!$C$11:$F$11</c:f>
              <c:strCache>
                <c:ptCount val="4"/>
                <c:pt idx="0">
                  <c:v>Sep '20</c:v>
                </c:pt>
                <c:pt idx="1">
                  <c:v>Dec '20</c:v>
                </c:pt>
                <c:pt idx="2">
                  <c:v>Mar '21</c:v>
                </c:pt>
                <c:pt idx="3">
                  <c:v>Jun '21</c:v>
                </c:pt>
              </c:strCache>
            </c:strRef>
          </c:cat>
          <c:val>
            <c:numRef>
              <c:f>'1.10'!$C$13:$F$13</c:f>
              <c:numCache>
                <c:formatCode>#,##0.0</c:formatCode>
                <c:ptCount val="4"/>
                <c:pt idx="0">
                  <c:v>14.06</c:v>
                </c:pt>
                <c:pt idx="1">
                  <c:v>16.84</c:v>
                </c:pt>
                <c:pt idx="2">
                  <c:v>16.559999999999999</c:v>
                </c:pt>
                <c:pt idx="3">
                  <c:v>18.89</c:v>
                </c:pt>
              </c:numCache>
            </c:numRef>
          </c:val>
          <c:extLst>
            <c:ext xmlns:c16="http://schemas.microsoft.com/office/drawing/2014/chart" uri="{C3380CC4-5D6E-409C-BE32-E72D297353CC}">
              <c16:uniqueId val="{00000002-6300-4E40-B31A-8EA5CBE5071D}"/>
            </c:ext>
          </c:extLst>
        </c:ser>
        <c:ser>
          <c:idx val="1"/>
          <c:order val="1"/>
          <c:tx>
            <c:strRef>
              <c:f>'1.10'!$B$14</c:f>
              <c:strCache>
                <c:ptCount val="1"/>
                <c:pt idx="0">
                  <c:v>SMEs</c:v>
                </c:pt>
              </c:strCache>
            </c:strRef>
          </c:tx>
          <c:spPr>
            <a:solidFill>
              <a:srgbClr val="66CCFF"/>
            </a:solidFill>
            <a:ln w="25400">
              <a:noFill/>
            </a:ln>
            <a:effectLst/>
          </c:spPr>
          <c:invertIfNegative val="0"/>
          <c:dLbls>
            <c:dLbl>
              <c:idx val="1"/>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6300-4E40-B31A-8EA5CBE5071D}"/>
                </c:ext>
              </c:extLst>
            </c:dLbl>
            <c:dLbl>
              <c:idx val="3"/>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6300-4E40-B31A-8EA5CBE5071D}"/>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accent1">
                        <a:lumMod val="75000"/>
                      </a:schemeClr>
                    </a:solidFill>
                    <a:latin typeface="Arial" panose="020B0604020202020204" pitchFamily="34" charset="0"/>
                    <a:ea typeface="+mn-ea"/>
                    <a:cs typeface="Arial" panose="020B0604020202020204" pitchFamily="34" charset="0"/>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'1.10'!$C$11:$F$11</c:f>
              <c:strCache>
                <c:ptCount val="4"/>
                <c:pt idx="0">
                  <c:v>Sep '20</c:v>
                </c:pt>
                <c:pt idx="1">
                  <c:v>Dec '20</c:v>
                </c:pt>
                <c:pt idx="2">
                  <c:v>Mar '21</c:v>
                </c:pt>
                <c:pt idx="3">
                  <c:v>Jun '21</c:v>
                </c:pt>
              </c:strCache>
            </c:strRef>
          </c:cat>
          <c:val>
            <c:numRef>
              <c:f>'1.10'!$C$14:$F$14</c:f>
              <c:numCache>
                <c:formatCode>#,##0.0</c:formatCode>
                <c:ptCount val="4"/>
                <c:pt idx="0">
                  <c:v>7.27</c:v>
                </c:pt>
                <c:pt idx="1">
                  <c:v>15.33</c:v>
                </c:pt>
                <c:pt idx="2">
                  <c:v>16.55</c:v>
                </c:pt>
                <c:pt idx="3">
                  <c:v>21.6</c:v>
                </c:pt>
              </c:numCache>
            </c:numRef>
          </c:val>
          <c:extLst>
            <c:ext xmlns:c16="http://schemas.microsoft.com/office/drawing/2014/chart" uri="{C3380CC4-5D6E-409C-BE32-E72D297353CC}">
              <c16:uniqueId val="{00000005-6300-4E40-B31A-8EA5CBE5071D}"/>
            </c:ext>
          </c:extLst>
        </c:ser>
        <c:ser>
          <c:idx val="2"/>
          <c:order val="2"/>
          <c:tx>
            <c:strRef>
              <c:f>'1.10'!$B$15</c:f>
              <c:strCache>
                <c:ptCount val="1"/>
                <c:pt idx="0">
                  <c:v>Non-SMEs</c:v>
                </c:pt>
              </c:strCache>
            </c:strRef>
          </c:tx>
          <c:spPr>
            <a:solidFill>
              <a:schemeClr val="accent6">
                <a:lumMod val="60000"/>
                <a:lumOff val="40000"/>
              </a:schemeClr>
            </a:solidFill>
            <a:ln w="25400">
              <a:noFill/>
            </a:ln>
            <a:effectLst/>
          </c:spPr>
          <c:invertIfNegative val="0"/>
          <c:dLbls>
            <c:dLbl>
              <c:idx val="1"/>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6300-4E40-B31A-8EA5CBE5071D}"/>
                </c:ext>
              </c:extLst>
            </c:dLbl>
            <c:dLbl>
              <c:idx val="3"/>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6300-4E40-B31A-8EA5CBE5071D}"/>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accent2">
                        <a:lumMod val="75000"/>
                      </a:schemeClr>
                    </a:solidFill>
                    <a:latin typeface="Arial" panose="020B0604020202020204" pitchFamily="34" charset="0"/>
                    <a:ea typeface="+mn-ea"/>
                    <a:cs typeface="Arial" panose="020B0604020202020204" pitchFamily="34" charset="0"/>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'1.10'!$C$11:$F$11</c:f>
              <c:strCache>
                <c:ptCount val="4"/>
                <c:pt idx="0">
                  <c:v>Sep '20</c:v>
                </c:pt>
                <c:pt idx="1">
                  <c:v>Dec '20</c:v>
                </c:pt>
                <c:pt idx="2">
                  <c:v>Mar '21</c:v>
                </c:pt>
                <c:pt idx="3">
                  <c:v>Jun '21</c:v>
                </c:pt>
              </c:strCache>
            </c:strRef>
          </c:cat>
          <c:val>
            <c:numRef>
              <c:f>'1.10'!$C$15:$F$15</c:f>
              <c:numCache>
                <c:formatCode>#,##0.0</c:formatCode>
                <c:ptCount val="4"/>
                <c:pt idx="0">
                  <c:v>18</c:v>
                </c:pt>
                <c:pt idx="1">
                  <c:v>17.72</c:v>
                </c:pt>
                <c:pt idx="2">
                  <c:v>16.57</c:v>
                </c:pt>
                <c:pt idx="3">
                  <c:v>17.239999999999998</c:v>
                </c:pt>
              </c:numCache>
            </c:numRef>
          </c:val>
          <c:extLst>
            <c:ext xmlns:c16="http://schemas.microsoft.com/office/drawing/2014/chart" uri="{C3380CC4-5D6E-409C-BE32-E72D297353CC}">
              <c16:uniqueId val="{00000008-6300-4E40-B31A-8EA5CBE5071D}"/>
            </c:ext>
          </c:extLst>
        </c:ser>
        <c:dLbls>
          <c:showLegendKey val="0"/>
          <c:showVal val="0"/>
          <c:showCatName val="0"/>
          <c:showSerName val="0"/>
          <c:showPercent val="0"/>
          <c:showBubbleSize val="0"/>
        </c:dLbls>
        <c:gapWidth val="150"/>
        <c:axId val="1433487199"/>
        <c:axId val="1433487615"/>
      </c:barChart>
      <c:catAx>
        <c:axId val="1433487199"/>
        <c:scaling>
          <c:orientation val="minMax"/>
        </c:scaling>
        <c:delete val="0"/>
        <c:axPos val="b"/>
        <c:numFmt formatCode="General" sourceLinked="1"/>
        <c:majorTickMark val="out"/>
        <c:minorTickMark val="none"/>
        <c:tickLblPos val="nextTo"/>
        <c:spPr>
          <a:noFill/>
          <a:ln w="9525" cap="flat" cmpd="sng" algn="ctr">
            <a:solidFill>
              <a:schemeClr val="bg1">
                <a:lumMod val="75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433487615"/>
        <c:crosses val="autoZero"/>
        <c:auto val="1"/>
        <c:lblAlgn val="ctr"/>
        <c:lblOffset val="100"/>
        <c:noMultiLvlLbl val="0"/>
      </c:catAx>
      <c:valAx>
        <c:axId val="1433487615"/>
        <c:scaling>
          <c:orientation val="minMax"/>
          <c:max val="22"/>
          <c:min val="4"/>
        </c:scaling>
        <c:delete val="0"/>
        <c:axPos val="l"/>
        <c:majorGridlines>
          <c:spPr>
            <a:ln w="9525" cap="flat" cmpd="sng" algn="ctr">
              <a:solidFill>
                <a:schemeClr val="bg1">
                  <a:lumMod val="85000"/>
                </a:schemeClr>
              </a:solidFill>
              <a:prstDash val="dash"/>
              <a:round/>
            </a:ln>
            <a:effectLst/>
          </c:spPr>
        </c:majorGridlines>
        <c:numFmt formatCode="#,##0" sourceLinked="0"/>
        <c:majorTickMark val="out"/>
        <c:minorTickMark val="none"/>
        <c:tickLblPos val="nextTo"/>
        <c:spPr>
          <a:noFill/>
          <a:ln>
            <a:solidFill>
              <a:schemeClr val="bg1">
                <a:lumMod val="75000"/>
              </a:schemeClr>
            </a:solid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433487199"/>
        <c:crosses val="autoZero"/>
        <c:crossBetween val="between"/>
      </c:valAx>
      <c:spPr>
        <a:noFill/>
        <a:ln>
          <a:noFill/>
        </a:ln>
        <a:effectLst/>
      </c:spPr>
    </c:plotArea>
    <c:legend>
      <c:legendPos val="b"/>
      <c:layout>
        <c:manualLayout>
          <c:xMode val="edge"/>
          <c:yMode val="edge"/>
          <c:x val="7.4896514884389642E-2"/>
          <c:y val="0.8892646838834265"/>
          <c:w val="0.79591352011432726"/>
          <c:h val="8.6868981245708674E-2"/>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sz="1000">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763132853702828"/>
          <c:y val="8.8249387148641459E-2"/>
          <c:w val="0.86484849225961058"/>
          <c:h val="0.55435298183833048"/>
        </c:manualLayout>
      </c:layout>
      <c:lineChart>
        <c:grouping val="standard"/>
        <c:varyColors val="0"/>
        <c:ser>
          <c:idx val="0"/>
          <c:order val="0"/>
          <c:tx>
            <c:strRef>
              <c:f>'C1.15'!$C$33</c:f>
              <c:strCache>
                <c:ptCount val="1"/>
                <c:pt idx="0">
                  <c:v>Business sector</c:v>
                </c:pt>
              </c:strCache>
            </c:strRef>
          </c:tx>
          <c:spPr>
            <a:ln w="19050" cap="rnd">
              <a:solidFill>
                <a:srgbClr val="002060"/>
              </a:solidFill>
              <a:round/>
            </a:ln>
            <a:effectLst/>
          </c:spPr>
          <c:marker>
            <c:symbol val="none"/>
          </c:marker>
          <c:cat>
            <c:numRef>
              <c:f>'C1.15'!$B$35:$B$39</c:f>
              <c:numCache>
                <c:formatCode>General</c:formatCode>
                <c:ptCount val="5"/>
                <c:pt idx="0">
                  <c:v>2013</c:v>
                </c:pt>
                <c:pt idx="1">
                  <c:v>2014</c:v>
                </c:pt>
                <c:pt idx="2">
                  <c:v>2015</c:v>
                </c:pt>
                <c:pt idx="3">
                  <c:v>2016</c:v>
                </c:pt>
                <c:pt idx="4">
                  <c:v>2017</c:v>
                </c:pt>
              </c:numCache>
            </c:numRef>
          </c:cat>
          <c:val>
            <c:numRef>
              <c:f>'C1.15'!$C$35:$C$39</c:f>
              <c:numCache>
                <c:formatCode>0.00</c:formatCode>
                <c:ptCount val="5"/>
                <c:pt idx="0">
                  <c:v>0.03</c:v>
                </c:pt>
                <c:pt idx="1">
                  <c:v>0.03</c:v>
                </c:pt>
                <c:pt idx="2">
                  <c:v>0.03</c:v>
                </c:pt>
                <c:pt idx="3">
                  <c:v>0.03</c:v>
                </c:pt>
                <c:pt idx="4">
                  <c:v>0.02</c:v>
                </c:pt>
              </c:numCache>
            </c:numRef>
          </c:val>
          <c:smooth val="1"/>
          <c:extLst>
            <c:ext xmlns:c16="http://schemas.microsoft.com/office/drawing/2014/chart" uri="{C3380CC4-5D6E-409C-BE32-E72D297353CC}">
              <c16:uniqueId val="{00000000-5D4E-4633-A305-350146DBBEA8}"/>
            </c:ext>
          </c:extLst>
        </c:ser>
        <c:ser>
          <c:idx val="1"/>
          <c:order val="1"/>
          <c:tx>
            <c:strRef>
              <c:f>'C6 (IA)'!#REF!</c:f>
              <c:strCache>
                <c:ptCount val="1"/>
                <c:pt idx="0">
                  <c:v>#REF!</c:v>
                </c:pt>
              </c:strCache>
            </c:strRef>
          </c:tx>
          <c:marker>
            <c:symbol val="none"/>
          </c:marker>
          <c:cat>
            <c:numRef>
              <c:f>'C1.15'!$B$35:$B$39</c:f>
              <c:numCache>
                <c:formatCode>General</c:formatCode>
                <c:ptCount val="5"/>
                <c:pt idx="0">
                  <c:v>2013</c:v>
                </c:pt>
                <c:pt idx="1">
                  <c:v>2014</c:v>
                </c:pt>
                <c:pt idx="2">
                  <c:v>2015</c:v>
                </c:pt>
                <c:pt idx="3">
                  <c:v>2016</c:v>
                </c:pt>
                <c:pt idx="4">
                  <c:v>2017</c:v>
                </c:pt>
              </c:numCache>
            </c:numRef>
          </c:cat>
          <c:val>
            <c:numRef>
              <c:f>'C6 (IA)'!#REF!</c:f>
              <c:numCache>
                <c:formatCode>General</c:formatCode>
                <c:ptCount val="1"/>
                <c:pt idx="0">
                  <c:v>1</c:v>
                </c:pt>
              </c:numCache>
            </c:numRef>
          </c:val>
          <c:smooth val="1"/>
          <c:extLst>
            <c:ext xmlns:c16="http://schemas.microsoft.com/office/drawing/2014/chart" uri="{C3380CC4-5D6E-409C-BE32-E72D297353CC}">
              <c16:uniqueId val="{00000001-5D4E-4633-A305-350146DBBEA8}"/>
            </c:ext>
          </c:extLst>
        </c:ser>
        <c:ser>
          <c:idx val="3"/>
          <c:order val="2"/>
          <c:tx>
            <c:strRef>
              <c:f>'C1.15'!$E$33</c:f>
              <c:strCache>
                <c:ptCount val="1"/>
                <c:pt idx="0">
                  <c:v>Property</c:v>
                </c:pt>
              </c:strCache>
            </c:strRef>
          </c:tx>
          <c:spPr>
            <a:ln w="19050" cap="rnd">
              <a:solidFill>
                <a:schemeClr val="tx1">
                  <a:lumMod val="50000"/>
                  <a:lumOff val="50000"/>
                </a:schemeClr>
              </a:solidFill>
              <a:prstDash val="solid"/>
              <a:round/>
            </a:ln>
            <a:effectLst/>
          </c:spPr>
          <c:marker>
            <c:symbol val="none"/>
          </c:marker>
          <c:cat>
            <c:numRef>
              <c:f>'C1.15'!$B$35:$B$39</c:f>
              <c:numCache>
                <c:formatCode>General</c:formatCode>
                <c:ptCount val="5"/>
                <c:pt idx="0">
                  <c:v>2013</c:v>
                </c:pt>
                <c:pt idx="1">
                  <c:v>2014</c:v>
                </c:pt>
                <c:pt idx="2">
                  <c:v>2015</c:v>
                </c:pt>
                <c:pt idx="3">
                  <c:v>2016</c:v>
                </c:pt>
                <c:pt idx="4">
                  <c:v>2017</c:v>
                </c:pt>
              </c:numCache>
            </c:numRef>
          </c:cat>
          <c:val>
            <c:numRef>
              <c:f>'C1.15'!$E$35:$E$39</c:f>
              <c:numCache>
                <c:formatCode>0.00</c:formatCode>
                <c:ptCount val="5"/>
                <c:pt idx="0">
                  <c:v>0.09</c:v>
                </c:pt>
                <c:pt idx="1">
                  <c:v>7.0000000000000007E-2</c:v>
                </c:pt>
                <c:pt idx="2">
                  <c:v>7.0000000000000007E-2</c:v>
                </c:pt>
                <c:pt idx="3">
                  <c:v>7.0000000000000007E-2</c:v>
                </c:pt>
                <c:pt idx="4">
                  <c:v>7.0000000000000007E-2</c:v>
                </c:pt>
              </c:numCache>
            </c:numRef>
          </c:val>
          <c:smooth val="1"/>
          <c:extLst>
            <c:ext xmlns:c16="http://schemas.microsoft.com/office/drawing/2014/chart" uri="{C3380CC4-5D6E-409C-BE32-E72D297353CC}">
              <c16:uniqueId val="{00000003-5D4E-4633-A305-350146DBBEA8}"/>
            </c:ext>
          </c:extLst>
        </c:ser>
        <c:ser>
          <c:idx val="2"/>
          <c:order val="3"/>
          <c:tx>
            <c:strRef>
              <c:f>'C1.15'!$D$33</c:f>
              <c:strCache>
                <c:ptCount val="1"/>
                <c:pt idx="0">
                  <c:v>Oil &amp; gas</c:v>
                </c:pt>
              </c:strCache>
            </c:strRef>
          </c:tx>
          <c:spPr>
            <a:ln w="19050" cap="rnd">
              <a:solidFill>
                <a:srgbClr val="C00000"/>
              </a:solidFill>
              <a:prstDash val="solid"/>
              <a:round/>
            </a:ln>
            <a:effectLst/>
          </c:spPr>
          <c:marker>
            <c:symbol val="none"/>
          </c:marker>
          <c:cat>
            <c:numRef>
              <c:f>'C1.15'!$B$35:$B$39</c:f>
              <c:numCache>
                <c:formatCode>General</c:formatCode>
                <c:ptCount val="5"/>
                <c:pt idx="0">
                  <c:v>2013</c:v>
                </c:pt>
                <c:pt idx="1">
                  <c:v>2014</c:v>
                </c:pt>
                <c:pt idx="2">
                  <c:v>2015</c:v>
                </c:pt>
                <c:pt idx="3">
                  <c:v>2016</c:v>
                </c:pt>
                <c:pt idx="4">
                  <c:v>2017</c:v>
                </c:pt>
              </c:numCache>
            </c:numRef>
          </c:cat>
          <c:val>
            <c:numRef>
              <c:f>'C1.15'!$D$35:$D$39</c:f>
              <c:numCache>
                <c:formatCode>0.00</c:formatCode>
                <c:ptCount val="5"/>
                <c:pt idx="0">
                  <c:v>0.03</c:v>
                </c:pt>
                <c:pt idx="1">
                  <c:v>0.13</c:v>
                </c:pt>
                <c:pt idx="2">
                  <c:v>7.0000000000000007E-2</c:v>
                </c:pt>
                <c:pt idx="3">
                  <c:v>0.17</c:v>
                </c:pt>
                <c:pt idx="4">
                  <c:v>0.01</c:v>
                </c:pt>
              </c:numCache>
            </c:numRef>
          </c:val>
          <c:smooth val="1"/>
          <c:extLst>
            <c:ext xmlns:c16="http://schemas.microsoft.com/office/drawing/2014/chart" uri="{C3380CC4-5D6E-409C-BE32-E72D297353CC}">
              <c16:uniqueId val="{00000002-5D4E-4633-A305-350146DBBEA8}"/>
            </c:ext>
          </c:extLst>
        </c:ser>
        <c:dLbls>
          <c:showLegendKey val="0"/>
          <c:showVal val="0"/>
          <c:showCatName val="0"/>
          <c:showSerName val="0"/>
          <c:showPercent val="0"/>
          <c:showBubbleSize val="0"/>
        </c:dLbls>
        <c:smooth val="0"/>
        <c:axId val="451741384"/>
        <c:axId val="451739424"/>
      </c:lineChart>
      <c:catAx>
        <c:axId val="451741384"/>
        <c:scaling>
          <c:orientation val="minMax"/>
        </c:scaling>
        <c:delete val="0"/>
        <c:axPos val="t"/>
        <c:numFmt formatCode="General" sourceLinked="1"/>
        <c:majorTickMark val="none"/>
        <c:minorTickMark val="none"/>
        <c:tickLblPos val="high"/>
        <c:spPr>
          <a:noFill/>
          <a:ln w="9525" cap="flat" cmpd="sng" algn="ctr">
            <a:solidFill>
              <a:schemeClr val="tx1"/>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451739424"/>
        <c:crosses val="autoZero"/>
        <c:auto val="1"/>
        <c:lblAlgn val="ctr"/>
        <c:lblOffset val="100"/>
        <c:noMultiLvlLbl val="0"/>
      </c:catAx>
      <c:valAx>
        <c:axId val="451739424"/>
        <c:scaling>
          <c:orientation val="maxMin"/>
          <c:max val="0.2"/>
        </c:scaling>
        <c:delete val="0"/>
        <c:axPos val="l"/>
        <c:majorGridlines>
          <c:spPr>
            <a:ln>
              <a:solidFill>
                <a:schemeClr val="bg1">
                  <a:lumMod val="75000"/>
                </a:schemeClr>
              </a:solidFill>
              <a:prstDash val="dash"/>
            </a:ln>
          </c:spPr>
        </c:majorGridlines>
        <c:title>
          <c:tx>
            <c:rich>
              <a:bodyPr rot="0" spcFirstLastPara="1" vertOverflow="ellipsis"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MY"/>
                  <a:t>%</a:t>
                </a:r>
              </a:p>
            </c:rich>
          </c:tx>
          <c:layout>
            <c:manualLayout>
              <c:xMode val="edge"/>
              <c:yMode val="edge"/>
              <c:x val="6.9476378514003567E-2"/>
              <c:y val="3.7952372521781377E-3"/>
            </c:manualLayout>
          </c:layout>
          <c:overlay val="0"/>
          <c:spPr>
            <a:noFill/>
            <a:ln>
              <a:noFill/>
            </a:ln>
            <a:effectLst/>
          </c:spPr>
        </c:title>
        <c:numFmt formatCode="0.0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451741384"/>
        <c:crosses val="autoZero"/>
        <c:crossBetween val="between"/>
        <c:majorUnit val="5.000000000000001E-2"/>
      </c:valAx>
      <c:spPr>
        <a:noFill/>
        <a:ln>
          <a:noFill/>
        </a:ln>
        <a:effectLst/>
      </c:spPr>
    </c:plotArea>
    <c:legend>
      <c:legendPos val="b"/>
      <c:legendEntry>
        <c:idx val="1"/>
        <c:delete val="1"/>
      </c:legendEntry>
      <c:layout>
        <c:manualLayout>
          <c:xMode val="edge"/>
          <c:yMode val="edge"/>
          <c:x val="0"/>
          <c:y val="0.84167105244871654"/>
          <c:w val="1"/>
          <c:h val="0.15740959463400411"/>
        </c:manualLayout>
      </c:layout>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sz="1000">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763132853702828"/>
          <c:y val="8.8249387148641459E-2"/>
          <c:w val="0.86484849225961058"/>
          <c:h val="0.55435298183833048"/>
        </c:manualLayout>
      </c:layout>
      <c:lineChart>
        <c:grouping val="standard"/>
        <c:varyColors val="0"/>
        <c:ser>
          <c:idx val="0"/>
          <c:order val="0"/>
          <c:tx>
            <c:strRef>
              <c:f>'C1.15'!$C$31</c:f>
              <c:strCache>
                <c:ptCount val="1"/>
                <c:pt idx="0">
                  <c:v>Sektor perniagaan</c:v>
                </c:pt>
              </c:strCache>
            </c:strRef>
          </c:tx>
          <c:spPr>
            <a:ln w="19050" cap="rnd">
              <a:solidFill>
                <a:srgbClr val="002060"/>
              </a:solidFill>
              <a:round/>
            </a:ln>
            <a:effectLst/>
          </c:spPr>
          <c:marker>
            <c:symbol val="none"/>
          </c:marker>
          <c:cat>
            <c:numRef>
              <c:f>'C1.15'!$A$35:$A$39</c:f>
              <c:numCache>
                <c:formatCode>General</c:formatCode>
                <c:ptCount val="5"/>
                <c:pt idx="0">
                  <c:v>2013</c:v>
                </c:pt>
                <c:pt idx="1">
                  <c:v>2014</c:v>
                </c:pt>
                <c:pt idx="2">
                  <c:v>2015</c:v>
                </c:pt>
                <c:pt idx="3">
                  <c:v>2016</c:v>
                </c:pt>
                <c:pt idx="4">
                  <c:v>2017</c:v>
                </c:pt>
              </c:numCache>
            </c:numRef>
          </c:cat>
          <c:val>
            <c:numRef>
              <c:f>'C1.15'!$C$35:$C$39</c:f>
              <c:numCache>
                <c:formatCode>0.00</c:formatCode>
                <c:ptCount val="5"/>
                <c:pt idx="0">
                  <c:v>0.03</c:v>
                </c:pt>
                <c:pt idx="1">
                  <c:v>0.03</c:v>
                </c:pt>
                <c:pt idx="2">
                  <c:v>0.03</c:v>
                </c:pt>
                <c:pt idx="3">
                  <c:v>0.03</c:v>
                </c:pt>
                <c:pt idx="4">
                  <c:v>0.02</c:v>
                </c:pt>
              </c:numCache>
            </c:numRef>
          </c:val>
          <c:smooth val="1"/>
          <c:extLst>
            <c:ext xmlns:c16="http://schemas.microsoft.com/office/drawing/2014/chart" uri="{C3380CC4-5D6E-409C-BE32-E72D297353CC}">
              <c16:uniqueId val="{00000000-5D4E-4633-A305-350146DBBEA8}"/>
            </c:ext>
          </c:extLst>
        </c:ser>
        <c:ser>
          <c:idx val="1"/>
          <c:order val="1"/>
          <c:tx>
            <c:strRef>
              <c:f>'C6 (IA)'!#REF!</c:f>
              <c:strCache>
                <c:ptCount val="1"/>
                <c:pt idx="0">
                  <c:v>#REF!</c:v>
                </c:pt>
              </c:strCache>
            </c:strRef>
          </c:tx>
          <c:marker>
            <c:symbol val="none"/>
          </c:marker>
          <c:cat>
            <c:numRef>
              <c:f>'C1.15'!$A$35:$A$39</c:f>
              <c:numCache>
                <c:formatCode>General</c:formatCode>
                <c:ptCount val="5"/>
                <c:pt idx="0">
                  <c:v>2013</c:v>
                </c:pt>
                <c:pt idx="1">
                  <c:v>2014</c:v>
                </c:pt>
                <c:pt idx="2">
                  <c:v>2015</c:v>
                </c:pt>
                <c:pt idx="3">
                  <c:v>2016</c:v>
                </c:pt>
                <c:pt idx="4">
                  <c:v>2017</c:v>
                </c:pt>
              </c:numCache>
            </c:numRef>
          </c:cat>
          <c:val>
            <c:numRef>
              <c:f>'C6 (IA)'!#REF!</c:f>
              <c:numCache>
                <c:formatCode>General</c:formatCode>
                <c:ptCount val="1"/>
                <c:pt idx="0">
                  <c:v>1</c:v>
                </c:pt>
              </c:numCache>
            </c:numRef>
          </c:val>
          <c:smooth val="1"/>
          <c:extLst>
            <c:ext xmlns:c16="http://schemas.microsoft.com/office/drawing/2014/chart" uri="{C3380CC4-5D6E-409C-BE32-E72D297353CC}">
              <c16:uniqueId val="{00000001-5D4E-4633-A305-350146DBBEA8}"/>
            </c:ext>
          </c:extLst>
        </c:ser>
        <c:ser>
          <c:idx val="3"/>
          <c:order val="2"/>
          <c:tx>
            <c:strRef>
              <c:f>'C1.15'!$E$31</c:f>
              <c:strCache>
                <c:ptCount val="1"/>
                <c:pt idx="0">
                  <c:v>Harta tanah</c:v>
                </c:pt>
              </c:strCache>
            </c:strRef>
          </c:tx>
          <c:spPr>
            <a:ln w="19050" cap="rnd">
              <a:solidFill>
                <a:schemeClr val="tx1">
                  <a:lumMod val="50000"/>
                  <a:lumOff val="50000"/>
                </a:schemeClr>
              </a:solidFill>
              <a:prstDash val="solid"/>
              <a:round/>
            </a:ln>
            <a:effectLst/>
          </c:spPr>
          <c:marker>
            <c:symbol val="none"/>
          </c:marker>
          <c:cat>
            <c:numRef>
              <c:f>'C1.15'!$A$35:$A$39</c:f>
              <c:numCache>
                <c:formatCode>General</c:formatCode>
                <c:ptCount val="5"/>
                <c:pt idx="0">
                  <c:v>2013</c:v>
                </c:pt>
                <c:pt idx="1">
                  <c:v>2014</c:v>
                </c:pt>
                <c:pt idx="2">
                  <c:v>2015</c:v>
                </c:pt>
                <c:pt idx="3">
                  <c:v>2016</c:v>
                </c:pt>
                <c:pt idx="4">
                  <c:v>2017</c:v>
                </c:pt>
              </c:numCache>
            </c:numRef>
          </c:cat>
          <c:val>
            <c:numRef>
              <c:f>'C1.15'!$E$35:$E$39</c:f>
              <c:numCache>
                <c:formatCode>0.00</c:formatCode>
                <c:ptCount val="5"/>
                <c:pt idx="0">
                  <c:v>0.09</c:v>
                </c:pt>
                <c:pt idx="1">
                  <c:v>7.0000000000000007E-2</c:v>
                </c:pt>
                <c:pt idx="2">
                  <c:v>7.0000000000000007E-2</c:v>
                </c:pt>
                <c:pt idx="3">
                  <c:v>7.0000000000000007E-2</c:v>
                </c:pt>
                <c:pt idx="4">
                  <c:v>7.0000000000000007E-2</c:v>
                </c:pt>
              </c:numCache>
            </c:numRef>
          </c:val>
          <c:smooth val="1"/>
          <c:extLst>
            <c:ext xmlns:c16="http://schemas.microsoft.com/office/drawing/2014/chart" uri="{C3380CC4-5D6E-409C-BE32-E72D297353CC}">
              <c16:uniqueId val="{00000003-5D4E-4633-A305-350146DBBEA8}"/>
            </c:ext>
          </c:extLst>
        </c:ser>
        <c:ser>
          <c:idx val="2"/>
          <c:order val="3"/>
          <c:tx>
            <c:strRef>
              <c:f>'C1.15'!$D$31</c:f>
              <c:strCache>
                <c:ptCount val="1"/>
                <c:pt idx="0">
                  <c:v>Minyak &amp; gas</c:v>
                </c:pt>
              </c:strCache>
            </c:strRef>
          </c:tx>
          <c:spPr>
            <a:ln w="19050" cap="rnd">
              <a:solidFill>
                <a:srgbClr val="C00000"/>
              </a:solidFill>
              <a:prstDash val="solid"/>
              <a:round/>
            </a:ln>
            <a:effectLst/>
          </c:spPr>
          <c:marker>
            <c:symbol val="none"/>
          </c:marker>
          <c:cat>
            <c:numRef>
              <c:f>'C1.15'!$A$35:$A$39</c:f>
              <c:numCache>
                <c:formatCode>General</c:formatCode>
                <c:ptCount val="5"/>
                <c:pt idx="0">
                  <c:v>2013</c:v>
                </c:pt>
                <c:pt idx="1">
                  <c:v>2014</c:v>
                </c:pt>
                <c:pt idx="2">
                  <c:v>2015</c:v>
                </c:pt>
                <c:pt idx="3">
                  <c:v>2016</c:v>
                </c:pt>
                <c:pt idx="4">
                  <c:v>2017</c:v>
                </c:pt>
              </c:numCache>
            </c:numRef>
          </c:cat>
          <c:val>
            <c:numRef>
              <c:f>'C1.15'!$D$35:$D$39</c:f>
              <c:numCache>
                <c:formatCode>0.00</c:formatCode>
                <c:ptCount val="5"/>
                <c:pt idx="0">
                  <c:v>0.03</c:v>
                </c:pt>
                <c:pt idx="1">
                  <c:v>0.13</c:v>
                </c:pt>
                <c:pt idx="2">
                  <c:v>7.0000000000000007E-2</c:v>
                </c:pt>
                <c:pt idx="3">
                  <c:v>0.17</c:v>
                </c:pt>
                <c:pt idx="4">
                  <c:v>0.01</c:v>
                </c:pt>
              </c:numCache>
            </c:numRef>
          </c:val>
          <c:smooth val="1"/>
          <c:extLst>
            <c:ext xmlns:c16="http://schemas.microsoft.com/office/drawing/2014/chart" uri="{C3380CC4-5D6E-409C-BE32-E72D297353CC}">
              <c16:uniqueId val="{00000002-5D4E-4633-A305-350146DBBEA8}"/>
            </c:ext>
          </c:extLst>
        </c:ser>
        <c:dLbls>
          <c:showLegendKey val="0"/>
          <c:showVal val="0"/>
          <c:showCatName val="0"/>
          <c:showSerName val="0"/>
          <c:showPercent val="0"/>
          <c:showBubbleSize val="0"/>
        </c:dLbls>
        <c:smooth val="0"/>
        <c:axId val="451737856"/>
        <c:axId val="451737072"/>
      </c:lineChart>
      <c:catAx>
        <c:axId val="451737856"/>
        <c:scaling>
          <c:orientation val="minMax"/>
        </c:scaling>
        <c:delete val="0"/>
        <c:axPos val="t"/>
        <c:numFmt formatCode="General" sourceLinked="1"/>
        <c:majorTickMark val="none"/>
        <c:minorTickMark val="none"/>
        <c:tickLblPos val="high"/>
        <c:spPr>
          <a:noFill/>
          <a:ln w="9525" cap="flat" cmpd="sng" algn="ctr">
            <a:solidFill>
              <a:schemeClr val="tx1"/>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451737072"/>
        <c:crosses val="autoZero"/>
        <c:auto val="1"/>
        <c:lblAlgn val="ctr"/>
        <c:lblOffset val="100"/>
        <c:noMultiLvlLbl val="0"/>
      </c:catAx>
      <c:valAx>
        <c:axId val="451737072"/>
        <c:scaling>
          <c:orientation val="maxMin"/>
          <c:max val="0.2"/>
        </c:scaling>
        <c:delete val="0"/>
        <c:axPos val="l"/>
        <c:majorGridlines>
          <c:spPr>
            <a:ln>
              <a:solidFill>
                <a:schemeClr val="bg1">
                  <a:lumMod val="75000"/>
                </a:schemeClr>
              </a:solidFill>
              <a:prstDash val="dash"/>
            </a:ln>
          </c:spPr>
        </c:majorGridlines>
        <c:title>
          <c:tx>
            <c:rich>
              <a:bodyPr rot="0" spcFirstLastPara="1" vertOverflow="ellipsis"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MY"/>
                  <a:t>%</a:t>
                </a:r>
              </a:p>
            </c:rich>
          </c:tx>
          <c:layout>
            <c:manualLayout>
              <c:xMode val="edge"/>
              <c:yMode val="edge"/>
              <c:x val="6.9476378514003567E-2"/>
              <c:y val="3.7952372521781377E-3"/>
            </c:manualLayout>
          </c:layout>
          <c:overlay val="0"/>
          <c:spPr>
            <a:noFill/>
            <a:ln>
              <a:noFill/>
            </a:ln>
            <a:effectLst/>
          </c:spPr>
        </c:title>
        <c:numFmt formatCode="0.0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451737856"/>
        <c:crosses val="autoZero"/>
        <c:crossBetween val="between"/>
        <c:majorUnit val="5.000000000000001E-2"/>
      </c:valAx>
      <c:spPr>
        <a:noFill/>
        <a:ln>
          <a:noFill/>
        </a:ln>
        <a:effectLst/>
      </c:spPr>
    </c:plotArea>
    <c:legend>
      <c:legendPos val="b"/>
      <c:legendEntry>
        <c:idx val="1"/>
        <c:delete val="1"/>
      </c:legendEntry>
      <c:layout>
        <c:manualLayout>
          <c:xMode val="edge"/>
          <c:yMode val="edge"/>
          <c:x val="0"/>
          <c:y val="0.84167105244871654"/>
          <c:w val="1"/>
          <c:h val="0.15740959463400411"/>
        </c:manualLayout>
      </c:layout>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sz="1000">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1"/>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12.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chart" Target="../charts/chart7.xml"/><Relationship Id="rId5" Type="http://schemas.openxmlformats.org/officeDocument/2006/relationships/image" Target="../media/image4.png"/><Relationship Id="rId4" Type="http://schemas.openxmlformats.org/officeDocument/2006/relationships/image" Target="../media/image3.png"/></Relationships>
</file>

<file path=xl/drawings/_rels/drawing14.xml.rels><?xml version="1.0" encoding="UTF-8" standalone="yes"?>
<Relationships xmlns="http://schemas.openxmlformats.org/package/2006/relationships"><Relationship Id="rId2" Type="http://schemas.openxmlformats.org/officeDocument/2006/relationships/chart" Target="../charts/chart9.xml"/><Relationship Id="rId1" Type="http://schemas.openxmlformats.org/officeDocument/2006/relationships/chart" Target="../charts/chart8.xml"/></Relationships>
</file>

<file path=xl/drawings/_rels/drawing2.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1</xdr:col>
      <xdr:colOff>0</xdr:colOff>
      <xdr:row>9</xdr:row>
      <xdr:rowOff>0</xdr:rowOff>
    </xdr:from>
    <xdr:to>
      <xdr:col>6</xdr:col>
      <xdr:colOff>1345406</xdr:colOff>
      <xdr:row>28</xdr:row>
      <xdr:rowOff>142876</xdr:rowOff>
    </xdr:to>
    <xdr:graphicFrame macro="">
      <xdr:nvGraphicFramePr>
        <xdr:cNvPr id="2" name="Chart 1">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11906</xdr:colOff>
      <xdr:row>8</xdr:row>
      <xdr:rowOff>47625</xdr:rowOff>
    </xdr:from>
    <xdr:to>
      <xdr:col>17</xdr:col>
      <xdr:colOff>369093</xdr:colOff>
      <xdr:row>28</xdr:row>
      <xdr:rowOff>23813</xdr:rowOff>
    </xdr:to>
    <xdr:graphicFrame macro="">
      <xdr:nvGraphicFramePr>
        <xdr:cNvPr id="4" name="Chart 3">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18</xdr:col>
      <xdr:colOff>190500</xdr:colOff>
      <xdr:row>28</xdr:row>
      <xdr:rowOff>38100</xdr:rowOff>
    </xdr:from>
    <xdr:to>
      <xdr:col>19</xdr:col>
      <xdr:colOff>152400</xdr:colOff>
      <xdr:row>29</xdr:row>
      <xdr:rowOff>171450</xdr:rowOff>
    </xdr:to>
    <xdr:sp macro="" textlink="">
      <xdr:nvSpPr>
        <xdr:cNvPr id="2" name="Parallelogram 1">
          <a:extLst>
            <a:ext uri="{FF2B5EF4-FFF2-40B4-BE49-F238E27FC236}">
              <a16:creationId xmlns:a16="http://schemas.microsoft.com/office/drawing/2014/main" id="{00000000-0008-0000-2300-000002000000}"/>
            </a:ext>
          </a:extLst>
        </xdr:cNvPr>
        <xdr:cNvSpPr/>
      </xdr:nvSpPr>
      <xdr:spPr>
        <a:xfrm>
          <a:off x="12280900" y="5194300"/>
          <a:ext cx="571500" cy="317500"/>
        </a:xfrm>
        <a:prstGeom prst="parallelogram">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MY" sz="1100"/>
        </a:p>
      </xdr:txBody>
    </xdr:sp>
    <xdr:clientData/>
  </xdr:twoCellAnchor>
  <xdr:twoCellAnchor>
    <xdr:from>
      <xdr:col>11</xdr:col>
      <xdr:colOff>76200</xdr:colOff>
      <xdr:row>34</xdr:row>
      <xdr:rowOff>171450</xdr:rowOff>
    </xdr:from>
    <xdr:to>
      <xdr:col>11</xdr:col>
      <xdr:colOff>533400</xdr:colOff>
      <xdr:row>35</xdr:row>
      <xdr:rowOff>152400</xdr:rowOff>
    </xdr:to>
    <xdr:sp macro="" textlink="">
      <xdr:nvSpPr>
        <xdr:cNvPr id="3" name="Rectangle 2">
          <a:extLst>
            <a:ext uri="{FF2B5EF4-FFF2-40B4-BE49-F238E27FC236}">
              <a16:creationId xmlns:a16="http://schemas.microsoft.com/office/drawing/2014/main" id="{00000000-0008-0000-2300-000003000000}"/>
            </a:ext>
          </a:extLst>
        </xdr:cNvPr>
        <xdr:cNvSpPr/>
      </xdr:nvSpPr>
      <xdr:spPr>
        <a:xfrm>
          <a:off x="7899400" y="6432550"/>
          <a:ext cx="457200" cy="165100"/>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MY" sz="1100"/>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4</xdr:col>
      <xdr:colOff>627529</xdr:colOff>
      <xdr:row>43</xdr:row>
      <xdr:rowOff>14940</xdr:rowOff>
    </xdr:from>
    <xdr:to>
      <xdr:col>9</xdr:col>
      <xdr:colOff>473674</xdr:colOff>
      <xdr:row>44</xdr:row>
      <xdr:rowOff>72498</xdr:rowOff>
    </xdr:to>
    <xdr:sp macro="" textlink="">
      <xdr:nvSpPr>
        <xdr:cNvPr id="2" name="Text Box 1">
          <a:extLst>
            <a:ext uri="{FF2B5EF4-FFF2-40B4-BE49-F238E27FC236}">
              <a16:creationId xmlns:a16="http://schemas.microsoft.com/office/drawing/2014/main" id="{00000000-0008-0000-2500-000002000000}"/>
            </a:ext>
          </a:extLst>
        </xdr:cNvPr>
        <xdr:cNvSpPr txBox="1"/>
      </xdr:nvSpPr>
      <xdr:spPr>
        <a:xfrm>
          <a:off x="3415179" y="7819090"/>
          <a:ext cx="3116395" cy="216308"/>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en-MY" sz="900">
              <a:latin typeface="Arial" panose="020B0604020202020204" pitchFamily="34" charset="0"/>
              <a:cs typeface="Arial" panose="020B0604020202020204" pitchFamily="34" charset="0"/>
            </a:rPr>
            <a:t>Source: Bank Negara Malaysia</a:t>
          </a:r>
        </a:p>
      </xdr:txBody>
    </xdr:sp>
    <xdr:clientData/>
  </xdr:twoCellAnchor>
  <xdr:twoCellAnchor>
    <xdr:from>
      <xdr:col>11</xdr:col>
      <xdr:colOff>645459</xdr:colOff>
      <xdr:row>42</xdr:row>
      <xdr:rowOff>129988</xdr:rowOff>
    </xdr:from>
    <xdr:to>
      <xdr:col>16</xdr:col>
      <xdr:colOff>491603</xdr:colOff>
      <xdr:row>44</xdr:row>
      <xdr:rowOff>30663</xdr:rowOff>
    </xdr:to>
    <xdr:sp macro="" textlink="">
      <xdr:nvSpPr>
        <xdr:cNvPr id="3" name="Text Box 1">
          <a:extLst>
            <a:ext uri="{FF2B5EF4-FFF2-40B4-BE49-F238E27FC236}">
              <a16:creationId xmlns:a16="http://schemas.microsoft.com/office/drawing/2014/main" id="{00000000-0008-0000-2500-000003000000}"/>
            </a:ext>
          </a:extLst>
        </xdr:cNvPr>
        <xdr:cNvSpPr txBox="1"/>
      </xdr:nvSpPr>
      <xdr:spPr>
        <a:xfrm>
          <a:off x="8011459" y="7775388"/>
          <a:ext cx="3116394" cy="218175"/>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en-MY" sz="900">
              <a:latin typeface="Arial" panose="020B0604020202020204" pitchFamily="34" charset="0"/>
              <a:cs typeface="Arial" panose="020B0604020202020204" pitchFamily="34" charset="0"/>
            </a:rPr>
            <a:t>Sumber: Bank Negara Malaysia</a:t>
          </a:r>
        </a:p>
      </xdr:txBody>
    </xdr:sp>
    <xdr:clientData/>
  </xdr:twoCellAnchor>
  <xdr:twoCellAnchor>
    <xdr:from>
      <xdr:col>30</xdr:col>
      <xdr:colOff>385484</xdr:colOff>
      <xdr:row>18</xdr:row>
      <xdr:rowOff>20918</xdr:rowOff>
    </xdr:from>
    <xdr:to>
      <xdr:col>31</xdr:col>
      <xdr:colOff>268944</xdr:colOff>
      <xdr:row>20</xdr:row>
      <xdr:rowOff>53789</xdr:rowOff>
    </xdr:to>
    <xdr:sp macro="" textlink="">
      <xdr:nvSpPr>
        <xdr:cNvPr id="4" name="TextBox 3">
          <a:extLst>
            <a:ext uri="{FF2B5EF4-FFF2-40B4-BE49-F238E27FC236}">
              <a16:creationId xmlns:a16="http://schemas.microsoft.com/office/drawing/2014/main" id="{00000000-0008-0000-2500-000004000000}"/>
            </a:ext>
          </a:extLst>
        </xdr:cNvPr>
        <xdr:cNvSpPr txBox="1"/>
      </xdr:nvSpPr>
      <xdr:spPr>
        <a:xfrm>
          <a:off x="20178434" y="3849968"/>
          <a:ext cx="537510" cy="356721"/>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MY" sz="1100">
              <a:solidFill>
                <a:srgbClr val="FF0000"/>
              </a:solidFill>
            </a:rPr>
            <a:t>NEW</a:t>
          </a:r>
        </a:p>
      </xdr:txBody>
    </xdr:sp>
    <xdr:clientData/>
  </xdr:twoCellAnchor>
  <xdr:twoCellAnchor>
    <xdr:from>
      <xdr:col>5</xdr:col>
      <xdr:colOff>35859</xdr:colOff>
      <xdr:row>40</xdr:row>
      <xdr:rowOff>125506</xdr:rowOff>
    </xdr:from>
    <xdr:to>
      <xdr:col>11</xdr:col>
      <xdr:colOff>107576</xdr:colOff>
      <xdr:row>43</xdr:row>
      <xdr:rowOff>17929</xdr:rowOff>
    </xdr:to>
    <xdr:sp macro="" textlink="">
      <xdr:nvSpPr>
        <xdr:cNvPr id="5" name="TextBox 4">
          <a:extLst>
            <a:ext uri="{FF2B5EF4-FFF2-40B4-BE49-F238E27FC236}">
              <a16:creationId xmlns:a16="http://schemas.microsoft.com/office/drawing/2014/main" id="{00000000-0008-0000-2500-000005000000}"/>
            </a:ext>
          </a:extLst>
        </xdr:cNvPr>
        <xdr:cNvSpPr txBox="1"/>
      </xdr:nvSpPr>
      <xdr:spPr>
        <a:xfrm>
          <a:off x="3477559" y="7453406"/>
          <a:ext cx="3996017" cy="36867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MY" sz="900">
              <a:latin typeface="Arial" panose="020B0604020202020204" pitchFamily="34" charset="0"/>
              <a:cs typeface="Arial" panose="020B0604020202020204" pitchFamily="34" charset="0"/>
            </a:rPr>
            <a:t>Note: The average key financial</a:t>
          </a:r>
          <a:r>
            <a:rPr lang="en-MY" sz="900" baseline="0">
              <a:latin typeface="Arial" panose="020B0604020202020204" pitchFamily="34" charset="0"/>
              <a:cs typeface="Arial" panose="020B0604020202020204" pitchFamily="34" charset="0"/>
            </a:rPr>
            <a:t> indicators are weighted by the asset size of selected overseas operations</a:t>
          </a:r>
          <a:endParaRPr lang="en-MY" sz="900">
            <a:latin typeface="Arial" panose="020B0604020202020204" pitchFamily="34" charset="0"/>
            <a:cs typeface="Arial" panose="020B0604020202020204" pitchFamily="34" charset="0"/>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2</xdr:col>
      <xdr:colOff>396240</xdr:colOff>
      <xdr:row>3</xdr:row>
      <xdr:rowOff>144781</xdr:rowOff>
    </xdr:from>
    <xdr:to>
      <xdr:col>7</xdr:col>
      <xdr:colOff>594359</xdr:colOff>
      <xdr:row>19</xdr:row>
      <xdr:rowOff>160021</xdr:rowOff>
    </xdr:to>
    <xdr:graphicFrame macro="">
      <xdr:nvGraphicFramePr>
        <xdr:cNvPr id="2" name="Chart 1">
          <a:extLst>
            <a:ext uri="{FF2B5EF4-FFF2-40B4-BE49-F238E27FC236}">
              <a16:creationId xmlns:a16="http://schemas.microsoft.com/office/drawing/2014/main" id="{00000000-0008-0000-2E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10</xdr:col>
      <xdr:colOff>434341</xdr:colOff>
      <xdr:row>3</xdr:row>
      <xdr:rowOff>7620</xdr:rowOff>
    </xdr:from>
    <xdr:to>
      <xdr:col>13</xdr:col>
      <xdr:colOff>274251</xdr:colOff>
      <xdr:row>11</xdr:row>
      <xdr:rowOff>27940</xdr:rowOff>
    </xdr:to>
    <xdr:pic>
      <xdr:nvPicPr>
        <xdr:cNvPr id="3" name="table">
          <a:extLst>
            <a:ext uri="{FF2B5EF4-FFF2-40B4-BE49-F238E27FC236}">
              <a16:creationId xmlns:a16="http://schemas.microsoft.com/office/drawing/2014/main" id="{00000000-0008-0000-2E00-000003000000}"/>
            </a:ext>
          </a:extLst>
        </xdr:cNvPr>
        <xdr:cNvPicPr>
          <a:picLocks noChangeAspect="1"/>
        </xdr:cNvPicPr>
      </xdr:nvPicPr>
      <xdr:blipFill>
        <a:blip xmlns:r="http://schemas.openxmlformats.org/officeDocument/2006/relationships" r:embed="rId2"/>
        <a:stretch>
          <a:fillRect/>
        </a:stretch>
      </xdr:blipFill>
      <xdr:spPr>
        <a:xfrm>
          <a:off x="6530341" y="556260"/>
          <a:ext cx="1668710" cy="1483360"/>
        </a:xfrm>
        <a:prstGeom prst="rect">
          <a:avLst/>
        </a:prstGeom>
      </xdr:spPr>
    </xdr:pic>
    <xdr:clientData/>
  </xdr:twoCellAnchor>
  <xdr:twoCellAnchor editAs="oneCell">
    <xdr:from>
      <xdr:col>10</xdr:col>
      <xdr:colOff>434341</xdr:colOff>
      <xdr:row>11</xdr:row>
      <xdr:rowOff>60326</xdr:rowOff>
    </xdr:from>
    <xdr:to>
      <xdr:col>13</xdr:col>
      <xdr:colOff>274252</xdr:colOff>
      <xdr:row>13</xdr:row>
      <xdr:rowOff>65406</xdr:rowOff>
    </xdr:to>
    <xdr:pic>
      <xdr:nvPicPr>
        <xdr:cNvPr id="4" name="table">
          <a:extLst>
            <a:ext uri="{FF2B5EF4-FFF2-40B4-BE49-F238E27FC236}">
              <a16:creationId xmlns:a16="http://schemas.microsoft.com/office/drawing/2014/main" id="{00000000-0008-0000-2E00-000004000000}"/>
            </a:ext>
          </a:extLst>
        </xdr:cNvPr>
        <xdr:cNvPicPr>
          <a:picLocks noChangeAspect="1"/>
        </xdr:cNvPicPr>
      </xdr:nvPicPr>
      <xdr:blipFill>
        <a:blip xmlns:r="http://schemas.openxmlformats.org/officeDocument/2006/relationships" r:embed="rId3"/>
        <a:stretch>
          <a:fillRect/>
        </a:stretch>
      </xdr:blipFill>
      <xdr:spPr>
        <a:xfrm>
          <a:off x="6530341" y="2072006"/>
          <a:ext cx="1668711" cy="370840"/>
        </a:xfrm>
        <a:prstGeom prst="rect">
          <a:avLst/>
        </a:prstGeom>
      </xdr:spPr>
    </xdr:pic>
    <xdr:clientData/>
  </xdr:twoCellAnchor>
  <xdr:twoCellAnchor editAs="oneCell">
    <xdr:from>
      <xdr:col>10</xdr:col>
      <xdr:colOff>434341</xdr:colOff>
      <xdr:row>13</xdr:row>
      <xdr:rowOff>65406</xdr:rowOff>
    </xdr:from>
    <xdr:to>
      <xdr:col>13</xdr:col>
      <xdr:colOff>274252</xdr:colOff>
      <xdr:row>21</xdr:row>
      <xdr:rowOff>162848</xdr:rowOff>
    </xdr:to>
    <xdr:pic>
      <xdr:nvPicPr>
        <xdr:cNvPr id="5" name="table">
          <a:extLst>
            <a:ext uri="{FF2B5EF4-FFF2-40B4-BE49-F238E27FC236}">
              <a16:creationId xmlns:a16="http://schemas.microsoft.com/office/drawing/2014/main" id="{00000000-0008-0000-2E00-000005000000}"/>
            </a:ext>
          </a:extLst>
        </xdr:cNvPr>
        <xdr:cNvPicPr>
          <a:picLocks noChangeAspect="1"/>
        </xdr:cNvPicPr>
      </xdr:nvPicPr>
      <xdr:blipFill>
        <a:blip xmlns:r="http://schemas.openxmlformats.org/officeDocument/2006/relationships" r:embed="rId4"/>
        <a:stretch>
          <a:fillRect/>
        </a:stretch>
      </xdr:blipFill>
      <xdr:spPr>
        <a:xfrm>
          <a:off x="6530341" y="2442846"/>
          <a:ext cx="1668711" cy="1560482"/>
        </a:xfrm>
        <a:prstGeom prst="rect">
          <a:avLst/>
        </a:prstGeom>
      </xdr:spPr>
    </xdr:pic>
    <xdr:clientData/>
  </xdr:twoCellAnchor>
  <xdr:twoCellAnchor editAs="oneCell">
    <xdr:from>
      <xdr:col>10</xdr:col>
      <xdr:colOff>434340</xdr:colOff>
      <xdr:row>23</xdr:row>
      <xdr:rowOff>164802</xdr:rowOff>
    </xdr:from>
    <xdr:to>
      <xdr:col>13</xdr:col>
      <xdr:colOff>274251</xdr:colOff>
      <xdr:row>25</xdr:row>
      <xdr:rowOff>164802</xdr:rowOff>
    </xdr:to>
    <xdr:pic>
      <xdr:nvPicPr>
        <xdr:cNvPr id="6" name="table">
          <a:extLst>
            <a:ext uri="{FF2B5EF4-FFF2-40B4-BE49-F238E27FC236}">
              <a16:creationId xmlns:a16="http://schemas.microsoft.com/office/drawing/2014/main" id="{00000000-0008-0000-2E00-000006000000}"/>
            </a:ext>
          </a:extLst>
        </xdr:cNvPr>
        <xdr:cNvPicPr>
          <a:picLocks noChangeAspect="1"/>
        </xdr:cNvPicPr>
      </xdr:nvPicPr>
      <xdr:blipFill>
        <a:blip xmlns:r="http://schemas.openxmlformats.org/officeDocument/2006/relationships" r:embed="rId5"/>
        <a:stretch>
          <a:fillRect/>
        </a:stretch>
      </xdr:blipFill>
      <xdr:spPr>
        <a:xfrm>
          <a:off x="6530340" y="4371042"/>
          <a:ext cx="1668711" cy="365760"/>
        </a:xfrm>
        <a:prstGeom prst="rect">
          <a:avLst/>
        </a:prstGeom>
      </xdr:spPr>
    </xdr:pic>
    <xdr:clientData/>
  </xdr:twoCellAnchor>
</xdr:wsDr>
</file>

<file path=xl/drawings/drawing13.xml><?xml version="1.0" encoding="utf-8"?>
<c:userShapes xmlns:c="http://schemas.openxmlformats.org/drawingml/2006/chart">
  <cdr:relSizeAnchor xmlns:cdr="http://schemas.openxmlformats.org/drawingml/2006/chartDrawing">
    <cdr:from>
      <cdr:x>0.0115</cdr:x>
      <cdr:y>0.01001</cdr:y>
    </cdr:from>
    <cdr:to>
      <cdr:x>0.70892</cdr:x>
      <cdr:y>0.11261</cdr:y>
    </cdr:to>
    <cdr:sp macro="" textlink="">
      <cdr:nvSpPr>
        <cdr:cNvPr id="2" name="TextBox 1"/>
        <cdr:cNvSpPr txBox="1"/>
      </cdr:nvSpPr>
      <cdr:spPr>
        <a:xfrm xmlns:a="http://schemas.openxmlformats.org/drawingml/2006/main">
          <a:off x="37346" y="33876"/>
          <a:ext cx="2263894" cy="34712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MY" sz="800">
              <a:latin typeface="Arial" panose="020B0604020202020204" pitchFamily="34" charset="0"/>
              <a:cs typeface="Arial" panose="020B0604020202020204" pitchFamily="34" charset="0"/>
            </a:rPr>
            <a:t>% of bank loans to the segment</a:t>
          </a:r>
        </a:p>
      </cdr:txBody>
    </cdr:sp>
  </cdr:relSizeAnchor>
</c:userShapes>
</file>

<file path=xl/drawings/drawing14.xml><?xml version="1.0" encoding="utf-8"?>
<xdr:wsDr xmlns:xdr="http://schemas.openxmlformats.org/drawingml/2006/spreadsheetDrawing" xmlns:a="http://schemas.openxmlformats.org/drawingml/2006/main">
  <xdr:twoCellAnchor>
    <xdr:from>
      <xdr:col>1</xdr:col>
      <xdr:colOff>35719</xdr:colOff>
      <xdr:row>9</xdr:row>
      <xdr:rowOff>0</xdr:rowOff>
    </xdr:from>
    <xdr:to>
      <xdr:col>6</xdr:col>
      <xdr:colOff>0</xdr:colOff>
      <xdr:row>28</xdr:row>
      <xdr:rowOff>142876</xdr:rowOff>
    </xdr:to>
    <xdr:graphicFrame macro="">
      <xdr:nvGraphicFramePr>
        <xdr:cNvPr id="2" name="Chart 1">
          <a:extLst>
            <a:ext uri="{FF2B5EF4-FFF2-40B4-BE49-F238E27FC236}">
              <a16:creationId xmlns:a16="http://schemas.microsoft.com/office/drawing/2014/main" id="{00000000-0008-0000-2F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266697</xdr:colOff>
      <xdr:row>10</xdr:row>
      <xdr:rowOff>122878</xdr:rowOff>
    </xdr:from>
    <xdr:to>
      <xdr:col>1</xdr:col>
      <xdr:colOff>266697</xdr:colOff>
      <xdr:row>21</xdr:row>
      <xdr:rowOff>157562</xdr:rowOff>
    </xdr:to>
    <xdr:cxnSp macro="">
      <xdr:nvCxnSpPr>
        <xdr:cNvPr id="4" name="Straight Arrow Connector 3">
          <a:extLst>
            <a:ext uri="{FF2B5EF4-FFF2-40B4-BE49-F238E27FC236}">
              <a16:creationId xmlns:a16="http://schemas.microsoft.com/office/drawing/2014/main" id="{00000000-0008-0000-2F00-000004000000}"/>
            </a:ext>
          </a:extLst>
        </xdr:cNvPr>
        <xdr:cNvCxnSpPr/>
      </xdr:nvCxnSpPr>
      <xdr:spPr>
        <a:xfrm flipV="1">
          <a:off x="1159666" y="1789753"/>
          <a:ext cx="0" cy="1868247"/>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11907</xdr:colOff>
      <xdr:row>8</xdr:row>
      <xdr:rowOff>11906</xdr:rowOff>
    </xdr:from>
    <xdr:to>
      <xdr:col>15</xdr:col>
      <xdr:colOff>607219</xdr:colOff>
      <xdr:row>27</xdr:row>
      <xdr:rowOff>154781</xdr:rowOff>
    </xdr:to>
    <xdr:graphicFrame macro="">
      <xdr:nvGraphicFramePr>
        <xdr:cNvPr id="5" name="Chart 4">
          <a:extLst>
            <a:ext uri="{FF2B5EF4-FFF2-40B4-BE49-F238E27FC236}">
              <a16:creationId xmlns:a16="http://schemas.microsoft.com/office/drawing/2014/main" id="{00000000-0008-0000-2F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290510</xdr:colOff>
      <xdr:row>9</xdr:row>
      <xdr:rowOff>122877</xdr:rowOff>
    </xdr:from>
    <xdr:to>
      <xdr:col>7</xdr:col>
      <xdr:colOff>290510</xdr:colOff>
      <xdr:row>20</xdr:row>
      <xdr:rowOff>157562</xdr:rowOff>
    </xdr:to>
    <xdr:cxnSp macro="">
      <xdr:nvCxnSpPr>
        <xdr:cNvPr id="6" name="Straight Arrow Connector 5">
          <a:extLst>
            <a:ext uri="{FF2B5EF4-FFF2-40B4-BE49-F238E27FC236}">
              <a16:creationId xmlns:a16="http://schemas.microsoft.com/office/drawing/2014/main" id="{00000000-0008-0000-2F00-000006000000}"/>
            </a:ext>
          </a:extLst>
        </xdr:cNvPr>
        <xdr:cNvCxnSpPr/>
      </xdr:nvCxnSpPr>
      <xdr:spPr>
        <a:xfrm flipV="1">
          <a:off x="8815385" y="1623065"/>
          <a:ext cx="0" cy="1868247"/>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drawings/drawing15.xml><?xml version="1.0" encoding="utf-8"?>
<c:userShapes xmlns:c="http://schemas.openxmlformats.org/drawingml/2006/chart">
  <cdr:relSizeAnchor xmlns:cdr="http://schemas.openxmlformats.org/drawingml/2006/chartDrawing">
    <cdr:from>
      <cdr:x>0.00096</cdr:x>
      <cdr:y>0.10072</cdr:y>
    </cdr:from>
    <cdr:to>
      <cdr:x>0.04598</cdr:x>
      <cdr:y>0.60612</cdr:y>
    </cdr:to>
    <cdr:sp macro="" textlink="">
      <cdr:nvSpPr>
        <cdr:cNvPr id="2" name="TextBox 1"/>
        <cdr:cNvSpPr txBox="1"/>
      </cdr:nvSpPr>
      <cdr:spPr>
        <a:xfrm xmlns:a="http://schemas.openxmlformats.org/drawingml/2006/main" rot="16200000">
          <a:off x="-690562" y="1029889"/>
          <a:ext cx="1672830" cy="2798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MY" sz="1100"/>
            <a:t>Lower credit</a:t>
          </a:r>
          <a:r>
            <a:rPr lang="en-MY" sz="1100" baseline="0"/>
            <a:t> risk</a:t>
          </a:r>
          <a:endParaRPr lang="en-MY" sz="1100"/>
        </a:p>
      </cdr:txBody>
    </cdr:sp>
  </cdr:relSizeAnchor>
</c:userShapes>
</file>

<file path=xl/drawings/drawing16.xml><?xml version="1.0" encoding="utf-8"?>
<c:userShapes xmlns:c="http://schemas.openxmlformats.org/drawingml/2006/chart">
  <cdr:relSizeAnchor xmlns:cdr="http://schemas.openxmlformats.org/drawingml/2006/chartDrawing">
    <cdr:from>
      <cdr:x>0.00096</cdr:x>
      <cdr:y>0.10072</cdr:y>
    </cdr:from>
    <cdr:to>
      <cdr:x>0.04598</cdr:x>
      <cdr:y>0.60612</cdr:y>
    </cdr:to>
    <cdr:sp macro="" textlink="">
      <cdr:nvSpPr>
        <cdr:cNvPr id="2" name="TextBox 1"/>
        <cdr:cNvSpPr txBox="1"/>
      </cdr:nvSpPr>
      <cdr:spPr>
        <a:xfrm xmlns:a="http://schemas.openxmlformats.org/drawingml/2006/main" rot="16200000">
          <a:off x="-690562" y="1029889"/>
          <a:ext cx="1672830" cy="2798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MY" sz="1100"/>
            <a:t>Risiko</a:t>
          </a:r>
          <a:r>
            <a:rPr lang="en-MY" sz="1100" baseline="0"/>
            <a:t> kredit lebih rendah</a:t>
          </a:r>
          <a:endParaRPr lang="en-MY" sz="1100"/>
        </a:p>
      </cdr:txBody>
    </cdr:sp>
  </cdr:relSizeAnchor>
</c:userShapes>
</file>

<file path=xl/drawings/drawing2.xml><?xml version="1.0" encoding="utf-8"?>
<xdr:wsDr xmlns:xdr="http://schemas.openxmlformats.org/drawingml/2006/spreadsheetDrawing" xmlns:a="http://schemas.openxmlformats.org/drawingml/2006/main">
  <xdr:twoCellAnchor>
    <xdr:from>
      <xdr:col>1</xdr:col>
      <xdr:colOff>39461</xdr:colOff>
      <xdr:row>7</xdr:row>
      <xdr:rowOff>65315</xdr:rowOff>
    </xdr:from>
    <xdr:to>
      <xdr:col>7</xdr:col>
      <xdr:colOff>341861</xdr:colOff>
      <xdr:row>23</xdr:row>
      <xdr:rowOff>157801</xdr:rowOff>
    </xdr:to>
    <xdr:graphicFrame macro="">
      <xdr:nvGraphicFramePr>
        <xdr:cNvPr id="2" name="Chart 1">
          <a:extLst>
            <a:ext uri="{FF2B5EF4-FFF2-40B4-BE49-F238E27FC236}">
              <a16:creationId xmlns:a16="http://schemas.microsoft.com/office/drawing/2014/main" id="{00000000-0008-0000-0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462642</xdr:colOff>
      <xdr:row>7</xdr:row>
      <xdr:rowOff>54429</xdr:rowOff>
    </xdr:from>
    <xdr:to>
      <xdr:col>14</xdr:col>
      <xdr:colOff>152721</xdr:colOff>
      <xdr:row>23</xdr:row>
      <xdr:rowOff>146915</xdr:rowOff>
    </xdr:to>
    <xdr:graphicFrame macro="">
      <xdr:nvGraphicFramePr>
        <xdr:cNvPr id="3" name="Chart 2">
          <a:extLst>
            <a:ext uri="{FF2B5EF4-FFF2-40B4-BE49-F238E27FC236}">
              <a16:creationId xmlns:a16="http://schemas.microsoft.com/office/drawing/2014/main" id="{00000000-0008-0000-01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0.85869</cdr:x>
      <cdr:y>3.96825E-7</cdr:y>
    </cdr:from>
    <cdr:to>
      <cdr:x>1</cdr:x>
      <cdr:y>0.08316</cdr:y>
    </cdr:to>
    <cdr:sp macro="" textlink="">
      <cdr:nvSpPr>
        <cdr:cNvPr id="2" name="TextBox 1"/>
        <cdr:cNvSpPr txBox="1"/>
      </cdr:nvSpPr>
      <cdr:spPr>
        <a:xfrm xmlns:a="http://schemas.openxmlformats.org/drawingml/2006/main">
          <a:off x="3400425" y="1"/>
          <a:ext cx="559575" cy="209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MY" sz="1000">
              <a:latin typeface="Arial" panose="020B0604020202020204" pitchFamily="34" charset="0"/>
              <a:cs typeface="Arial" panose="020B0604020202020204" pitchFamily="34" charset="0"/>
            </a:rPr>
            <a:t>Times</a:t>
          </a:r>
        </a:p>
      </cdr:txBody>
    </cdr:sp>
  </cdr:relSizeAnchor>
  <cdr:relSizeAnchor xmlns:cdr="http://schemas.openxmlformats.org/drawingml/2006/chartDrawing">
    <cdr:from>
      <cdr:x>0</cdr:x>
      <cdr:y>0</cdr:y>
    </cdr:from>
    <cdr:to>
      <cdr:x>0.09375</cdr:x>
      <cdr:y>0.08308</cdr:y>
    </cdr:to>
    <cdr:sp macro="" textlink="">
      <cdr:nvSpPr>
        <cdr:cNvPr id="3" name="TextBox 1"/>
        <cdr:cNvSpPr txBox="1"/>
      </cdr:nvSpPr>
      <cdr:spPr>
        <a:xfrm xmlns:a="http://schemas.openxmlformats.org/drawingml/2006/main">
          <a:off x="0" y="0"/>
          <a:ext cx="428624" cy="26351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MY" sz="1000">
              <a:latin typeface="Arial" panose="020B0604020202020204" pitchFamily="34" charset="0"/>
              <a:cs typeface="Arial" panose="020B0604020202020204" pitchFamily="34" charset="0"/>
            </a:rPr>
            <a:t>%</a:t>
          </a:r>
        </a:p>
      </cdr:txBody>
    </cdr:sp>
  </cdr:relSizeAnchor>
  <cdr:relSizeAnchor xmlns:cdr="http://schemas.openxmlformats.org/drawingml/2006/chartDrawing">
    <cdr:from>
      <cdr:x>0.02772</cdr:x>
      <cdr:y>0.77064</cdr:y>
    </cdr:from>
    <cdr:to>
      <cdr:x>1</cdr:x>
      <cdr:y>0.93964</cdr:y>
    </cdr:to>
    <cdr:sp macro="" textlink="">
      <cdr:nvSpPr>
        <cdr:cNvPr id="4" name="TextBox 2"/>
        <cdr:cNvSpPr txBox="1"/>
      </cdr:nvSpPr>
      <cdr:spPr>
        <a:xfrm xmlns:a="http://schemas.openxmlformats.org/drawingml/2006/main">
          <a:off x="110224" y="2084614"/>
          <a:ext cx="3866105" cy="457157"/>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MY" sz="1000">
              <a:latin typeface="Arial" panose="020B0604020202020204" pitchFamily="34" charset="0"/>
              <a:cs typeface="Arial" panose="020B0604020202020204" pitchFamily="34" charset="0"/>
            </a:rPr>
            <a:t>*January - September 2017</a:t>
          </a:r>
        </a:p>
        <a:p xmlns:a="http://schemas.openxmlformats.org/drawingml/2006/main">
          <a:r>
            <a:rPr lang="en-MY" sz="1000">
              <a:latin typeface="Arial" panose="020B0604020202020204" pitchFamily="34" charset="0"/>
              <a:cs typeface="Arial" panose="020B0604020202020204" pitchFamily="34" charset="0"/>
            </a:rPr>
            <a:t>Note:</a:t>
          </a:r>
          <a:r>
            <a:rPr lang="en-MY" sz="1000" baseline="0">
              <a:latin typeface="Arial" panose="020B0604020202020204" pitchFamily="34" charset="0"/>
              <a:cs typeface="Arial" panose="020B0604020202020204" pitchFamily="34" charset="0"/>
            </a:rPr>
            <a:t> Prudent thresholds for ICR and CASTD are two times and one time respectively</a:t>
          </a:r>
          <a:endParaRPr lang="en-MY" sz="1000">
            <a:latin typeface="Arial" panose="020B0604020202020204" pitchFamily="34" charset="0"/>
            <a:cs typeface="Arial" panose="020B0604020202020204" pitchFamily="34" charset="0"/>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0.83474</cdr:x>
      <cdr:y>3.93426E-7</cdr:y>
    </cdr:from>
    <cdr:to>
      <cdr:x>0.97605</cdr:x>
      <cdr:y>0.08316</cdr:y>
    </cdr:to>
    <cdr:sp macro="" textlink="">
      <cdr:nvSpPr>
        <cdr:cNvPr id="2" name="TextBox 1"/>
        <cdr:cNvSpPr txBox="1"/>
      </cdr:nvSpPr>
      <cdr:spPr>
        <a:xfrm xmlns:a="http://schemas.openxmlformats.org/drawingml/2006/main">
          <a:off x="3319183" y="1"/>
          <a:ext cx="561895" cy="21137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r"/>
          <a:r>
            <a:rPr lang="en-MY" sz="1000">
              <a:latin typeface="Arial" panose="020B0604020202020204" pitchFamily="34" charset="0"/>
              <a:cs typeface="Arial" panose="020B0604020202020204" pitchFamily="34" charset="0"/>
            </a:rPr>
            <a:t>Kali</a:t>
          </a:r>
        </a:p>
      </cdr:txBody>
    </cdr:sp>
  </cdr:relSizeAnchor>
  <cdr:relSizeAnchor xmlns:cdr="http://schemas.openxmlformats.org/drawingml/2006/chartDrawing">
    <cdr:from>
      <cdr:x>0</cdr:x>
      <cdr:y>0</cdr:y>
    </cdr:from>
    <cdr:to>
      <cdr:x>0.09375</cdr:x>
      <cdr:y>0.08308</cdr:y>
    </cdr:to>
    <cdr:sp macro="" textlink="">
      <cdr:nvSpPr>
        <cdr:cNvPr id="3" name="TextBox 1"/>
        <cdr:cNvSpPr txBox="1"/>
      </cdr:nvSpPr>
      <cdr:spPr>
        <a:xfrm xmlns:a="http://schemas.openxmlformats.org/drawingml/2006/main">
          <a:off x="0" y="0"/>
          <a:ext cx="428624" cy="26351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MY" sz="1000">
              <a:latin typeface="Arial" panose="020B0604020202020204" pitchFamily="34" charset="0"/>
              <a:cs typeface="Arial" panose="020B0604020202020204" pitchFamily="34" charset="0"/>
            </a:rPr>
            <a:t>%</a:t>
          </a:r>
        </a:p>
      </cdr:txBody>
    </cdr:sp>
  </cdr:relSizeAnchor>
  <cdr:relSizeAnchor xmlns:cdr="http://schemas.openxmlformats.org/drawingml/2006/chartDrawing">
    <cdr:from>
      <cdr:x>0.01026</cdr:x>
      <cdr:y>0.75957</cdr:y>
    </cdr:from>
    <cdr:to>
      <cdr:x>0.98973</cdr:x>
      <cdr:y>0.98491</cdr:y>
    </cdr:to>
    <cdr:sp macro="" textlink="">
      <cdr:nvSpPr>
        <cdr:cNvPr id="4" name="TextBox 2"/>
        <cdr:cNvSpPr txBox="1"/>
      </cdr:nvSpPr>
      <cdr:spPr>
        <a:xfrm xmlns:a="http://schemas.openxmlformats.org/drawingml/2006/main">
          <a:off x="40813" y="2054678"/>
          <a:ext cx="3894695" cy="609557"/>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MY" sz="1000">
              <a:latin typeface="Arial" panose="020B0604020202020204" pitchFamily="34" charset="0"/>
              <a:cs typeface="Arial" panose="020B0604020202020204" pitchFamily="34" charset="0"/>
            </a:rPr>
            <a:t>* Januari - September 2017</a:t>
          </a:r>
        </a:p>
        <a:p xmlns:a="http://schemas.openxmlformats.org/drawingml/2006/main">
          <a:r>
            <a:rPr lang="en-MY" sz="1000">
              <a:latin typeface="Arial" panose="020B0604020202020204" pitchFamily="34" charset="0"/>
              <a:cs typeface="Arial" panose="020B0604020202020204" pitchFamily="34" charset="0"/>
            </a:rPr>
            <a:t>Nota: Piawaian kehematan bagi</a:t>
          </a:r>
          <a:r>
            <a:rPr lang="en-MY" sz="1000" baseline="0">
              <a:latin typeface="Arial" panose="020B0604020202020204" pitchFamily="34" charset="0"/>
              <a:cs typeface="Arial" panose="020B0604020202020204" pitchFamily="34" charset="0"/>
            </a:rPr>
            <a:t> nisbah perlindungan faedah dan nisbah tunai kepada hutang jangka pendek adalah dua kali dan sekali masing-masing</a:t>
          </a:r>
          <a:endParaRPr lang="en-MY" sz="1000">
            <a:latin typeface="Arial" panose="020B0604020202020204" pitchFamily="34" charset="0"/>
            <a:cs typeface="Arial" panose="020B0604020202020204" pitchFamily="34" charset="0"/>
          </a:endParaRPr>
        </a:p>
      </cdr:txBody>
    </cdr:sp>
  </cdr:relSizeAnchor>
</c:userShapes>
</file>

<file path=xl/drawings/drawing5.xml><?xml version="1.0" encoding="utf-8"?>
<xdr:wsDr xmlns:xdr="http://schemas.openxmlformats.org/drawingml/2006/spreadsheetDrawing" xmlns:a="http://schemas.openxmlformats.org/drawingml/2006/main">
  <xdr:twoCellAnchor>
    <xdr:from>
      <xdr:col>2</xdr:col>
      <xdr:colOff>0</xdr:colOff>
      <xdr:row>6</xdr:row>
      <xdr:rowOff>0</xdr:rowOff>
    </xdr:from>
    <xdr:to>
      <xdr:col>7</xdr:col>
      <xdr:colOff>77246</xdr:colOff>
      <xdr:row>33</xdr:row>
      <xdr:rowOff>126576</xdr:rowOff>
    </xdr:to>
    <xdr:graphicFrame macro="">
      <xdr:nvGraphicFramePr>
        <xdr:cNvPr id="2" name="Chart 1">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189196</xdr:colOff>
      <xdr:row>6</xdr:row>
      <xdr:rowOff>2</xdr:rowOff>
    </xdr:from>
    <xdr:to>
      <xdr:col>14</xdr:col>
      <xdr:colOff>142875</xdr:colOff>
      <xdr:row>33</xdr:row>
      <xdr:rowOff>126584</xdr:rowOff>
    </xdr:to>
    <xdr:graphicFrame macro="">
      <xdr:nvGraphicFramePr>
        <xdr:cNvPr id="3" name="Chart 2">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cdr:x>
      <cdr:y>0.0669</cdr:y>
    </cdr:from>
    <cdr:to>
      <cdr:x>0.48444</cdr:x>
      <cdr:y>0.13603</cdr:y>
    </cdr:to>
    <cdr:sp macro="" textlink="">
      <cdr:nvSpPr>
        <cdr:cNvPr id="3" name="TextBox 1"/>
        <cdr:cNvSpPr txBox="1"/>
      </cdr:nvSpPr>
      <cdr:spPr>
        <a:xfrm xmlns:a="http://schemas.openxmlformats.org/drawingml/2006/main">
          <a:off x="0" y="309547"/>
          <a:ext cx="1935048" cy="31987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MY" sz="1000">
              <a:latin typeface="Arial" panose="020B0604020202020204" pitchFamily="34" charset="0"/>
              <a:cs typeface="Arial" panose="020B0604020202020204" pitchFamily="34" charset="0"/>
            </a:rPr>
            <a:t>% of firms in the sector</a:t>
          </a:r>
        </a:p>
      </cdr:txBody>
    </cdr:sp>
  </cdr:relSizeAnchor>
  <cdr:relSizeAnchor xmlns:cdr="http://schemas.openxmlformats.org/drawingml/2006/chartDrawing">
    <cdr:from>
      <cdr:x>0.16364</cdr:x>
      <cdr:y>0.03641</cdr:y>
    </cdr:from>
    <cdr:to>
      <cdr:x>0.86486</cdr:x>
      <cdr:y>0.11268</cdr:y>
    </cdr:to>
    <cdr:sp macro="" textlink="">
      <cdr:nvSpPr>
        <cdr:cNvPr id="5" name="TextBox 4"/>
        <cdr:cNvSpPr txBox="1"/>
      </cdr:nvSpPr>
      <cdr:spPr>
        <a:xfrm xmlns:a="http://schemas.openxmlformats.org/drawingml/2006/main">
          <a:off x="644607" y="99208"/>
          <a:ext cx="2762250" cy="20781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MY" sz="1100"/>
        </a:p>
      </cdr:txBody>
    </cdr:sp>
  </cdr:relSizeAnchor>
  <cdr:relSizeAnchor xmlns:cdr="http://schemas.openxmlformats.org/drawingml/2006/chartDrawing">
    <cdr:from>
      <cdr:x>0.02735</cdr:x>
      <cdr:y>0.02735</cdr:y>
    </cdr:from>
    <cdr:to>
      <cdr:x>0.96597</cdr:x>
      <cdr:y>0.09945</cdr:y>
    </cdr:to>
    <cdr:sp macro="" textlink="">
      <cdr:nvSpPr>
        <cdr:cNvPr id="7" name="TextBox 6"/>
        <cdr:cNvSpPr txBox="1"/>
      </cdr:nvSpPr>
      <cdr:spPr>
        <a:xfrm xmlns:a="http://schemas.openxmlformats.org/drawingml/2006/main">
          <a:off x="107744" y="95249"/>
          <a:ext cx="3697431" cy="25111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MY" sz="1100"/>
        </a:p>
      </cdr:txBody>
    </cdr:sp>
  </cdr:relSizeAnchor>
  <cdr:relSizeAnchor xmlns:cdr="http://schemas.openxmlformats.org/drawingml/2006/chartDrawing">
    <cdr:from>
      <cdr:x>0.31443</cdr:x>
      <cdr:y>0.14924</cdr:y>
    </cdr:from>
    <cdr:to>
      <cdr:x>0.31443</cdr:x>
      <cdr:y>0.81054</cdr:y>
    </cdr:to>
    <cdr:cxnSp macro="">
      <cdr:nvCxnSpPr>
        <cdr:cNvPr id="9" name="Straight Connector 8">
          <a:extLst xmlns:a="http://schemas.openxmlformats.org/drawingml/2006/main">
            <a:ext uri="{FF2B5EF4-FFF2-40B4-BE49-F238E27FC236}">
              <a16:creationId xmlns:a16="http://schemas.microsoft.com/office/drawing/2014/main" id="{FE658F76-FEE4-4545-8FD2-E9B9E0102CFA}"/>
            </a:ext>
          </a:extLst>
        </cdr:cNvPr>
        <cdr:cNvCxnSpPr/>
      </cdr:nvCxnSpPr>
      <cdr:spPr>
        <a:xfrm xmlns:a="http://schemas.openxmlformats.org/drawingml/2006/main">
          <a:off x="1255965" y="690554"/>
          <a:ext cx="0" cy="3059927"/>
        </a:xfrm>
        <a:prstGeom xmlns:a="http://schemas.openxmlformats.org/drawingml/2006/main" prst="line">
          <a:avLst/>
        </a:prstGeom>
        <a:ln xmlns:a="http://schemas.openxmlformats.org/drawingml/2006/main" w="12700">
          <a:solidFill>
            <a:schemeClr val="tx1"/>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7.xml><?xml version="1.0" encoding="utf-8"?>
<c:userShapes xmlns:c="http://schemas.openxmlformats.org/drawingml/2006/chart">
  <cdr:relSizeAnchor xmlns:cdr="http://schemas.openxmlformats.org/drawingml/2006/chartDrawing">
    <cdr:from>
      <cdr:x>0</cdr:x>
      <cdr:y>0.05918</cdr:y>
    </cdr:from>
    <cdr:to>
      <cdr:x>0.68834</cdr:x>
      <cdr:y>0.13834</cdr:y>
    </cdr:to>
    <cdr:sp macro="" textlink="">
      <cdr:nvSpPr>
        <cdr:cNvPr id="3" name="TextBox 1"/>
        <cdr:cNvSpPr txBox="1"/>
      </cdr:nvSpPr>
      <cdr:spPr>
        <a:xfrm xmlns:a="http://schemas.openxmlformats.org/drawingml/2006/main">
          <a:off x="0" y="273857"/>
          <a:ext cx="2763554" cy="36628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MY" sz="1050">
              <a:solidFill>
                <a:sysClr val="windowText" lastClr="000000"/>
              </a:solidFill>
              <a:effectLst/>
              <a:latin typeface="Arial" panose="020B0604020202020204" pitchFamily="34" charset="0"/>
              <a:ea typeface="+mn-ea"/>
              <a:cs typeface="Arial" panose="020B0604020202020204" pitchFamily="34" charset="0"/>
            </a:rPr>
            <a:t>% jumlah</a:t>
          </a:r>
          <a:r>
            <a:rPr lang="en-MY" sz="1050" baseline="0">
              <a:solidFill>
                <a:sysClr val="windowText" lastClr="000000"/>
              </a:solidFill>
              <a:effectLst/>
              <a:latin typeface="Arial" panose="020B0604020202020204" pitchFamily="34" charset="0"/>
              <a:ea typeface="+mn-ea"/>
              <a:cs typeface="Arial" panose="020B0604020202020204" pitchFamily="34" charset="0"/>
            </a:rPr>
            <a:t> syarikat bagi setiap sektor</a:t>
          </a:r>
          <a:endParaRPr lang="en-MY" sz="900">
            <a:solidFill>
              <a:sysClr val="windowText" lastClr="000000"/>
            </a:solidFill>
            <a:effectLst/>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0.02107</cdr:x>
      <cdr:y>0.02965</cdr:y>
    </cdr:from>
    <cdr:to>
      <cdr:x>0.92374</cdr:x>
      <cdr:y>0.14826</cdr:y>
    </cdr:to>
    <cdr:sp macro="" textlink="">
      <cdr:nvSpPr>
        <cdr:cNvPr id="5" name="TextBox 4"/>
        <cdr:cNvSpPr txBox="1"/>
      </cdr:nvSpPr>
      <cdr:spPr>
        <a:xfrm xmlns:a="http://schemas.openxmlformats.org/drawingml/2006/main">
          <a:off x="82881" y="95250"/>
          <a:ext cx="3550227" cy="3810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MY" sz="1100"/>
        </a:p>
      </cdr:txBody>
    </cdr:sp>
  </cdr:relSizeAnchor>
  <cdr:relSizeAnchor xmlns:cdr="http://schemas.openxmlformats.org/drawingml/2006/chartDrawing">
    <cdr:from>
      <cdr:x>0.30876</cdr:x>
      <cdr:y>0.15507</cdr:y>
    </cdr:from>
    <cdr:to>
      <cdr:x>0.30876</cdr:x>
      <cdr:y>0.81637</cdr:y>
    </cdr:to>
    <cdr:cxnSp macro="">
      <cdr:nvCxnSpPr>
        <cdr:cNvPr id="4" name="Straight Connector 3">
          <a:extLst xmlns:a="http://schemas.openxmlformats.org/drawingml/2006/main">
            <a:ext uri="{FF2B5EF4-FFF2-40B4-BE49-F238E27FC236}">
              <a16:creationId xmlns:a16="http://schemas.microsoft.com/office/drawing/2014/main" id="{40678263-E25E-4C15-9F90-EEADC99E6133}"/>
            </a:ext>
          </a:extLst>
        </cdr:cNvPr>
        <cdr:cNvCxnSpPr/>
      </cdr:nvCxnSpPr>
      <cdr:spPr>
        <a:xfrm xmlns:a="http://schemas.openxmlformats.org/drawingml/2006/main">
          <a:off x="1298097" y="717531"/>
          <a:ext cx="0" cy="3059931"/>
        </a:xfrm>
        <a:prstGeom xmlns:a="http://schemas.openxmlformats.org/drawingml/2006/main" prst="line">
          <a:avLst/>
        </a:prstGeom>
        <a:ln xmlns:a="http://schemas.openxmlformats.org/drawingml/2006/main" w="12700">
          <a:solidFill>
            <a:schemeClr val="tx1"/>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8.xml><?xml version="1.0" encoding="utf-8"?>
<xdr:wsDr xmlns:xdr="http://schemas.openxmlformats.org/drawingml/2006/spreadsheetDrawing" xmlns:a="http://schemas.openxmlformats.org/drawingml/2006/main">
  <xdr:twoCellAnchor>
    <xdr:from>
      <xdr:col>3</xdr:col>
      <xdr:colOff>358588</xdr:colOff>
      <xdr:row>44</xdr:row>
      <xdr:rowOff>149411</xdr:rowOff>
    </xdr:from>
    <xdr:to>
      <xdr:col>5</xdr:col>
      <xdr:colOff>461025</xdr:colOff>
      <xdr:row>46</xdr:row>
      <xdr:rowOff>89134</xdr:rowOff>
    </xdr:to>
    <xdr:sp macro="" textlink="">
      <xdr:nvSpPr>
        <xdr:cNvPr id="2" name="Text Box 1">
          <a:extLst>
            <a:ext uri="{FF2B5EF4-FFF2-40B4-BE49-F238E27FC236}">
              <a16:creationId xmlns:a16="http://schemas.microsoft.com/office/drawing/2014/main" id="{00000000-0008-0000-1C00-000002000000}"/>
            </a:ext>
          </a:extLst>
        </xdr:cNvPr>
        <xdr:cNvSpPr txBox="1"/>
      </xdr:nvSpPr>
      <xdr:spPr>
        <a:xfrm>
          <a:off x="3139888" y="7750361"/>
          <a:ext cx="2026487" cy="257223"/>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en-MY" sz="800">
              <a:latin typeface="Arial" panose="020B0604020202020204" pitchFamily="34" charset="0"/>
              <a:cs typeface="Arial" panose="020B0604020202020204" pitchFamily="34" charset="0"/>
            </a:rPr>
            <a:t>Source: Bank Negara Malaysia</a:t>
          </a:r>
        </a:p>
      </xdr:txBody>
    </xdr:sp>
    <xdr:clientData/>
  </xdr:twoCellAnchor>
  <xdr:twoCellAnchor>
    <xdr:from>
      <xdr:col>8</xdr:col>
      <xdr:colOff>0</xdr:colOff>
      <xdr:row>45</xdr:row>
      <xdr:rowOff>0</xdr:rowOff>
    </xdr:from>
    <xdr:to>
      <xdr:col>11</xdr:col>
      <xdr:colOff>306632</xdr:colOff>
      <xdr:row>46</xdr:row>
      <xdr:rowOff>84883</xdr:rowOff>
    </xdr:to>
    <xdr:sp macro="" textlink="">
      <xdr:nvSpPr>
        <xdr:cNvPr id="3" name="Text Box 1">
          <a:extLst>
            <a:ext uri="{FF2B5EF4-FFF2-40B4-BE49-F238E27FC236}">
              <a16:creationId xmlns:a16="http://schemas.microsoft.com/office/drawing/2014/main" id="{00000000-0008-0000-1C00-000003000000}"/>
            </a:ext>
          </a:extLst>
        </xdr:cNvPr>
        <xdr:cNvSpPr txBox="1"/>
      </xdr:nvSpPr>
      <xdr:spPr>
        <a:xfrm>
          <a:off x="7200900" y="7759700"/>
          <a:ext cx="2268782" cy="243633"/>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en-MY" sz="800">
              <a:latin typeface="Arial" panose="020B0604020202020204" pitchFamily="34" charset="0"/>
              <a:cs typeface="Arial" panose="020B0604020202020204" pitchFamily="34" charset="0"/>
            </a:rPr>
            <a:t>Sumber: Bank Negara Malaysia</a:t>
          </a:r>
        </a:p>
      </xdr:txBody>
    </xdr:sp>
    <xdr:clientData/>
  </xdr:twoCellAnchor>
</xdr:wsDr>
</file>

<file path=xl/drawings/drawing9.xml><?xml version="1.0" encoding="utf-8"?>
<xdr:wsDr xmlns:xdr="http://schemas.openxmlformats.org/drawingml/2006/spreadsheetDrawing" xmlns:a="http://schemas.openxmlformats.org/drawingml/2006/main">
  <xdr:oneCellAnchor>
    <xdr:from>
      <xdr:col>1</xdr:col>
      <xdr:colOff>285750</xdr:colOff>
      <xdr:row>35</xdr:row>
      <xdr:rowOff>9525</xdr:rowOff>
    </xdr:from>
    <xdr:ext cx="184731" cy="264560"/>
    <xdr:sp macro="" textlink="">
      <xdr:nvSpPr>
        <xdr:cNvPr id="2" name="TextBox 1">
          <a:extLst>
            <a:ext uri="{FF2B5EF4-FFF2-40B4-BE49-F238E27FC236}">
              <a16:creationId xmlns:a16="http://schemas.microsoft.com/office/drawing/2014/main" id="{00000000-0008-0000-2200-000002000000}"/>
            </a:ext>
          </a:extLst>
        </xdr:cNvPr>
        <xdr:cNvSpPr txBox="1"/>
      </xdr:nvSpPr>
      <xdr:spPr>
        <a:xfrm>
          <a:off x="939800" y="6130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MY" sz="1100"/>
        </a:p>
      </xdr:txBody>
    </xdr:sp>
    <xdr:clientData/>
  </xdr:oneCellAnchor>
  <xdr:twoCellAnchor>
    <xdr:from>
      <xdr:col>5</xdr:col>
      <xdr:colOff>141872</xdr:colOff>
      <xdr:row>45</xdr:row>
      <xdr:rowOff>139554</xdr:rowOff>
    </xdr:from>
    <xdr:to>
      <xdr:col>7</xdr:col>
      <xdr:colOff>1426046</xdr:colOff>
      <xdr:row>48</xdr:row>
      <xdr:rowOff>137852</xdr:rowOff>
    </xdr:to>
    <xdr:sp macro="" textlink="">
      <xdr:nvSpPr>
        <xdr:cNvPr id="3" name="TextBox 2">
          <a:extLst>
            <a:ext uri="{FF2B5EF4-FFF2-40B4-BE49-F238E27FC236}">
              <a16:creationId xmlns:a16="http://schemas.microsoft.com/office/drawing/2014/main" id="{00000000-0008-0000-2200-000003000000}"/>
            </a:ext>
          </a:extLst>
        </xdr:cNvPr>
        <xdr:cNvSpPr txBox="1"/>
      </xdr:nvSpPr>
      <xdr:spPr>
        <a:xfrm>
          <a:off x="7901572" y="7848454"/>
          <a:ext cx="4205174" cy="474548"/>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MY" sz="1100"/>
            <a:t>This</a:t>
          </a:r>
          <a:r>
            <a:rPr lang="en-MY" sz="1100" baseline="0"/>
            <a:t> chart is part of a chart pack. The notes and source should be at the bottom of the chart pack </a:t>
          </a:r>
          <a:endParaRPr lang="en-MY" sz="1100"/>
        </a:p>
      </xdr:txBody>
    </xdr:sp>
    <xdr:clientData/>
  </xdr:twoCellAnchor>
  <xdr:twoCellAnchor>
    <xdr:from>
      <xdr:col>0</xdr:col>
      <xdr:colOff>0</xdr:colOff>
      <xdr:row>43</xdr:row>
      <xdr:rowOff>0</xdr:rowOff>
    </xdr:from>
    <xdr:to>
      <xdr:col>5</xdr:col>
      <xdr:colOff>17261</xdr:colOff>
      <xdr:row>44</xdr:row>
      <xdr:rowOff>162777</xdr:rowOff>
    </xdr:to>
    <xdr:sp macro="" textlink="">
      <xdr:nvSpPr>
        <xdr:cNvPr id="4" name="Text Box 1">
          <a:extLst>
            <a:ext uri="{FF2B5EF4-FFF2-40B4-BE49-F238E27FC236}">
              <a16:creationId xmlns:a16="http://schemas.microsoft.com/office/drawing/2014/main" id="{00000000-0008-0000-2200-000004000000}"/>
            </a:ext>
          </a:extLst>
        </xdr:cNvPr>
        <xdr:cNvSpPr txBox="1"/>
      </xdr:nvSpPr>
      <xdr:spPr>
        <a:xfrm>
          <a:off x="0" y="7391400"/>
          <a:ext cx="7776961" cy="315177"/>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en-MY" sz="900">
              <a:latin typeface="Arial" panose="020B0604020202020204" pitchFamily="34" charset="0"/>
              <a:cs typeface="Arial" panose="020B0604020202020204" pitchFamily="34" charset="0"/>
            </a:rPr>
            <a:t>Note:  1. Annual change computed based on figures for 2H 2019 and 2H 2020</a:t>
          </a:r>
        </a:p>
        <a:p>
          <a:r>
            <a:rPr lang="en-MY" sz="900">
              <a:latin typeface="Arial" panose="020B0604020202020204" pitchFamily="34" charset="0"/>
              <a:cs typeface="Arial" panose="020B0604020202020204" pitchFamily="34" charset="0"/>
            </a:rPr>
            <a:t>           2. Figures may not add up due to rounding</a:t>
          </a:r>
        </a:p>
        <a:p>
          <a:r>
            <a:rPr lang="en-MY" sz="900">
              <a:latin typeface="Arial" panose="020B0604020202020204" pitchFamily="34" charset="0"/>
              <a:cs typeface="Arial" panose="020B0604020202020204" pitchFamily="34" charset="0"/>
            </a:rPr>
            <a:t>Source: Bank Negara Malaysia</a:t>
          </a:r>
        </a:p>
      </xdr:txBody>
    </xdr:sp>
    <xdr:clientData/>
  </xdr:twoCellAnchor>
  <xdr:twoCellAnchor>
    <xdr:from>
      <xdr:col>7</xdr:col>
      <xdr:colOff>299356</xdr:colOff>
      <xdr:row>42</xdr:row>
      <xdr:rowOff>136072</xdr:rowOff>
    </xdr:from>
    <xdr:to>
      <xdr:col>13</xdr:col>
      <xdr:colOff>125195</xdr:colOff>
      <xdr:row>44</xdr:row>
      <xdr:rowOff>135107</xdr:rowOff>
    </xdr:to>
    <xdr:sp macro="" textlink="">
      <xdr:nvSpPr>
        <xdr:cNvPr id="5" name="Text Box 1">
          <a:extLst>
            <a:ext uri="{FF2B5EF4-FFF2-40B4-BE49-F238E27FC236}">
              <a16:creationId xmlns:a16="http://schemas.microsoft.com/office/drawing/2014/main" id="{00000000-0008-0000-2200-000005000000}"/>
            </a:ext>
          </a:extLst>
        </xdr:cNvPr>
        <xdr:cNvSpPr txBox="1"/>
      </xdr:nvSpPr>
      <xdr:spPr>
        <a:xfrm>
          <a:off x="10980056" y="7368722"/>
          <a:ext cx="7426789" cy="316535"/>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en-MY" sz="900">
              <a:effectLst/>
              <a:latin typeface="Arial" panose="020B0604020202020204" pitchFamily="34" charset="0"/>
              <a:ea typeface="+mn-ea"/>
              <a:cs typeface="Arial" panose="020B0604020202020204" pitchFamily="34" charset="0"/>
            </a:rPr>
            <a:t>Nota: 1. Pertumbuhan tahunan dikira berdasarkan angka-angka untuk ST2 2019 dan ST2 2020</a:t>
          </a:r>
        </a:p>
        <a:p>
          <a:r>
            <a:rPr lang="en-MY" sz="900">
              <a:effectLst/>
              <a:latin typeface="Arial" panose="020B0604020202020204" pitchFamily="34" charset="0"/>
              <a:ea typeface="+mn-ea"/>
              <a:cs typeface="Arial" panose="020B0604020202020204" pitchFamily="34" charset="0"/>
            </a:rPr>
            <a:t>          2. Angka-angka tidak semestinya terjumlah</a:t>
          </a:r>
          <a:r>
            <a:rPr lang="en-MY" sz="900" baseline="0">
              <a:effectLst/>
              <a:latin typeface="Arial" panose="020B0604020202020204" pitchFamily="34" charset="0"/>
              <a:ea typeface="+mn-ea"/>
              <a:cs typeface="Arial" panose="020B0604020202020204" pitchFamily="34" charset="0"/>
            </a:rPr>
            <a:t> disebabkan oleh penggenapan </a:t>
          </a:r>
          <a:endParaRPr lang="en-MY" sz="900">
            <a:effectLst/>
            <a:latin typeface="Arial" panose="020B0604020202020204" pitchFamily="34" charset="0"/>
            <a:cs typeface="Arial" panose="020B0604020202020204" pitchFamily="34" charset="0"/>
          </a:endParaRPr>
        </a:p>
        <a:p>
          <a:r>
            <a:rPr lang="en-MY" sz="900">
              <a:effectLst/>
              <a:latin typeface="Arial" panose="020B0604020202020204" pitchFamily="34" charset="0"/>
              <a:ea typeface="+mn-ea"/>
              <a:cs typeface="Arial" panose="020B0604020202020204" pitchFamily="34" charset="0"/>
            </a:rPr>
            <a:t>Sumber: Bank Negara Malaysia</a:t>
          </a:r>
          <a:endParaRPr lang="en-MY" sz="900">
            <a:effectLst/>
            <a:latin typeface="Arial" panose="020B0604020202020204" pitchFamily="34" charset="0"/>
            <a:cs typeface="Arial" panose="020B0604020202020204" pitchFamily="34" charset="0"/>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hqapfeds\jasm\mp\Interest%20Rates%20&amp;%20Liquidity\data\domestic\weekly\MASTERIR.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D:\Users\issalmi\AppData\Local\Temp\notesFFF692\Debit%20Card.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D:\0420\Macrofinancialstability\Financial%20System%20Report\Strength%20and%20robustness%20of%20financial%20markets\Temp_park\Rosborough%202001.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D:\0420\ANALYSIS\Paul\Corporate\Corpbonds_bloomberg.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D:\jppk\JPPK\Users\issalmi\AppData\Local\Temp\notesFFF692\Charge%20Card.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D:\Users\issalmi\AppData\Local\Temp\notesFFF692\Charge%20Card.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D:\jppk\JPPK\Users\issalmi\AppData\Local\Temp\notesFFF692\Cheque.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D:\Users\issalmi\AppData\Local\Temp\notesFFF692\Cheque.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D:\pc1112hp0380\pdshazwn\Database\Payment%20Instruments\Cheque\Cheque.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D:\jppk\JPPK\Users\issalmi\AppData\Local\Temp\notesFFF692\Credit%20Card.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D:\Users\issalmi\AppData\Local\Temp\notesFFF692\Credit%20Card.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hqapfeds\jasm\mp\Interest%20Rates%20&amp;%20Liquidity\data\domestic\weekly\97OCT.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D:\jpit\JPITMain\DOCUME~1\ibsimaa\LOCALS~1\Temp\notesD30550\Shariah%20Non-Compliance%20Reporting%20to%20BNM%20template.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D:\jppk\JPPK\Users\issalmi\AppData\Local\Temp\notesFFF692\E-Money.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D:\Users\issalmi\AppData\Local\Temp\notesFFF692\E-Money.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D:\Foochiliang\foo\Reporting%202008\BNM%20Reporting\Debit%20Card%202008\Debit%20Card%20Acq,%20Stat%20Rpt%20Unembossed%20&amp;%20Writeoff-%20July%2008.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D:\Brt173-splu\dbc%20finance\thevika's\REPORTING\JUNE2008\june2008\june2008\Month%201\LAI\LNS\FEB22\SECWK.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D:\jppk\JPPK\JPPKMain\01.%20Banking\3.%20Stress%20Test\Internal\2019.%20Macro%20ST\TD%20ST19_Consolidated.xlsx"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D:\Cnrw172\dbc%20finance\Compliance%20Reporting\VISA%20QUARTER\Q2_%202009\VISA_DOWNLOAD\QOC_New_Template_Qtr_Jun_09.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Hqapavens\jppk\1.%20ANALYSIS\A.%20Financial%20Stability%20Indicators\11.%20Financial%20Market%20Surveillance\3.%20Daily%20Mkt%20Rep\3.%20Daily%20Mkt%20Rep\Bond%20-%20Daily%20Report%20-%20revised.xls" TargetMode="External"/></Relationships>
</file>

<file path=xl/externalLinks/_rels/externalLink28.xml.rels><?xml version="1.0" encoding="UTF-8" standalone="yes"?>
<Relationships xmlns="http://schemas.openxmlformats.org/package/2006/relationships"><Relationship Id="rId1" Type="http://schemas.microsoft.com/office/2006/relationships/xlExternalLinkPath/xlPathMissing" Target="Profit"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D:\jppk\JPPK\3.%20REPORTS\qeb\2011\2Q%202011\Charts%20and%20tables\QB%20Charts_Tables_2Q2011_FINAL.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jppk\JPPK\mp\Interest%20Rates%20&amp;%20Liquidity\data\domestic\weekly\MASTERIR.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D:\jppk\3.%20REPORTS\qeb\2011\2Q%202011\Charts%20and%20tables\QB%20Charts_Tables_2Q2011_FINAL.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D:\hqapavens\Documents%20and%20Settings\ppsyoong\Desktop\FSPSR%202010\TCA\From%20JPPK\Charts_English&amp;BM_BS_FSPSR2010_draft%20(version%202)_Farah.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D:\hqapavens\DOCUME~1\eadiana\LOCALS~1\Temp\notes1B8056\NAPIC%20Data\MHPI.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D:\jppk\JPPK\0420\Macrofinancialstability\Financial%20System%20Report\Strength%20and%20robustness%20of%20financial%20markets\Temp_park\Rosborough%20200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jppk\JPPK\mp\Interest%20Rates%20&amp;%20Liquidity\data\domestic\weekly\97OCT.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jppk\JPPK\Users\eahaniza\Desktop\NBFI%20securities%20-%20Tenure.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D:\Users\eahaniza\Desktop\NBFI%20securities%20-%20Tenure.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D:\jppk\JPPK\Users\pdliyana\Downloads\RENTAS.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D:\Users\pdliyana\Downloads\RENTAS.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D:\jppk\JPPK\Users\issalmi\AppData\Local\Temp\notesFFF692\Debit%20Card.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sterir"/>
    </sheetNames>
    <sheetDataSet>
      <sheetData sheetId="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Yearly"/>
      <sheetName val="Cards"/>
      <sheetName val="Charts"/>
      <sheetName val="Cards (monthly)"/>
      <sheetName val="Trans. (monthly)"/>
      <sheetName val="Trans by banks"/>
      <sheetName val="Oct_"/>
      <sheetName val="Nov_"/>
      <sheetName val="Dec_"/>
      <sheetName val="Jan_"/>
      <sheetName val="Feb_"/>
      <sheetName val="Mar_"/>
      <sheetName val="Apr_"/>
      <sheetName val="May_"/>
      <sheetName val="Jun_"/>
      <sheetName val="Card by banks"/>
      <sheetName val="Oct"/>
      <sheetName val="Nov"/>
      <sheetName val="Dec"/>
      <sheetName val="Active Cards"/>
      <sheetName val="Active Card"/>
      <sheetName val="Feb"/>
      <sheetName val="Mar"/>
      <sheetName val="Apr"/>
      <sheetName val="May"/>
      <sheetName val="Jun"/>
      <sheetName val="Jan"/>
      <sheetName val="Meps Cash"/>
      <sheetName val="ATM Tran."/>
    </sheetNames>
    <sheetDataSet>
      <sheetData sheetId="0"/>
      <sheetData sheetId="1" refreshError="1"/>
      <sheetData sheetId="2">
        <row r="5">
          <cell r="S5" t="str">
            <v>Value</v>
          </cell>
          <cell r="T5" t="str">
            <v>Volume (RHS)</v>
          </cell>
          <cell r="U5" t="str">
            <v>Average</v>
          </cell>
          <cell r="W5" t="str">
            <v>International debit</v>
          </cell>
          <cell r="X5" t="str">
            <v>Domestic debit</v>
          </cell>
          <cell r="AA5" t="str">
            <v>International debit</v>
          </cell>
          <cell r="AB5" t="str">
            <v>Domestic debit</v>
          </cell>
          <cell r="AF5" t="str">
            <v>Fuel/petrol</v>
          </cell>
          <cell r="AG5" t="str">
            <v>Retail1</v>
          </cell>
          <cell r="AH5" t="str">
            <v>Food &amp; restaurant</v>
          </cell>
          <cell r="AI5" t="str">
            <v>Utilities</v>
          </cell>
          <cell r="AJ5" t="str">
            <v>Professional and commercial services2</v>
          </cell>
          <cell r="AK5" t="str">
            <v>Transportation3</v>
          </cell>
        </row>
        <row r="6">
          <cell r="Q6">
            <v>54</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5"/>
      <sheetName val="Figure 1"/>
      <sheetName val="Data 1"/>
      <sheetName val="Figure 2"/>
      <sheetName val="Data 2"/>
      <sheetName val="Figure 3"/>
      <sheetName val="Data 3"/>
      <sheetName val="Figure 4"/>
      <sheetName val="Data 4"/>
      <sheetName val="Figure 5"/>
      <sheetName val="Figure 6"/>
      <sheetName val="Data 6"/>
    </sheetNames>
    <sheetDataSet>
      <sheetData sheetId="0"/>
      <sheetData sheetId="1" refreshError="1"/>
      <sheetData sheetId="2"/>
      <sheetData sheetId="3" refreshError="1"/>
      <sheetData sheetId="4"/>
      <sheetData sheetId="5" refreshError="1"/>
      <sheetData sheetId="6"/>
      <sheetData sheetId="7" refreshError="1"/>
      <sheetData sheetId="8"/>
      <sheetData sheetId="9" refreshError="1"/>
      <sheetData sheetId="10" refreshError="1"/>
      <sheetData sheetId="1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riginal corps"/>
      <sheetName val="original swaps"/>
      <sheetName val="Chart1"/>
      <sheetName val="Chart2"/>
      <sheetName val="use this one"/>
      <sheetName val="1yr AA"/>
      <sheetName val="2yr AA"/>
      <sheetName val="3yr AA"/>
      <sheetName val="5yr AA"/>
      <sheetName val="7yr AA"/>
      <sheetName val="10yr AA"/>
      <sheetName val="1 year A"/>
      <sheetName val="2yr A"/>
      <sheetName val="3yr A"/>
      <sheetName val="5yr A"/>
      <sheetName val="7yr A"/>
      <sheetName val="10yr A"/>
      <sheetName val="CALC m"/>
      <sheetName val="swaps m"/>
      <sheetName val="corp m"/>
      <sheetName val="swaps d"/>
      <sheetName val="corp d"/>
      <sheetName val="govt"/>
    </sheetNames>
    <sheetDataSet>
      <sheetData sheetId="0"/>
      <sheetData sheetId="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sheetData sheetId="19"/>
      <sheetData sheetId="20"/>
      <sheetData sheetId="21"/>
      <sheetData sheetId="22"/>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rts"/>
      <sheetName val="by sectors"/>
    </sheetNames>
    <sheetDataSet>
      <sheetData sheetId="0" refreshError="1"/>
      <sheetData sheetId="1"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rge"/>
      <sheetName val="Charge (2)"/>
      <sheetName val="Charts"/>
      <sheetName val="by sectors"/>
      <sheetName val="Yearly"/>
      <sheetName val="Monthly"/>
      <sheetName val="By Issuers"/>
      <sheetName val="Sheet2"/>
      <sheetName val="Outstanding &amp; Cards"/>
    </sheetNames>
    <sheetDataSet>
      <sheetData sheetId="0"/>
      <sheetData sheetId="1"/>
      <sheetData sheetId="2">
        <row r="2">
          <cell r="B2" t="str">
            <v>Value</v>
          </cell>
          <cell r="C2" t="str">
            <v>Volume (RHS)</v>
          </cell>
        </row>
      </sheetData>
      <sheetData sheetId="3">
        <row r="4">
          <cell r="AK4" t="str">
            <v>Fuel/petrol</v>
          </cell>
          <cell r="AL4" t="str">
            <v>Retail1</v>
          </cell>
          <cell r="AM4" t="str">
            <v>Food &amp; restaurant</v>
          </cell>
          <cell r="AN4" t="str">
            <v>Transportation3</v>
          </cell>
          <cell r="AO4" t="str">
            <v>Amusement and entertainment</v>
          </cell>
        </row>
      </sheetData>
      <sheetData sheetId="4"/>
      <sheetData sheetId="5"/>
      <sheetData sheetId="6"/>
      <sheetData sheetId="7"/>
      <sheetData sheetId="8"/>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rts"/>
    </sheetNames>
    <sheetDataSet>
      <sheetData sheetId="0"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Yearly"/>
      <sheetName val="Details"/>
      <sheetName val="Charts"/>
      <sheetName val="Charts_range"/>
      <sheetName val="Monthly details"/>
      <sheetName val="Monthly"/>
      <sheetName val="By Issuers"/>
    </sheetNames>
    <sheetDataSet>
      <sheetData sheetId="0"/>
      <sheetData sheetId="1" refreshError="1"/>
      <sheetData sheetId="2">
        <row r="2">
          <cell r="B2" t="str">
            <v>Value</v>
          </cell>
        </row>
        <row r="31">
          <cell r="W31">
            <v>60</v>
          </cell>
        </row>
        <row r="72">
          <cell r="B72" t="str">
            <v>Value</v>
          </cell>
          <cell r="C72" t="str">
            <v>Volume (RHS)</v>
          </cell>
        </row>
      </sheetData>
      <sheetData sheetId="3" refreshError="1"/>
      <sheetData sheetId="4" refreshError="1"/>
      <sheetData sheetId="5" refreshError="1"/>
      <sheetData sheetId="6"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rts"/>
    </sheetNames>
    <sheetDataSet>
      <sheetData sheetId="0"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rts"/>
      <sheetName val="By sector"/>
      <sheetName val="TP&amp;RP"/>
    </sheetNames>
    <sheetDataSet>
      <sheetData sheetId="0" refreshError="1"/>
      <sheetData sheetId="1" refreshError="1"/>
      <sheetData sheetId="2"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
      <sheetName val="Total (2)"/>
      <sheetName val="Charts"/>
      <sheetName val="By sector"/>
      <sheetName val="TP&amp;RP"/>
      <sheetName val="Merchants "/>
      <sheetName val="Indicators"/>
      <sheetName val="Yearly"/>
      <sheetName val="Monthly"/>
    </sheetNames>
    <sheetDataSet>
      <sheetData sheetId="0"/>
      <sheetData sheetId="1" refreshError="1"/>
      <sheetData sheetId="2">
        <row r="1">
          <cell r="I1">
            <v>57</v>
          </cell>
        </row>
        <row r="2">
          <cell r="B2" t="str">
            <v>Transaction value (RM bil)</v>
          </cell>
          <cell r="D2" t="str">
            <v>Transaction volume (mil) (RHS)</v>
          </cell>
        </row>
      </sheetData>
      <sheetData sheetId="3">
        <row r="29">
          <cell r="AQ29" t="str">
            <v>Fuel</v>
          </cell>
          <cell r="AR29" t="str">
            <v>Retail</v>
          </cell>
          <cell r="AS29" t="str">
            <v>Pro &amp; Com Services</v>
          </cell>
          <cell r="AT29" t="str">
            <v>MOTO</v>
          </cell>
          <cell r="AU29" t="str">
            <v>Food &amp; Res</v>
          </cell>
          <cell r="AV29" t="str">
            <v>Utilities</v>
          </cell>
        </row>
      </sheetData>
      <sheetData sheetId="4">
        <row r="44">
          <cell r="T44" t="str">
            <v>Tier 1</v>
          </cell>
        </row>
        <row r="45">
          <cell r="T45" t="str">
            <v>Tier 2</v>
          </cell>
        </row>
        <row r="46">
          <cell r="T46" t="str">
            <v>Tier 3</v>
          </cell>
        </row>
      </sheetData>
      <sheetData sheetId="5" refreshError="1"/>
      <sheetData sheetId="6" refreshError="1"/>
      <sheetData sheetId="7" refreshError="1"/>
      <sheetData sheetId="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olume"/>
    </sheetNames>
    <sheetDataSet>
      <sheetData sheetId="0"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 F - IFIs"/>
    </sheetNames>
    <sheetDataSet>
      <sheetData sheetId="0"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rt"/>
    </sheetNames>
    <sheetDataSet>
      <sheetData sheetId="0"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money"/>
      <sheetName val="Chart"/>
      <sheetName val="by sectors"/>
      <sheetName val="Monthly"/>
      <sheetName val="By Issuers"/>
      <sheetName val="2015"/>
      <sheetName val="TnG"/>
      <sheetName val="Banks"/>
      <sheetName val="AEON"/>
      <sheetName val="Tune"/>
      <sheetName val="Chevron"/>
      <sheetName val="Bdr Utama"/>
      <sheetName val="MAA"/>
      <sheetName val="MOL"/>
      <sheetName val="Mobile Money"/>
      <sheetName val="Maxis"/>
      <sheetName val="Webonline"/>
      <sheetName val="Celcom"/>
      <sheetName val="DiGi"/>
      <sheetName val="Com2U"/>
      <sheetName val="PayPal"/>
      <sheetName val="Merchantrade Asia"/>
      <sheetName val="MRuncit"/>
      <sheetName val="RaffComm"/>
      <sheetName val="Silverlake"/>
      <sheetName val="MDIC"/>
      <sheetName val="Gulf Tech"/>
      <sheetName val="IPS"/>
      <sheetName val="Raw"/>
    </sheetNames>
    <sheetDataSet>
      <sheetData sheetId="0"/>
      <sheetData sheetId="1">
        <row r="3">
          <cell r="Q3" t="str">
            <v xml:space="preserve">Transaction value </v>
          </cell>
          <cell r="R3" t="str">
            <v>Mobile remittance value</v>
          </cell>
          <cell r="S3" t="str">
            <v>Transaction volume (RHS)</v>
          </cell>
          <cell r="V3" t="str">
            <v>Card-based</v>
          </cell>
          <cell r="W3" t="str">
            <v>Network-based</v>
          </cell>
          <cell r="Y3" t="str">
            <v>Card-based</v>
          </cell>
          <cell r="Z3" t="str">
            <v>Network-based</v>
          </cell>
          <cell r="AC3" t="str">
            <v>Network-based (volume)</v>
          </cell>
          <cell r="AD3" t="str">
            <v>Card-based (volume)</v>
          </cell>
          <cell r="AE3" t="str">
            <v>Total value (RHS)</v>
          </cell>
        </row>
        <row r="5">
          <cell r="O5">
            <v>66</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bit Card Acq buss"/>
    </sheetNames>
    <sheetDataSet>
      <sheetData sheetId="0"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CWK"/>
    </sheetNames>
    <definedNames>
      <definedName name="var"/>
    </definedNames>
    <sheetDataSet>
      <sheetData sheetId="0"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Y0"/>
    </sheetNames>
    <sheetDataSet>
      <sheetData sheetId="0"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mport"/>
      <sheetName val="Sch Selector"/>
    </sheetNames>
    <sheetDataSet>
      <sheetData sheetId="0" refreshError="1"/>
      <sheetData sheetId="1"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rt(Jan07 to current)"/>
      <sheetName val="Chart (Jul07 to current)"/>
      <sheetName val="Yield (MGS)"/>
      <sheetName val="Volatility (MGS)"/>
      <sheetName val="Shift in MGS - daily"/>
      <sheetName val="Shift in MGS - daily (chart)"/>
      <sheetName val="Shift in MGS"/>
      <sheetName val="Shift in MGS - chart"/>
      <sheetName val="Yields - PDS"/>
      <sheetName val="Volatility - PDS"/>
      <sheetName val="Yield - Regional"/>
      <sheetName val="Volatility - Regional"/>
      <sheetName val="Yield - G3"/>
      <sheetName val="Vol - G3"/>
      <sheetName val="US Govt Bonds"/>
      <sheetName val="US govt bond (chart)"/>
      <sheetName val="US GOVT BOND - MONTHLY"/>
      <sheetName val="CDX - US"/>
      <sheetName val="Itraxx - EU"/>
      <sheetName val="Asian iTraxx"/>
      <sheetName val="PDS - 3 years"/>
      <sheetName val="PDS - 5 years"/>
      <sheetName val="PDS - 10 years"/>
      <sheetName val="Global Corp Bond"/>
      <sheetName val="Asia High Yiel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31">
          <cell r="E31">
            <v>3.67</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fit"/>
    </sheetNames>
    <sheetDataSet>
      <sheetData sheetId="0"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_CAR"/>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sterir"/>
    </sheetNames>
    <sheetDataSet>
      <sheetData sheetId="0">
        <row r="156">
          <cell r="B156">
            <v>35611</v>
          </cell>
          <cell r="C156">
            <v>7.5</v>
          </cell>
          <cell r="D156">
            <v>7.39</v>
          </cell>
          <cell r="E156">
            <v>6.69</v>
          </cell>
          <cell r="F156">
            <v>5.67</v>
          </cell>
        </row>
        <row r="157">
          <cell r="B157">
            <v>35612</v>
          </cell>
          <cell r="C157">
            <v>7.4487804878048784</v>
          </cell>
          <cell r="D157">
            <v>7.3056826056826054</v>
          </cell>
          <cell r="E157">
            <v>6.4820359281437128</v>
          </cell>
          <cell r="F157">
            <v>5.5450336280191195</v>
          </cell>
        </row>
        <row r="158">
          <cell r="B158">
            <v>35613</v>
          </cell>
          <cell r="C158">
            <v>7.4391903719912476</v>
          </cell>
          <cell r="D158">
            <v>7.3048760330578508</v>
          </cell>
          <cell r="E158">
            <v>6.3310344827586205</v>
          </cell>
          <cell r="F158">
            <v>5.5125299259506706</v>
          </cell>
        </row>
        <row r="159">
          <cell r="B159">
            <v>35614</v>
          </cell>
          <cell r="C159">
            <v>7.4037234042553193</v>
          </cell>
          <cell r="D159">
            <v>7.2324422843256375</v>
          </cell>
          <cell r="E159">
            <v>5.9983606557377049</v>
          </cell>
          <cell r="F159">
            <v>5.5044878070487719</v>
          </cell>
        </row>
        <row r="160">
          <cell r="B160">
            <v>35615</v>
          </cell>
          <cell r="C160">
            <v>7.5285714285714285</v>
          </cell>
          <cell r="D160">
            <v>7.5654929577464785</v>
          </cell>
          <cell r="E160">
            <v>7.5642857142857141</v>
          </cell>
          <cell r="F160">
            <v>5.7277589715005597</v>
          </cell>
        </row>
        <row r="161">
          <cell r="B161">
            <v>35616</v>
          </cell>
          <cell r="C161">
            <v>7.6035714285714286</v>
          </cell>
          <cell r="D161">
            <v>7.6091990782616179</v>
          </cell>
          <cell r="E161">
            <v>7.5221428571428568</v>
          </cell>
          <cell r="F161">
            <v>5.9568617558022199</v>
          </cell>
        </row>
        <row r="162">
          <cell r="B162">
            <v>35618</v>
          </cell>
          <cell r="C162">
            <v>7.6785714285714288</v>
          </cell>
          <cell r="D162">
            <v>7.6529051987767582</v>
          </cell>
          <cell r="E162">
            <v>7.48</v>
          </cell>
          <cell r="F162">
            <v>5.88625939259519</v>
          </cell>
        </row>
        <row r="163">
          <cell r="B163">
            <v>35619</v>
          </cell>
          <cell r="C163">
            <v>7.7452380952380953</v>
          </cell>
          <cell r="D163">
            <v>7.8357142857142854</v>
          </cell>
          <cell r="E163">
            <v>7.4982071713147409</v>
          </cell>
          <cell r="F163">
            <v>5.9811761259096929</v>
          </cell>
        </row>
        <row r="164">
          <cell r="B164">
            <v>35620</v>
          </cell>
          <cell r="C164">
            <v>7.9</v>
          </cell>
          <cell r="D164">
            <v>8.0169491525423737</v>
          </cell>
          <cell r="E164">
            <v>8.0086956521739125</v>
          </cell>
          <cell r="F164">
            <v>7.5230499646180995</v>
          </cell>
        </row>
        <row r="165">
          <cell r="B165">
            <v>35621</v>
          </cell>
          <cell r="C165">
            <v>8.5967213114754095</v>
          </cell>
          <cell r="D165">
            <v>9.0068681318681314</v>
          </cell>
          <cell r="E165">
            <v>9.3333333333333339</v>
          </cell>
          <cell r="F165">
            <v>40.434899007428811</v>
          </cell>
        </row>
        <row r="166">
          <cell r="B166">
            <v>35622</v>
          </cell>
          <cell r="D166">
            <v>15.081232492997199</v>
          </cell>
          <cell r="E166">
            <v>25.428390848186069</v>
          </cell>
          <cell r="F166">
            <v>35.518067574287286</v>
          </cell>
        </row>
        <row r="167">
          <cell r="B167">
            <v>35623</v>
          </cell>
          <cell r="D167">
            <v>15.79098882474003</v>
          </cell>
          <cell r="E167">
            <v>25.451037529356192</v>
          </cell>
          <cell r="F167">
            <v>38.376063918063494</v>
          </cell>
        </row>
        <row r="168">
          <cell r="B168">
            <v>35625</v>
          </cell>
          <cell r="D168">
            <v>16.500745156482861</v>
          </cell>
          <cell r="E168">
            <v>25.473684210526315</v>
          </cell>
          <cell r="F168">
            <v>12.303110708430408</v>
          </cell>
        </row>
        <row r="169">
          <cell r="B169">
            <v>35626</v>
          </cell>
          <cell r="D169">
            <v>11.312750333778371</v>
          </cell>
          <cell r="E169">
            <v>11.894104498463259</v>
          </cell>
          <cell r="F169">
            <v>11.16752309412203</v>
          </cell>
        </row>
        <row r="170">
          <cell r="B170">
            <v>35627</v>
          </cell>
          <cell r="D170">
            <v>10.315315315315315</v>
          </cell>
          <cell r="E170">
            <v>11.115384615384615</v>
          </cell>
          <cell r="F170">
            <v>10.321053077836188</v>
          </cell>
        </row>
        <row r="171">
          <cell r="B171">
            <v>35628</v>
          </cell>
          <cell r="D171">
            <v>9.9547822582966354</v>
          </cell>
          <cell r="E171">
            <v>10.841814870366402</v>
          </cell>
          <cell r="F171">
            <v>9.618887923878523</v>
          </cell>
        </row>
        <row r="172">
          <cell r="B172">
            <v>35629</v>
          </cell>
          <cell r="D172">
            <v>9.5942492012779557</v>
          </cell>
          <cell r="E172">
            <v>10.56824512534819</v>
          </cell>
          <cell r="F172">
            <v>8.9167227699208578</v>
          </cell>
        </row>
        <row r="173">
          <cell r="B173">
            <v>35630</v>
          </cell>
          <cell r="D173">
            <v>9.3549114858848803</v>
          </cell>
          <cell r="E173">
            <v>9.9987452041835283</v>
          </cell>
          <cell r="F173">
            <v>7.7206251115663491</v>
          </cell>
        </row>
        <row r="174">
          <cell r="B174">
            <v>35632</v>
          </cell>
          <cell r="D174">
            <v>9.1155737704918032</v>
          </cell>
          <cell r="E174">
            <v>9.4292452830188687</v>
          </cell>
          <cell r="F174">
            <v>8.6640184752857827</v>
          </cell>
        </row>
        <row r="175">
          <cell r="B175">
            <v>35633</v>
          </cell>
          <cell r="D175">
            <v>8.8208126858275513</v>
          </cell>
          <cell r="E175">
            <v>8.4075000000000006</v>
          </cell>
          <cell r="F175">
            <v>8.6239038896925564</v>
          </cell>
        </row>
        <row r="176">
          <cell r="B176">
            <v>35634</v>
          </cell>
          <cell r="C176">
            <v>8.42</v>
          </cell>
          <cell r="D176">
            <v>8.2424849699398806</v>
          </cell>
          <cell r="E176">
            <v>8.3466898954703836</v>
          </cell>
          <cell r="F176">
            <v>8.449841294778583</v>
          </cell>
        </row>
        <row r="177">
          <cell r="B177">
            <v>35635</v>
          </cell>
          <cell r="C177">
            <v>7.9555555555555557</v>
          </cell>
          <cell r="D177">
            <v>7.9044999999999996</v>
          </cell>
          <cell r="E177">
            <v>8.3333333333333339</v>
          </cell>
          <cell r="F177">
            <v>8.4621805620261963</v>
          </cell>
        </row>
        <row r="178">
          <cell r="B178">
            <v>35636</v>
          </cell>
          <cell r="D178">
            <v>8.0686881188118811</v>
          </cell>
          <cell r="E178">
            <v>8.5198924731182792</v>
          </cell>
          <cell r="F178">
            <v>8.6547615591319804</v>
          </cell>
        </row>
        <row r="179">
          <cell r="B179">
            <v>35637</v>
          </cell>
          <cell r="D179">
            <v>8.2129338689787659</v>
          </cell>
          <cell r="E179">
            <v>8.595660522273425</v>
          </cell>
          <cell r="F179">
            <v>7.9546295688693487</v>
          </cell>
        </row>
        <row r="180">
          <cell r="B180">
            <v>35639</v>
          </cell>
          <cell r="D180">
            <v>8.3571796191456507</v>
          </cell>
          <cell r="E180">
            <v>8.6714285714285708</v>
          </cell>
          <cell r="F180">
            <v>8.52600580270793</v>
          </cell>
        </row>
        <row r="181">
          <cell r="B181">
            <v>35640</v>
          </cell>
          <cell r="C181">
            <v>8.375</v>
          </cell>
          <cell r="D181">
            <v>8.5131313131313124</v>
          </cell>
          <cell r="E181">
            <v>8.5075471698113212</v>
          </cell>
          <cell r="F181">
            <v>8.5526827332660833</v>
          </cell>
        </row>
        <row r="182">
          <cell r="B182">
            <v>35641</v>
          </cell>
          <cell r="D182">
            <v>8.580723606168446</v>
          </cell>
          <cell r="E182">
            <v>8.6819261213720313</v>
          </cell>
          <cell r="F182">
            <v>8.6046712577346938</v>
          </cell>
        </row>
        <row r="183">
          <cell r="B183">
            <v>35642</v>
          </cell>
          <cell r="D183">
            <v>8.6072175732217566</v>
          </cell>
          <cell r="E183">
            <v>8.7084388185654014</v>
          </cell>
          <cell r="F183">
            <v>8.6492910996253975</v>
          </cell>
        </row>
        <row r="184">
          <cell r="B184">
            <v>35643</v>
          </cell>
          <cell r="D184">
            <v>8.6706059088632941</v>
          </cell>
          <cell r="E184">
            <v>8.7720338983050841</v>
          </cell>
          <cell r="F184">
            <v>8.1760073601396535</v>
          </cell>
        </row>
        <row r="185">
          <cell r="B185">
            <v>35644</v>
          </cell>
          <cell r="D185">
            <v>8.4401827621239551</v>
          </cell>
          <cell r="E185">
            <v>8.4421707953063887</v>
          </cell>
          <cell r="F185">
            <v>8.2228710886429006</v>
          </cell>
        </row>
        <row r="186">
          <cell r="B186">
            <v>35646</v>
          </cell>
          <cell r="C186">
            <v>8.1809523809523803</v>
          </cell>
          <cell r="D186">
            <v>8.2097596153846162</v>
          </cell>
          <cell r="E186">
            <v>8.1123076923076916</v>
          </cell>
          <cell r="F186">
            <v>7.726880478715028</v>
          </cell>
        </row>
        <row r="187">
          <cell r="B187">
            <v>35647</v>
          </cell>
          <cell r="C187">
            <v>8.052941176470588</v>
          </cell>
          <cell r="D187">
            <v>8.1599406528189906</v>
          </cell>
          <cell r="E187">
            <v>7.9717868338557993</v>
          </cell>
          <cell r="F187">
            <v>8.0015445577369224</v>
          </cell>
        </row>
        <row r="188">
          <cell r="B188">
            <v>35648</v>
          </cell>
          <cell r="C188">
            <v>8.1</v>
          </cell>
          <cell r="D188">
            <v>8.1089108910891081</v>
          </cell>
          <cell r="E188">
            <v>7.9724264705882355</v>
          </cell>
          <cell r="F188">
            <v>7.6837504018641001</v>
          </cell>
        </row>
        <row r="189">
          <cell r="B189">
            <v>35649</v>
          </cell>
          <cell r="C189">
            <v>8</v>
          </cell>
          <cell r="D189">
            <v>7.95</v>
          </cell>
          <cell r="E189">
            <v>7.4655391120507399</v>
          </cell>
          <cell r="F189">
            <v>6.5305562832626958</v>
          </cell>
        </row>
        <row r="190">
          <cell r="B190">
            <v>35650</v>
          </cell>
          <cell r="C190">
            <v>7.885416666666667</v>
          </cell>
          <cell r="D190">
            <v>7.8931972789115648</v>
          </cell>
          <cell r="E190">
            <v>7.0515463917525771</v>
          </cell>
          <cell r="F190">
            <v>6.1421496887809317</v>
          </cell>
        </row>
        <row r="191">
          <cell r="B191">
            <v>35651</v>
          </cell>
          <cell r="C191">
            <v>7.9427083333333339</v>
          </cell>
          <cell r="D191">
            <v>7.8491079331360796</v>
          </cell>
          <cell r="E191">
            <v>7.0170231958762885</v>
          </cell>
          <cell r="F191">
            <v>6.1113905705098208</v>
          </cell>
        </row>
        <row r="192">
          <cell r="B192">
            <v>35653</v>
          </cell>
          <cell r="C192">
            <v>8</v>
          </cell>
          <cell r="D192">
            <v>7.8050185873605944</v>
          </cell>
          <cell r="E192">
            <v>6.9824999999999999</v>
          </cell>
          <cell r="F192">
            <v>5.7235810278006145</v>
          </cell>
        </row>
        <row r="193">
          <cell r="B193">
            <v>35654</v>
          </cell>
          <cell r="C193">
            <v>7.5795555555555554</v>
          </cell>
          <cell r="D193">
            <v>7.3787260616153203</v>
          </cell>
          <cell r="E193">
            <v>6.6695121951219516</v>
          </cell>
          <cell r="F193">
            <v>5.5436047763989702</v>
          </cell>
        </row>
        <row r="194">
          <cell r="B194">
            <v>35655</v>
          </cell>
          <cell r="C194">
            <v>7.479166666666667</v>
          </cell>
          <cell r="D194">
            <v>7.3008928571428573</v>
          </cell>
          <cell r="E194">
            <v>6.2424999999999997</v>
          </cell>
          <cell r="F194">
            <v>5.5304082931708649</v>
          </cell>
        </row>
        <row r="195">
          <cell r="B195">
            <v>35656</v>
          </cell>
          <cell r="C195">
            <v>7.508064516129032</v>
          </cell>
          <cell r="D195">
            <v>7.3550847457627118</v>
          </cell>
          <cell r="E195">
            <v>6.0948387096774193</v>
          </cell>
          <cell r="F195">
            <v>5.5221984219437266</v>
          </cell>
        </row>
        <row r="196">
          <cell r="B196">
            <v>35657</v>
          </cell>
          <cell r="C196">
            <v>7.4631578947368418</v>
          </cell>
          <cell r="D196">
            <v>7.3032894736842104</v>
          </cell>
          <cell r="E196">
            <v>6.0038461538461538</v>
          </cell>
          <cell r="F196">
            <v>5.5219837385327235</v>
          </cell>
        </row>
        <row r="197">
          <cell r="B197">
            <v>35658</v>
          </cell>
          <cell r="C197">
            <v>7.5115789473684211</v>
          </cell>
          <cell r="D197">
            <v>7.3516447368421058</v>
          </cell>
          <cell r="E197">
            <v>6.2369230769230768</v>
          </cell>
          <cell r="F197">
            <v>6.3487501206447252</v>
          </cell>
        </row>
        <row r="198">
          <cell r="B198">
            <v>35660</v>
          </cell>
          <cell r="C198">
            <v>7.5600000000000005</v>
          </cell>
          <cell r="D198">
            <v>7.4</v>
          </cell>
          <cell r="E198">
            <v>6.47</v>
          </cell>
          <cell r="F198">
            <v>5.6000000000000005</v>
          </cell>
        </row>
        <row r="199">
          <cell r="B199">
            <v>35661</v>
          </cell>
          <cell r="C199">
            <v>7.5453488372093025</v>
          </cell>
          <cell r="D199">
            <v>7.4297759433962263</v>
          </cell>
          <cell r="E199">
            <v>6.3970588235294121</v>
          </cell>
          <cell r="F199">
            <v>5.5207926236510572</v>
          </cell>
        </row>
        <row r="200">
          <cell r="B200">
            <v>35662</v>
          </cell>
          <cell r="C200">
            <v>7.5294117647058822</v>
          </cell>
          <cell r="D200">
            <v>7.3953874538745383</v>
          </cell>
          <cell r="E200">
            <v>6.2132075471698114</v>
          </cell>
          <cell r="F200">
            <v>5.5144053785958338</v>
          </cell>
        </row>
        <row r="201">
          <cell r="B201">
            <v>35663</v>
          </cell>
          <cell r="C201">
            <v>7.5388888888888888</v>
          </cell>
          <cell r="D201">
            <v>7.3868965517241376</v>
          </cell>
          <cell r="E201">
            <v>6.2128712871287126</v>
          </cell>
          <cell r="F201">
            <v>5.5249157519508314</v>
          </cell>
        </row>
        <row r="202">
          <cell r="B202">
            <v>35664</v>
          </cell>
          <cell r="C202">
            <v>7.5</v>
          </cell>
          <cell r="D202">
            <v>7.3966666666666665</v>
          </cell>
          <cell r="E202">
            <v>6</v>
          </cell>
          <cell r="F202">
            <v>5.5128830926874706</v>
          </cell>
        </row>
        <row r="204">
          <cell r="B204">
            <v>35667</v>
          </cell>
          <cell r="C204">
            <v>7.5267441860465114</v>
          </cell>
          <cell r="D204">
            <v>7.398318965517241</v>
          </cell>
          <cell r="E204">
            <v>6.822857142857143</v>
          </cell>
          <cell r="F204">
            <v>7.1002258359972705</v>
          </cell>
        </row>
        <row r="205">
          <cell r="B205">
            <v>35668</v>
          </cell>
          <cell r="C205">
            <v>7.5500000000000007</v>
          </cell>
          <cell r="D205">
            <v>7.4464883846569423</v>
          </cell>
          <cell r="E205">
            <v>7.486602357984995</v>
          </cell>
          <cell r="F205">
            <v>6.2505120377168915</v>
          </cell>
        </row>
        <row r="206">
          <cell r="B206">
            <v>35669</v>
          </cell>
          <cell r="C206">
            <v>7.5304347826086957</v>
          </cell>
          <cell r="D206">
            <v>7.424074074074074</v>
          </cell>
          <cell r="E206">
            <v>6.9961538461538462</v>
          </cell>
          <cell r="F206">
            <v>5.6906746325647228</v>
          </cell>
        </row>
        <row r="207">
          <cell r="B207">
            <v>35670</v>
          </cell>
          <cell r="C207">
            <v>7.5230596175478066</v>
          </cell>
          <cell r="D207">
            <v>7.4228571428571426</v>
          </cell>
          <cell r="E207">
            <v>6.9810606060606064</v>
          </cell>
          <cell r="F207">
            <v>5.5834669438338587</v>
          </cell>
        </row>
        <row r="208">
          <cell r="B208">
            <v>35671</v>
          </cell>
          <cell r="C208">
            <v>7.5</v>
          </cell>
          <cell r="D208">
            <v>7.4</v>
          </cell>
          <cell r="E208">
            <v>6.6047169811320758</v>
          </cell>
          <cell r="F208">
            <v>5.3014285932765883</v>
          </cell>
        </row>
        <row r="209">
          <cell r="B209">
            <v>35672</v>
          </cell>
          <cell r="F209">
            <v>5.68</v>
          </cell>
        </row>
        <row r="210">
          <cell r="B210">
            <v>35674</v>
          </cell>
          <cell r="F210">
            <v>5.7850000000000001</v>
          </cell>
        </row>
        <row r="211">
          <cell r="B211">
            <v>35675</v>
          </cell>
          <cell r="C211">
            <v>7.52</v>
          </cell>
          <cell r="D211">
            <v>7.44</v>
          </cell>
          <cell r="E211">
            <v>6.84</v>
          </cell>
          <cell r="F211">
            <v>5.89</v>
          </cell>
        </row>
        <row r="212">
          <cell r="B212">
            <v>35676</v>
          </cell>
          <cell r="C212">
            <v>7.53</v>
          </cell>
          <cell r="D212">
            <v>7.450529801324504</v>
          </cell>
          <cell r="E212">
            <v>6.7285996055226818</v>
          </cell>
          <cell r="F212">
            <v>5.5022565096042193</v>
          </cell>
        </row>
        <row r="213">
          <cell r="B213">
            <v>35677</v>
          </cell>
          <cell r="C213">
            <v>7.55</v>
          </cell>
          <cell r="D213">
            <v>7.4497627520759204</v>
          </cell>
          <cell r="E213">
            <v>6.5650839054157135</v>
          </cell>
          <cell r="F213">
            <v>5.2502274920722449</v>
          </cell>
        </row>
        <row r="214">
          <cell r="B214">
            <v>35678</v>
          </cell>
          <cell r="C214">
            <v>7.5497080291970802</v>
          </cell>
          <cell r="D214">
            <v>7.4249999999999998</v>
          </cell>
          <cell r="E214">
            <v>6.4471726190476186</v>
          </cell>
          <cell r="F214">
            <v>5.2275453732569677</v>
          </cell>
        </row>
      </sheetData>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_CAR"/>
    </sheetNames>
    <sheetDataSet>
      <sheetData sheetId="0"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4"/>
    </sheetNames>
    <sheetDataSet>
      <sheetData sheetId="0"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s>
    <sheetDataSet>
      <sheetData sheetId="0"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5"/>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Input"/>
      <sheetName val="Rate"/>
      <sheetName val="Volume"/>
    </sheetNames>
    <sheetDataSet>
      <sheetData sheetId="0" refreshError="1"/>
      <sheetData sheetId="1" refreshError="1">
        <row r="1">
          <cell r="A1">
            <v>35746</v>
          </cell>
          <cell r="B1" t="str">
            <v>INTERBANK RATES</v>
          </cell>
          <cell r="M1">
            <v>35746</v>
          </cell>
        </row>
        <row r="2">
          <cell r="A2" t="str">
            <v>OVERNIGHT/WEEKEND</v>
          </cell>
          <cell r="C2" t="str">
            <v>1 WEEK</v>
          </cell>
          <cell r="E2" t="str">
            <v>1 MONTH</v>
          </cell>
          <cell r="G2" t="str">
            <v>3 MONTH</v>
          </cell>
          <cell r="I2" t="str">
            <v>6 MONTH</v>
          </cell>
          <cell r="K2" t="str">
            <v>1 YEAR</v>
          </cell>
          <cell r="M2" t="str">
            <v>OTHERS</v>
          </cell>
        </row>
        <row r="3">
          <cell r="A3" t="str">
            <v>RATE</v>
          </cell>
          <cell r="B3" t="str">
            <v>AMOUNT</v>
          </cell>
          <cell r="C3" t="str">
            <v>RATE</v>
          </cell>
          <cell r="D3" t="str">
            <v>AMOUNT</v>
          </cell>
          <cell r="E3" t="str">
            <v>RATE</v>
          </cell>
          <cell r="F3" t="str">
            <v>AMOUNT</v>
          </cell>
          <cell r="G3" t="str">
            <v>RATE</v>
          </cell>
          <cell r="H3" t="str">
            <v>AMOUNT</v>
          </cell>
          <cell r="I3" t="str">
            <v>RATE</v>
          </cell>
          <cell r="J3" t="str">
            <v>AMOUNT</v>
          </cell>
          <cell r="K3" t="str">
            <v>RATE</v>
          </cell>
          <cell r="L3" t="str">
            <v>AMOUNT</v>
          </cell>
          <cell r="M3" t="str">
            <v>AMOUNT</v>
          </cell>
        </row>
        <row r="4">
          <cell r="A4">
            <v>5.0999999999999996</v>
          </cell>
          <cell r="B4">
            <v>138</v>
          </cell>
          <cell r="C4">
            <v>7.2</v>
          </cell>
          <cell r="D4">
            <v>10</v>
          </cell>
          <cell r="E4">
            <v>8.4</v>
          </cell>
          <cell r="F4">
            <v>122</v>
          </cell>
          <cell r="G4">
            <v>8.3000000000000007</v>
          </cell>
          <cell r="H4">
            <v>10</v>
          </cell>
          <cell r="M4">
            <v>35</v>
          </cell>
        </row>
        <row r="5">
          <cell r="A5">
            <v>5.2</v>
          </cell>
          <cell r="B5">
            <v>69</v>
          </cell>
          <cell r="C5">
            <v>7.3</v>
          </cell>
          <cell r="D5">
            <v>15</v>
          </cell>
          <cell r="E5">
            <v>8.8000000000000007</v>
          </cell>
          <cell r="F5">
            <v>40</v>
          </cell>
          <cell r="G5">
            <v>8.3000000000000007</v>
          </cell>
          <cell r="H5">
            <v>5</v>
          </cell>
          <cell r="M5">
            <v>10</v>
          </cell>
        </row>
        <row r="6">
          <cell r="A6">
            <v>5.3</v>
          </cell>
          <cell r="B6">
            <v>50</v>
          </cell>
          <cell r="C6">
            <v>7.4</v>
          </cell>
          <cell r="D6">
            <v>20</v>
          </cell>
          <cell r="E6">
            <v>8.4</v>
          </cell>
          <cell r="F6">
            <v>5</v>
          </cell>
          <cell r="G6">
            <v>8.3000000000000007</v>
          </cell>
          <cell r="H6">
            <v>20</v>
          </cell>
          <cell r="M6">
            <v>45</v>
          </cell>
        </row>
        <row r="7">
          <cell r="A7">
            <v>5.4</v>
          </cell>
          <cell r="B7">
            <v>50</v>
          </cell>
          <cell r="C7">
            <v>7</v>
          </cell>
          <cell r="D7">
            <v>5</v>
          </cell>
          <cell r="E7">
            <v>8.8000000000000007</v>
          </cell>
          <cell r="F7">
            <v>5</v>
          </cell>
          <cell r="G7">
            <v>8.3000000000000007</v>
          </cell>
          <cell r="H7">
            <v>45</v>
          </cell>
          <cell r="M7">
            <v>55</v>
          </cell>
        </row>
        <row r="8">
          <cell r="A8">
            <v>5.5</v>
          </cell>
          <cell r="B8">
            <v>126</v>
          </cell>
          <cell r="C8">
            <v>6.5</v>
          </cell>
          <cell r="D8">
            <v>38</v>
          </cell>
          <cell r="E8">
            <v>8.4</v>
          </cell>
          <cell r="F8">
            <v>25</v>
          </cell>
          <cell r="G8">
            <v>8.3000000000000007</v>
          </cell>
          <cell r="H8">
            <v>15</v>
          </cell>
          <cell r="M8">
            <v>30</v>
          </cell>
        </row>
        <row r="9">
          <cell r="A9">
            <v>5.8</v>
          </cell>
          <cell r="B9">
            <v>23</v>
          </cell>
          <cell r="C9">
            <v>7.1</v>
          </cell>
          <cell r="D9">
            <v>7</v>
          </cell>
          <cell r="E9">
            <v>8.4</v>
          </cell>
          <cell r="F9">
            <v>35</v>
          </cell>
          <cell r="G9">
            <v>8.3000000000000007</v>
          </cell>
          <cell r="H9">
            <v>5</v>
          </cell>
          <cell r="M9">
            <v>105</v>
          </cell>
        </row>
        <row r="10">
          <cell r="A10">
            <v>6</v>
          </cell>
          <cell r="B10">
            <v>313</v>
          </cell>
          <cell r="C10">
            <v>7.2</v>
          </cell>
          <cell r="D10">
            <v>10</v>
          </cell>
          <cell r="E10">
            <v>8.6</v>
          </cell>
          <cell r="F10">
            <v>15</v>
          </cell>
          <cell r="M10">
            <v>95</v>
          </cell>
        </row>
        <row r="11">
          <cell r="A11">
            <v>6.2</v>
          </cell>
          <cell r="B11">
            <v>38</v>
          </cell>
          <cell r="C11">
            <v>7.5</v>
          </cell>
          <cell r="D11">
            <v>210</v>
          </cell>
          <cell r="E11">
            <v>8.4</v>
          </cell>
          <cell r="F11">
            <v>5</v>
          </cell>
          <cell r="M11">
            <v>40</v>
          </cell>
        </row>
        <row r="12">
          <cell r="A12">
            <v>6.5</v>
          </cell>
          <cell r="B12">
            <v>30</v>
          </cell>
          <cell r="C12">
            <v>7.6</v>
          </cell>
          <cell r="D12">
            <v>70</v>
          </cell>
          <cell r="E12">
            <v>8.4</v>
          </cell>
          <cell r="F12">
            <v>30</v>
          </cell>
          <cell r="M12">
            <v>40</v>
          </cell>
        </row>
        <row r="13">
          <cell r="A13">
            <v>6.8</v>
          </cell>
          <cell r="B13">
            <v>100</v>
          </cell>
          <cell r="C13">
            <v>7.2</v>
          </cell>
          <cell r="D13">
            <v>60</v>
          </cell>
          <cell r="E13">
            <v>8.6</v>
          </cell>
          <cell r="F13">
            <v>20</v>
          </cell>
          <cell r="M13">
            <v>195</v>
          </cell>
        </row>
        <row r="14">
          <cell r="A14">
            <v>7</v>
          </cell>
          <cell r="B14">
            <v>83</v>
          </cell>
          <cell r="C14">
            <v>7.4</v>
          </cell>
          <cell r="D14">
            <v>10</v>
          </cell>
          <cell r="E14">
            <v>8.4</v>
          </cell>
          <cell r="F14">
            <v>5</v>
          </cell>
          <cell r="M14">
            <v>75</v>
          </cell>
        </row>
        <row r="15">
          <cell r="A15">
            <v>8</v>
          </cell>
          <cell r="B15">
            <v>52</v>
          </cell>
          <cell r="C15">
            <v>7.5</v>
          </cell>
          <cell r="D15">
            <v>180</v>
          </cell>
          <cell r="E15">
            <v>8.8000000000000007</v>
          </cell>
          <cell r="F15">
            <v>75</v>
          </cell>
        </row>
        <row r="16">
          <cell r="A16">
            <v>9</v>
          </cell>
          <cell r="B16">
            <v>130</v>
          </cell>
          <cell r="C16">
            <v>6.5</v>
          </cell>
          <cell r="D16">
            <v>58</v>
          </cell>
          <cell r="E16">
            <v>8.4</v>
          </cell>
          <cell r="F16">
            <v>5</v>
          </cell>
        </row>
        <row r="17">
          <cell r="A17">
            <v>5.0999999999999996</v>
          </cell>
          <cell r="B17">
            <v>113</v>
          </cell>
          <cell r="C17">
            <v>7</v>
          </cell>
          <cell r="D17">
            <v>90</v>
          </cell>
          <cell r="E17">
            <v>8.4</v>
          </cell>
          <cell r="F17">
            <v>5</v>
          </cell>
        </row>
        <row r="18">
          <cell r="A18">
            <v>5.2</v>
          </cell>
          <cell r="B18">
            <v>115</v>
          </cell>
          <cell r="C18">
            <v>7.2</v>
          </cell>
          <cell r="D18">
            <v>20</v>
          </cell>
        </row>
        <row r="19">
          <cell r="A19">
            <v>5.3</v>
          </cell>
          <cell r="B19">
            <v>88</v>
          </cell>
          <cell r="C19">
            <v>7.5</v>
          </cell>
          <cell r="D19">
            <v>200</v>
          </cell>
        </row>
        <row r="20">
          <cell r="A20">
            <v>8.5</v>
          </cell>
          <cell r="B20">
            <v>40</v>
          </cell>
          <cell r="C20">
            <v>7.6</v>
          </cell>
          <cell r="D20">
            <v>30</v>
          </cell>
        </row>
        <row r="21">
          <cell r="A21">
            <v>6.2</v>
          </cell>
          <cell r="B21">
            <v>240</v>
          </cell>
          <cell r="C21">
            <v>7</v>
          </cell>
          <cell r="D21">
            <v>8</v>
          </cell>
        </row>
        <row r="22">
          <cell r="A22">
            <v>6.5</v>
          </cell>
          <cell r="B22">
            <v>59</v>
          </cell>
          <cell r="C22">
            <v>7.4</v>
          </cell>
          <cell r="D22">
            <v>20</v>
          </cell>
        </row>
        <row r="23">
          <cell r="A23">
            <v>7</v>
          </cell>
          <cell r="B23">
            <v>25</v>
          </cell>
          <cell r="C23">
            <v>7.5</v>
          </cell>
          <cell r="D23">
            <v>55</v>
          </cell>
        </row>
        <row r="24">
          <cell r="A24">
            <v>7.9</v>
          </cell>
          <cell r="B24">
            <v>10</v>
          </cell>
        </row>
        <row r="25">
          <cell r="A25">
            <v>6.5</v>
          </cell>
          <cell r="B25">
            <v>262</v>
          </cell>
        </row>
        <row r="26">
          <cell r="A26">
            <v>6.7</v>
          </cell>
          <cell r="B26">
            <v>195</v>
          </cell>
        </row>
        <row r="27">
          <cell r="A27">
            <v>6.8</v>
          </cell>
          <cell r="B27">
            <v>80</v>
          </cell>
        </row>
        <row r="28">
          <cell r="A28">
            <v>7</v>
          </cell>
          <cell r="B28">
            <v>50</v>
          </cell>
        </row>
        <row r="29">
          <cell r="A29">
            <v>5.2</v>
          </cell>
          <cell r="B29">
            <v>10</v>
          </cell>
        </row>
        <row r="30">
          <cell r="A30">
            <v>5.5</v>
          </cell>
          <cell r="B30">
            <v>16</v>
          </cell>
        </row>
        <row r="31">
          <cell r="A31">
            <v>5.8</v>
          </cell>
          <cell r="B31">
            <v>30</v>
          </cell>
        </row>
        <row r="32">
          <cell r="A32">
            <v>6</v>
          </cell>
          <cell r="B32">
            <v>256</v>
          </cell>
        </row>
        <row r="33">
          <cell r="A33">
            <v>6.1</v>
          </cell>
          <cell r="B33">
            <v>25</v>
          </cell>
        </row>
        <row r="34">
          <cell r="A34">
            <v>6.2</v>
          </cell>
          <cell r="B34">
            <v>33</v>
          </cell>
        </row>
        <row r="35">
          <cell r="A35">
            <v>6.5</v>
          </cell>
          <cell r="B35">
            <v>19</v>
          </cell>
        </row>
        <row r="36">
          <cell r="A36">
            <v>7</v>
          </cell>
          <cell r="B36">
            <v>50</v>
          </cell>
        </row>
        <row r="37">
          <cell r="A37">
            <v>7.2</v>
          </cell>
          <cell r="B37">
            <v>130</v>
          </cell>
        </row>
        <row r="38">
          <cell r="A38">
            <v>5.5</v>
          </cell>
          <cell r="B38">
            <v>20</v>
          </cell>
        </row>
        <row r="39">
          <cell r="A39">
            <v>8</v>
          </cell>
          <cell r="B39">
            <v>15</v>
          </cell>
        </row>
        <row r="40">
          <cell r="A40">
            <v>7.8</v>
          </cell>
          <cell r="B40">
            <v>75</v>
          </cell>
        </row>
        <row r="41">
          <cell r="A41">
            <v>7.5</v>
          </cell>
          <cell r="B41">
            <v>22</v>
          </cell>
        </row>
        <row r="42">
          <cell r="A42">
            <v>7.3</v>
          </cell>
          <cell r="B42">
            <v>43</v>
          </cell>
        </row>
        <row r="43">
          <cell r="A43">
            <v>7.2</v>
          </cell>
          <cell r="B43">
            <v>77</v>
          </cell>
        </row>
        <row r="44">
          <cell r="A44">
            <v>7</v>
          </cell>
          <cell r="B44">
            <v>71</v>
          </cell>
        </row>
        <row r="45">
          <cell r="A45">
            <v>6.5</v>
          </cell>
          <cell r="B45">
            <v>145</v>
          </cell>
        </row>
        <row r="46">
          <cell r="A46">
            <v>5.2</v>
          </cell>
          <cell r="B46">
            <v>51</v>
          </cell>
        </row>
        <row r="47">
          <cell r="A47">
            <v>5</v>
          </cell>
          <cell r="B47">
            <v>100</v>
          </cell>
        </row>
        <row r="48">
          <cell r="A48" t="str">
            <v>TOTAL</v>
          </cell>
          <cell r="B48">
            <v>3667</v>
          </cell>
          <cell r="C48" t="str">
            <v>TOTAL</v>
          </cell>
          <cell r="D48">
            <v>1116</v>
          </cell>
          <cell r="E48" t="str">
            <v>TOTAL</v>
          </cell>
          <cell r="F48">
            <v>392</v>
          </cell>
          <cell r="G48" t="str">
            <v>TOTAL</v>
          </cell>
          <cell r="H48">
            <v>100</v>
          </cell>
          <cell r="I48" t="str">
            <v>TOTAL</v>
          </cell>
          <cell r="J48" t="str">
            <v>-</v>
          </cell>
          <cell r="K48" t="str">
            <v>TOTAL</v>
          </cell>
          <cell r="L48" t="str">
            <v>-</v>
          </cell>
          <cell r="M48" t="str">
            <v>TOTAL</v>
          </cell>
        </row>
        <row r="49">
          <cell r="A49" t="str">
            <v>MIN</v>
          </cell>
          <cell r="B49">
            <v>5</v>
          </cell>
          <cell r="C49" t="str">
            <v>MIN</v>
          </cell>
          <cell r="D49">
            <v>6.5</v>
          </cell>
          <cell r="E49" t="str">
            <v>MIN</v>
          </cell>
          <cell r="F49">
            <v>8.4</v>
          </cell>
          <cell r="G49" t="str">
            <v>MIN</v>
          </cell>
          <cell r="H49">
            <v>8.3000000000000007</v>
          </cell>
          <cell r="I49" t="str">
            <v>MIN</v>
          </cell>
          <cell r="J49" t="str">
            <v>-</v>
          </cell>
          <cell r="K49" t="str">
            <v>MIN</v>
          </cell>
          <cell r="L49" t="str">
            <v>-</v>
          </cell>
          <cell r="M49">
            <v>725</v>
          </cell>
        </row>
        <row r="50">
          <cell r="A50" t="str">
            <v>MAX</v>
          </cell>
          <cell r="B50">
            <v>9</v>
          </cell>
          <cell r="C50" t="str">
            <v>MAX</v>
          </cell>
          <cell r="D50">
            <v>7.6</v>
          </cell>
          <cell r="E50" t="str">
            <v>MAX</v>
          </cell>
          <cell r="F50">
            <v>8.8000000000000007</v>
          </cell>
          <cell r="G50" t="str">
            <v>MAX</v>
          </cell>
          <cell r="H50">
            <v>8.3000000000000007</v>
          </cell>
          <cell r="I50" t="str">
            <v>MAX</v>
          </cell>
          <cell r="J50" t="str">
            <v>-</v>
          </cell>
          <cell r="K50" t="str">
            <v>MAX</v>
          </cell>
          <cell r="L50" t="str">
            <v>-</v>
          </cell>
          <cell r="M50" t="str">
            <v>GRAND TOTAL</v>
          </cell>
        </row>
        <row r="51">
          <cell r="A51" t="str">
            <v>WTD AVE</v>
          </cell>
          <cell r="B51">
            <v>6.3427597491137186</v>
          </cell>
          <cell r="C51" t="str">
            <v>WTD AVE</v>
          </cell>
          <cell r="D51">
            <v>7.3402329749103945</v>
          </cell>
          <cell r="E51" t="str">
            <v>WTD AVE</v>
          </cell>
          <cell r="F51">
            <v>8.54030612244898</v>
          </cell>
          <cell r="G51" t="str">
            <v>WTD AVE</v>
          </cell>
          <cell r="H51">
            <v>8.3000000000000007</v>
          </cell>
          <cell r="I51" t="str">
            <v>WTD AVE</v>
          </cell>
          <cell r="J51" t="str">
            <v>-</v>
          </cell>
          <cell r="K51" t="str">
            <v>WTD AVE</v>
          </cell>
          <cell r="L51" t="str">
            <v>-</v>
          </cell>
          <cell r="M51">
            <v>6000</v>
          </cell>
        </row>
      </sheetData>
      <sheetData sheetId="2" refreshError="1">
        <row r="1">
          <cell r="A1" t="str">
            <v>INTERBANK RATES TRANSACTED IN MONEY MARKET (%)</v>
          </cell>
        </row>
        <row r="2">
          <cell r="B2" t="str">
            <v>OVERNIGHT</v>
          </cell>
          <cell r="G2" t="str">
            <v>1 WEEK</v>
          </cell>
          <cell r="L2" t="str">
            <v>1 MONTH</v>
          </cell>
          <cell r="Q2" t="str">
            <v>3 MONTH</v>
          </cell>
          <cell r="V2" t="str">
            <v>6 MONTH</v>
          </cell>
          <cell r="AA2" t="str">
            <v>1 YEAR</v>
          </cell>
        </row>
        <row r="3">
          <cell r="A3" t="str">
            <v>DATE</v>
          </cell>
          <cell r="B3" t="str">
            <v>RANGE</v>
          </cell>
          <cell r="E3">
            <v>6000</v>
          </cell>
          <cell r="F3" t="str">
            <v>AVG</v>
          </cell>
          <cell r="G3" t="str">
            <v>RANGE</v>
          </cell>
          <cell r="J3">
            <v>6000</v>
          </cell>
          <cell r="K3" t="str">
            <v>AVG</v>
          </cell>
          <cell r="L3" t="str">
            <v>RANGE</v>
          </cell>
          <cell r="O3">
            <v>6000</v>
          </cell>
          <cell r="P3" t="str">
            <v>AVG</v>
          </cell>
          <cell r="Q3" t="str">
            <v>RANGE</v>
          </cell>
          <cell r="T3">
            <v>6000</v>
          </cell>
          <cell r="U3" t="str">
            <v>AVG</v>
          </cell>
          <cell r="V3" t="str">
            <v>RANGE</v>
          </cell>
          <cell r="Y3">
            <v>6000</v>
          </cell>
          <cell r="Z3" t="str">
            <v>AVG</v>
          </cell>
          <cell r="AA3" t="str">
            <v>RANGE</v>
          </cell>
          <cell r="AD3">
            <v>6000</v>
          </cell>
          <cell r="AE3" t="str">
            <v>AVG</v>
          </cell>
        </row>
        <row r="4">
          <cell r="A4" t="str">
            <v>01-Oct 97</v>
          </cell>
          <cell r="B4">
            <v>5.3</v>
          </cell>
          <cell r="C4" t="str">
            <v>-</v>
          </cell>
          <cell r="D4">
            <v>8</v>
          </cell>
          <cell r="F4">
            <v>6.64</v>
          </cell>
          <cell r="G4">
            <v>7.5</v>
          </cell>
          <cell r="H4" t="str">
            <v>-</v>
          </cell>
          <cell r="I4">
            <v>8</v>
          </cell>
          <cell r="K4">
            <v>7.85</v>
          </cell>
          <cell r="L4">
            <v>8</v>
          </cell>
          <cell r="M4" t="str">
            <v>-</v>
          </cell>
          <cell r="N4">
            <v>8.1</v>
          </cell>
          <cell r="P4">
            <v>8.0500000000000007</v>
          </cell>
          <cell r="Q4">
            <v>8.1</v>
          </cell>
          <cell r="R4">
            <v>8.0999984741210938</v>
          </cell>
          <cell r="S4">
            <v>8.0999984741210938</v>
          </cell>
          <cell r="U4">
            <v>8.1</v>
          </cell>
          <cell r="V4">
            <v>8.4</v>
          </cell>
          <cell r="W4" t="str">
            <v>-</v>
          </cell>
          <cell r="X4">
            <v>8.5</v>
          </cell>
          <cell r="Z4">
            <v>8.4700000000000006</v>
          </cell>
          <cell r="AB4">
            <v>8.4699935913085938</v>
          </cell>
          <cell r="AC4">
            <v>8.4699935913085938</v>
          </cell>
        </row>
        <row r="5">
          <cell r="A5" t="str">
            <v>02-Oct 97</v>
          </cell>
          <cell r="B5">
            <v>5.3</v>
          </cell>
          <cell r="C5" t="str">
            <v>-</v>
          </cell>
          <cell r="D5">
            <v>8.5</v>
          </cell>
          <cell r="F5">
            <v>6.5248132986579321</v>
          </cell>
          <cell r="G5">
            <v>7</v>
          </cell>
          <cell r="H5" t="str">
            <v>-</v>
          </cell>
          <cell r="I5">
            <v>8</v>
          </cell>
          <cell r="K5">
            <v>7.4772727272727275</v>
          </cell>
          <cell r="L5">
            <v>7.9</v>
          </cell>
          <cell r="M5" t="str">
            <v>-</v>
          </cell>
          <cell r="N5">
            <v>8.1</v>
          </cell>
          <cell r="P5">
            <v>8.0404632152588569</v>
          </cell>
          <cell r="Q5">
            <v>8.1</v>
          </cell>
          <cell r="R5">
            <v>8.0999984741210938</v>
          </cell>
          <cell r="S5">
            <v>8.0999984741210938</v>
          </cell>
          <cell r="U5">
            <v>8.1</v>
          </cell>
          <cell r="V5">
            <v>8.4</v>
          </cell>
          <cell r="W5">
            <v>8.399993896484375</v>
          </cell>
          <cell r="X5">
            <v>8.399993896484375</v>
          </cell>
          <cell r="Z5">
            <v>8.4</v>
          </cell>
          <cell r="AA5">
            <v>8.6</v>
          </cell>
          <cell r="AB5">
            <v>8.5999984741210938</v>
          </cell>
          <cell r="AC5">
            <v>8.5999984741210938</v>
          </cell>
          <cell r="AE5">
            <v>8.6</v>
          </cell>
        </row>
        <row r="6">
          <cell r="A6" t="str">
            <v>03-Oct 97</v>
          </cell>
          <cell r="B6">
            <v>5.5</v>
          </cell>
          <cell r="C6" t="str">
            <v>-</v>
          </cell>
          <cell r="D6">
            <v>8.5</v>
          </cell>
          <cell r="F6">
            <v>6.4291600227472925</v>
          </cell>
          <cell r="G6">
            <v>7</v>
          </cell>
          <cell r="H6" t="str">
            <v>-</v>
          </cell>
          <cell r="I6">
            <v>8.1999999999999993</v>
          </cell>
          <cell r="K6">
            <v>7.4915027919397916</v>
          </cell>
          <cell r="L6">
            <v>8</v>
          </cell>
          <cell r="M6" t="str">
            <v>-</v>
          </cell>
          <cell r="N6">
            <v>8.1</v>
          </cell>
          <cell r="P6">
            <v>8.0749999999999993</v>
          </cell>
          <cell r="Q6">
            <v>8.1</v>
          </cell>
          <cell r="R6" t="str">
            <v>-</v>
          </cell>
          <cell r="S6">
            <v>8.15</v>
          </cell>
          <cell r="U6">
            <v>8.1035714285714278</v>
          </cell>
          <cell r="V6">
            <v>8.65</v>
          </cell>
          <cell r="W6" t="str">
            <v>-</v>
          </cell>
          <cell r="X6">
            <v>8.6999999999999993</v>
          </cell>
          <cell r="Z6">
            <v>8.6875</v>
          </cell>
          <cell r="AA6">
            <v>8.6875</v>
          </cell>
          <cell r="AB6">
            <v>8.6875</v>
          </cell>
          <cell r="AC6">
            <v>8.6875</v>
          </cell>
          <cell r="AE6">
            <v>8.6875</v>
          </cell>
        </row>
        <row r="7">
          <cell r="A7" t="str">
            <v>04-Oct 97</v>
          </cell>
          <cell r="B7">
            <v>5</v>
          </cell>
          <cell r="C7" t="str">
            <v>-</v>
          </cell>
          <cell r="D7">
            <v>7</v>
          </cell>
          <cell r="F7">
            <v>5.6630939268129623</v>
          </cell>
        </row>
        <row r="8">
          <cell r="A8" t="str">
            <v>06-Oct 97</v>
          </cell>
          <cell r="B8">
            <v>5.5</v>
          </cell>
          <cell r="C8" t="str">
            <v>-</v>
          </cell>
          <cell r="D8">
            <v>8.5</v>
          </cell>
          <cell r="F8">
            <v>6.7234141352153021</v>
          </cell>
          <cell r="G8">
            <v>7</v>
          </cell>
          <cell r="H8" t="str">
            <v>-</v>
          </cell>
          <cell r="I8">
            <v>7.8</v>
          </cell>
          <cell r="K8">
            <v>7.5632768361581926</v>
          </cell>
          <cell r="L8">
            <v>8.0500000000000007</v>
          </cell>
          <cell r="M8" t="str">
            <v>-</v>
          </cell>
          <cell r="N8">
            <v>8.1</v>
          </cell>
          <cell r="P8">
            <v>8.0802839116719234</v>
          </cell>
          <cell r="Q8">
            <v>8.1</v>
          </cell>
          <cell r="R8" t="str">
            <v>-</v>
          </cell>
          <cell r="S8">
            <v>8.1999999999999993</v>
          </cell>
          <cell r="U8">
            <v>8.1547619047619051</v>
          </cell>
          <cell r="V8">
            <v>8.154754638671875</v>
          </cell>
          <cell r="W8">
            <v>8.154754638671875</v>
          </cell>
          <cell r="X8">
            <v>8.154754638671875</v>
          </cell>
          <cell r="Z8">
            <v>8.154754638671875</v>
          </cell>
          <cell r="AA8">
            <v>8.9</v>
          </cell>
          <cell r="AB8">
            <v>8.899993896484375</v>
          </cell>
          <cell r="AC8">
            <v>8.899993896484375</v>
          </cell>
          <cell r="AE8">
            <v>8.9</v>
          </cell>
        </row>
        <row r="9">
          <cell r="A9" t="str">
            <v>07-Oct 97</v>
          </cell>
          <cell r="B9">
            <v>5</v>
          </cell>
          <cell r="C9" t="str">
            <v>-</v>
          </cell>
          <cell r="D9">
            <v>8.5</v>
          </cell>
          <cell r="F9">
            <v>6.5498161305223324</v>
          </cell>
          <cell r="G9">
            <v>7.3</v>
          </cell>
          <cell r="H9" t="str">
            <v>-</v>
          </cell>
          <cell r="I9">
            <v>8.1999999999999993</v>
          </cell>
          <cell r="K9">
            <v>7.6644908616187992</v>
          </cell>
          <cell r="L9">
            <v>8</v>
          </cell>
          <cell r="M9" t="str">
            <v>-</v>
          </cell>
          <cell r="N9">
            <v>8.35</v>
          </cell>
          <cell r="P9">
            <v>8.0763133640552986</v>
          </cell>
          <cell r="Q9">
            <v>8.15</v>
          </cell>
          <cell r="R9">
            <v>8.149993896484375</v>
          </cell>
          <cell r="S9">
            <v>8.149993896484375</v>
          </cell>
          <cell r="U9">
            <v>8.15</v>
          </cell>
          <cell r="V9">
            <v>8.8000000000000007</v>
          </cell>
          <cell r="W9">
            <v>8.7999954223632813</v>
          </cell>
          <cell r="X9">
            <v>8.7999954223632813</v>
          </cell>
          <cell r="Z9">
            <v>8.8000000000000007</v>
          </cell>
          <cell r="AA9">
            <v>9</v>
          </cell>
          <cell r="AB9">
            <v>9</v>
          </cell>
          <cell r="AC9">
            <v>9</v>
          </cell>
          <cell r="AE9">
            <v>9</v>
          </cell>
        </row>
        <row r="10">
          <cell r="A10" t="str">
            <v>08-Oct 97</v>
          </cell>
          <cell r="B10">
            <v>5</v>
          </cell>
          <cell r="C10" t="str">
            <v>-</v>
          </cell>
          <cell r="D10">
            <v>7.5</v>
          </cell>
          <cell r="F10">
            <v>5.9658938961597938</v>
          </cell>
          <cell r="G10">
            <v>6.5</v>
          </cell>
          <cell r="H10" t="str">
            <v>-</v>
          </cell>
          <cell r="I10">
            <v>9</v>
          </cell>
          <cell r="K10">
            <v>7.1177001806140883</v>
          </cell>
          <cell r="L10">
            <v>8</v>
          </cell>
          <cell r="M10" t="str">
            <v>-</v>
          </cell>
          <cell r="N10">
            <v>8.1999999999999993</v>
          </cell>
          <cell r="P10">
            <v>8.1044624746450307</v>
          </cell>
          <cell r="Q10">
            <v>8.15</v>
          </cell>
          <cell r="R10">
            <v>8.149993896484375</v>
          </cell>
          <cell r="S10">
            <v>8.149993896484375</v>
          </cell>
          <cell r="U10">
            <v>8.15</v>
          </cell>
          <cell r="V10">
            <v>8.85</v>
          </cell>
          <cell r="W10">
            <v>8.8499984741210938</v>
          </cell>
          <cell r="X10">
            <v>8.8499984741210938</v>
          </cell>
          <cell r="Z10">
            <v>8.85</v>
          </cell>
          <cell r="AA10">
            <v>8.98</v>
          </cell>
          <cell r="AB10">
            <v>8.9799957275390625</v>
          </cell>
          <cell r="AC10">
            <v>8.9799957275390625</v>
          </cell>
          <cell r="AE10">
            <v>8.98</v>
          </cell>
        </row>
        <row r="11">
          <cell r="A11" t="str">
            <v>09-Oct 97</v>
          </cell>
          <cell r="B11">
            <v>5</v>
          </cell>
          <cell r="C11" t="str">
            <v>-</v>
          </cell>
          <cell r="D11">
            <v>8</v>
          </cell>
          <cell r="F11">
            <v>5.9375526129293705</v>
          </cell>
          <cell r="G11">
            <v>6.7</v>
          </cell>
          <cell r="H11" t="str">
            <v>-</v>
          </cell>
          <cell r="I11">
            <v>7.8</v>
          </cell>
          <cell r="K11">
            <v>7.1184931506849312</v>
          </cell>
          <cell r="L11">
            <v>8</v>
          </cell>
          <cell r="M11" t="str">
            <v>-</v>
          </cell>
          <cell r="N11">
            <v>8.2100000000000009</v>
          </cell>
          <cell r="P11">
            <v>8.1293785310734457</v>
          </cell>
          <cell r="Q11">
            <v>8.15</v>
          </cell>
          <cell r="R11" t="str">
            <v>-</v>
          </cell>
          <cell r="S11">
            <v>8.1999999999999993</v>
          </cell>
          <cell r="U11">
            <v>8.1666666666666661</v>
          </cell>
          <cell r="V11">
            <v>8.6</v>
          </cell>
          <cell r="W11" t="str">
            <v>-</v>
          </cell>
          <cell r="X11">
            <v>8.85</v>
          </cell>
          <cell r="Z11">
            <v>8.7249999999999996</v>
          </cell>
          <cell r="AA11">
            <v>8.7249984741210938</v>
          </cell>
          <cell r="AB11">
            <v>8.7249984741210938</v>
          </cell>
          <cell r="AC11">
            <v>8.7249984741210938</v>
          </cell>
          <cell r="AE11">
            <v>8.7249984741210938</v>
          </cell>
        </row>
        <row r="12">
          <cell r="A12" t="str">
            <v>10-Oct 97</v>
          </cell>
          <cell r="B12">
            <v>5</v>
          </cell>
          <cell r="C12" t="str">
            <v>-</v>
          </cell>
          <cell r="D12">
            <v>7.5</v>
          </cell>
          <cell r="F12">
            <v>6.0330791765696921</v>
          </cell>
          <cell r="G12">
            <v>6.8</v>
          </cell>
          <cell r="H12" t="str">
            <v>-</v>
          </cell>
          <cell r="I12">
            <v>7.5</v>
          </cell>
          <cell r="K12">
            <v>6.9935208866155172</v>
          </cell>
          <cell r="L12">
            <v>8</v>
          </cell>
          <cell r="M12" t="str">
            <v>-</v>
          </cell>
          <cell r="N12">
            <v>8.25</v>
          </cell>
          <cell r="P12">
            <v>8.1539202200825311</v>
          </cell>
          <cell r="Q12">
            <v>8.15</v>
          </cell>
          <cell r="R12" t="str">
            <v>-</v>
          </cell>
          <cell r="S12">
            <v>8.1999999999999993</v>
          </cell>
          <cell r="U12">
            <v>8.161538461538461</v>
          </cell>
          <cell r="V12">
            <v>8.9</v>
          </cell>
          <cell r="W12">
            <v>8.899993896484375</v>
          </cell>
          <cell r="X12">
            <v>8.899993896484375</v>
          </cell>
          <cell r="Z12">
            <v>8.9</v>
          </cell>
          <cell r="AA12">
            <v>8.899993896484375</v>
          </cell>
          <cell r="AB12">
            <v>8.899993896484375</v>
          </cell>
          <cell r="AC12">
            <v>8.899993896484375</v>
          </cell>
          <cell r="AE12">
            <v>8.899993896484375</v>
          </cell>
        </row>
        <row r="13">
          <cell r="A13" t="str">
            <v>11-Oct 97</v>
          </cell>
          <cell r="B13">
            <v>6</v>
          </cell>
          <cell r="C13" t="str">
            <v>-</v>
          </cell>
          <cell r="D13">
            <v>7</v>
          </cell>
          <cell r="F13">
            <v>6.342945874001777</v>
          </cell>
        </row>
        <row r="14">
          <cell r="A14" t="str">
            <v>13-Oct 97</v>
          </cell>
          <cell r="B14">
            <v>5</v>
          </cell>
          <cell r="C14" t="str">
            <v>-</v>
          </cell>
          <cell r="D14">
            <v>7.5</v>
          </cell>
          <cell r="F14">
            <v>6.1387121402550431</v>
          </cell>
          <cell r="G14">
            <v>7</v>
          </cell>
          <cell r="H14" t="str">
            <v>-</v>
          </cell>
          <cell r="I14">
            <v>8</v>
          </cell>
          <cell r="K14">
            <v>7.5780821917808217</v>
          </cell>
          <cell r="L14">
            <v>8.15</v>
          </cell>
          <cell r="M14" t="str">
            <v>-</v>
          </cell>
          <cell r="N14">
            <v>8.25</v>
          </cell>
          <cell r="P14">
            <v>8.212958435207824</v>
          </cell>
          <cell r="Q14">
            <v>8.15</v>
          </cell>
          <cell r="R14" t="str">
            <v>-</v>
          </cell>
          <cell r="S14">
            <v>8.1999999999999993</v>
          </cell>
          <cell r="U14">
            <v>8.1590909090909083</v>
          </cell>
        </row>
        <row r="15">
          <cell r="A15" t="str">
            <v>14-Oct 97</v>
          </cell>
          <cell r="B15">
            <v>5.3</v>
          </cell>
          <cell r="C15" t="str">
            <v>-</v>
          </cell>
          <cell r="D15">
            <v>7</v>
          </cell>
          <cell r="F15">
            <v>6.2623528993014492</v>
          </cell>
          <cell r="G15">
            <v>7</v>
          </cell>
          <cell r="H15" t="str">
            <v>-</v>
          </cell>
          <cell r="I15">
            <v>8.1</v>
          </cell>
          <cell r="K15">
            <v>7.6647058823529415</v>
          </cell>
          <cell r="L15">
            <v>8</v>
          </cell>
          <cell r="M15" t="str">
            <v>-</v>
          </cell>
          <cell r="N15">
            <v>8.25</v>
          </cell>
          <cell r="P15">
            <v>8.166153846153847</v>
          </cell>
          <cell r="Q15">
            <v>8.15</v>
          </cell>
          <cell r="R15" t="str">
            <v>-</v>
          </cell>
          <cell r="S15">
            <v>8.25</v>
          </cell>
          <cell r="U15">
            <v>8.1782051282051285</v>
          </cell>
          <cell r="V15">
            <v>8.9499999999999993</v>
          </cell>
          <cell r="W15">
            <v>8.9499969482421875</v>
          </cell>
          <cell r="X15">
            <v>8.9499969482421875</v>
          </cell>
          <cell r="Z15">
            <v>8.9499999999999993</v>
          </cell>
          <cell r="AA15">
            <v>9</v>
          </cell>
          <cell r="AB15">
            <v>9</v>
          </cell>
          <cell r="AC15">
            <v>9</v>
          </cell>
          <cell r="AE15">
            <v>9</v>
          </cell>
        </row>
        <row r="16">
          <cell r="A16" t="str">
            <v>15-Oct 97</v>
          </cell>
          <cell r="B16">
            <v>5.5</v>
          </cell>
          <cell r="C16" t="str">
            <v>-</v>
          </cell>
          <cell r="D16">
            <v>9</v>
          </cell>
          <cell r="F16">
            <v>7.9487381568351987</v>
          </cell>
          <cell r="G16">
            <v>7.5</v>
          </cell>
          <cell r="H16" t="str">
            <v>-</v>
          </cell>
          <cell r="I16">
            <v>8.5</v>
          </cell>
          <cell r="K16">
            <v>7.875342465753425</v>
          </cell>
          <cell r="L16">
            <v>8.1999999999999993</v>
          </cell>
          <cell r="M16" t="str">
            <v>-</v>
          </cell>
          <cell r="N16">
            <v>8.4</v>
          </cell>
          <cell r="P16">
            <v>8.3077777777777779</v>
          </cell>
          <cell r="Q16">
            <v>8.1999999999999993</v>
          </cell>
          <cell r="R16">
            <v>8.1999969482421875</v>
          </cell>
          <cell r="S16">
            <v>8.1999969482421875</v>
          </cell>
          <cell r="U16">
            <v>8.1999999999999993</v>
          </cell>
          <cell r="V16">
            <v>8.9499999999999993</v>
          </cell>
          <cell r="W16">
            <v>8.9499969482421875</v>
          </cell>
          <cell r="X16">
            <v>8.9499969482421875</v>
          </cell>
          <cell r="Z16">
            <v>8.9499999999999993</v>
          </cell>
          <cell r="AA16">
            <v>8.9499969482421875</v>
          </cell>
          <cell r="AB16">
            <v>8.9499969482421875</v>
          </cell>
          <cell r="AC16">
            <v>8.9499969482421875</v>
          </cell>
          <cell r="AE16">
            <v>8.9499969482421875</v>
          </cell>
        </row>
        <row r="17">
          <cell r="A17" t="str">
            <v>16-Oct 97</v>
          </cell>
          <cell r="B17">
            <v>6.5</v>
          </cell>
          <cell r="C17" t="str">
            <v>-</v>
          </cell>
          <cell r="D17">
            <v>8.6999999999999993</v>
          </cell>
          <cell r="F17">
            <v>7.9517545629160571</v>
          </cell>
          <cell r="G17">
            <v>7.5</v>
          </cell>
          <cell r="H17" t="str">
            <v>-</v>
          </cell>
          <cell r="I17">
            <v>8.6999999999999993</v>
          </cell>
          <cell r="K17">
            <v>8.2311827956989241</v>
          </cell>
          <cell r="L17">
            <v>8.1999999999999993</v>
          </cell>
          <cell r="M17" t="str">
            <v>-</v>
          </cell>
          <cell r="N17">
            <v>8.5</v>
          </cell>
          <cell r="P17">
            <v>8.3047115384615378</v>
          </cell>
          <cell r="Q17">
            <v>8.1999999999999993</v>
          </cell>
          <cell r="R17" t="str">
            <v>-</v>
          </cell>
          <cell r="S17">
            <v>8.25</v>
          </cell>
          <cell r="U17">
            <v>8.2333333333333325</v>
          </cell>
          <cell r="V17">
            <v>8.2333297729492188</v>
          </cell>
          <cell r="W17">
            <v>8.2333297729492188</v>
          </cell>
          <cell r="X17">
            <v>8.2333297729492188</v>
          </cell>
          <cell r="Z17">
            <v>8.2333297729492188</v>
          </cell>
          <cell r="AA17">
            <v>8.2333297729492188</v>
          </cell>
          <cell r="AB17">
            <v>8.2333297729492188</v>
          </cell>
          <cell r="AC17">
            <v>8.2333297729492188</v>
          </cell>
          <cell r="AE17">
            <v>8.2333297729492188</v>
          </cell>
        </row>
        <row r="18">
          <cell r="A18" t="str">
            <v>17-Oct 97</v>
          </cell>
          <cell r="B18">
            <v>6.7</v>
          </cell>
          <cell r="C18" t="str">
            <v>-</v>
          </cell>
          <cell r="D18">
            <v>8.8000000000000007</v>
          </cell>
          <cell r="F18">
            <v>8.1293457101288915</v>
          </cell>
          <cell r="G18">
            <v>8.1</v>
          </cell>
          <cell r="H18" t="str">
            <v>-</v>
          </cell>
          <cell r="I18">
            <v>8.6</v>
          </cell>
          <cell r="K18">
            <v>8.4691176470588232</v>
          </cell>
          <cell r="L18">
            <v>8.1999999999999993</v>
          </cell>
          <cell r="M18" t="str">
            <v>-</v>
          </cell>
          <cell r="N18">
            <v>8.5</v>
          </cell>
          <cell r="P18">
            <v>8.3340113913751015</v>
          </cell>
          <cell r="Q18">
            <v>8.25</v>
          </cell>
          <cell r="R18">
            <v>8.25</v>
          </cell>
          <cell r="S18">
            <v>8.25</v>
          </cell>
          <cell r="U18">
            <v>8.25</v>
          </cell>
          <cell r="V18">
            <v>8.25</v>
          </cell>
          <cell r="W18">
            <v>8.25</v>
          </cell>
          <cell r="X18">
            <v>8.25</v>
          </cell>
          <cell r="Z18">
            <v>8.25</v>
          </cell>
          <cell r="AA18">
            <v>8.25</v>
          </cell>
          <cell r="AB18">
            <v>8.25</v>
          </cell>
          <cell r="AC18">
            <v>8.25</v>
          </cell>
          <cell r="AE18">
            <v>8.25</v>
          </cell>
        </row>
        <row r="19">
          <cell r="A19" t="str">
            <v>18-Oct 97</v>
          </cell>
          <cell r="B19">
            <v>7</v>
          </cell>
          <cell r="C19" t="str">
            <v>-</v>
          </cell>
          <cell r="D19">
            <v>8.5</v>
          </cell>
          <cell r="F19">
            <v>8.0050965211805671</v>
          </cell>
          <cell r="G19">
            <v>8.005096435546875</v>
          </cell>
          <cell r="H19">
            <v>8.005096435546875</v>
          </cell>
          <cell r="I19">
            <v>8.005096435546875</v>
          </cell>
          <cell r="K19">
            <v>8.005096435546875</v>
          </cell>
        </row>
        <row r="20">
          <cell r="A20" t="str">
            <v>20-Oct 97</v>
          </cell>
          <cell r="B20">
            <v>6.8</v>
          </cell>
          <cell r="C20" t="str">
            <v>-</v>
          </cell>
          <cell r="D20">
            <v>9</v>
          </cell>
          <cell r="F20">
            <v>8.2059716014250501</v>
          </cell>
          <cell r="G20">
            <v>8</v>
          </cell>
          <cell r="H20" t="str">
            <v>-</v>
          </cell>
          <cell r="I20">
            <v>8.9499999999999993</v>
          </cell>
          <cell r="K20">
            <v>8.6029411764705888</v>
          </cell>
          <cell r="L20">
            <v>8.3000000000000007</v>
          </cell>
          <cell r="M20" t="str">
            <v>-</v>
          </cell>
          <cell r="N20">
            <v>8.6999999999999993</v>
          </cell>
          <cell r="P20">
            <v>8.5100877192982463</v>
          </cell>
          <cell r="Q20">
            <v>8.3000000000000007</v>
          </cell>
          <cell r="R20" t="str">
            <v>-</v>
          </cell>
          <cell r="S20">
            <v>8.4</v>
          </cell>
          <cell r="U20">
            <v>8.3111111111111118</v>
          </cell>
          <cell r="V20">
            <v>8.3111038208007813</v>
          </cell>
          <cell r="W20">
            <v>8.3111038208007813</v>
          </cell>
          <cell r="X20">
            <v>8.3111038208007813</v>
          </cell>
          <cell r="Z20">
            <v>8.3111038208007813</v>
          </cell>
          <cell r="AA20">
            <v>8.3111038208007813</v>
          </cell>
          <cell r="AB20">
            <v>8.3111038208007813</v>
          </cell>
          <cell r="AC20">
            <v>8.3111038208007813</v>
          </cell>
          <cell r="AE20">
            <v>8.3111038208007813</v>
          </cell>
        </row>
        <row r="21">
          <cell r="A21" t="str">
            <v>21-Oct 97</v>
          </cell>
          <cell r="B21">
            <v>6.8</v>
          </cell>
          <cell r="C21" t="str">
            <v>-</v>
          </cell>
          <cell r="D21">
            <v>9</v>
          </cell>
          <cell r="F21">
            <v>7.9246327516941575</v>
          </cell>
          <cell r="G21">
            <v>7.8</v>
          </cell>
          <cell r="H21" t="str">
            <v>-</v>
          </cell>
          <cell r="I21">
            <v>9</v>
          </cell>
          <cell r="K21">
            <v>8.4025362318840582</v>
          </cell>
          <cell r="L21">
            <v>8.4</v>
          </cell>
          <cell r="M21" t="str">
            <v>-</v>
          </cell>
          <cell r="N21">
            <v>8.85</v>
          </cell>
          <cell r="P21">
            <v>8.5779411764705884</v>
          </cell>
          <cell r="Q21">
            <v>8.3000000000000007</v>
          </cell>
          <cell r="R21" t="str">
            <v>-</v>
          </cell>
          <cell r="S21">
            <v>8.4</v>
          </cell>
          <cell r="U21">
            <v>8.34</v>
          </cell>
          <cell r="V21">
            <v>8.339996337890625</v>
          </cell>
          <cell r="W21">
            <v>8.339996337890625</v>
          </cell>
          <cell r="X21">
            <v>8.339996337890625</v>
          </cell>
          <cell r="Z21">
            <v>8.339996337890625</v>
          </cell>
          <cell r="AA21">
            <v>8.339996337890625</v>
          </cell>
          <cell r="AB21">
            <v>8.339996337890625</v>
          </cell>
          <cell r="AC21">
            <v>8.339996337890625</v>
          </cell>
          <cell r="AE21">
            <v>8.339996337890625</v>
          </cell>
        </row>
        <row r="22">
          <cell r="A22" t="str">
            <v>22-Oct 97</v>
          </cell>
          <cell r="B22">
            <v>5</v>
          </cell>
          <cell r="C22" t="str">
            <v>-</v>
          </cell>
          <cell r="D22">
            <v>8.5</v>
          </cell>
          <cell r="F22">
            <v>7.3550006579271994</v>
          </cell>
          <cell r="G22">
            <v>8.4</v>
          </cell>
          <cell r="H22" t="str">
            <v>-</v>
          </cell>
          <cell r="I22">
            <v>8.5</v>
          </cell>
          <cell r="K22">
            <v>8.4764705882352942</v>
          </cell>
          <cell r="L22">
            <v>8.3000000000000007</v>
          </cell>
          <cell r="M22" t="str">
            <v>-</v>
          </cell>
          <cell r="N22">
            <v>8.85</v>
          </cell>
          <cell r="P22">
            <v>8.631086142322097</v>
          </cell>
          <cell r="Q22">
            <v>8.3000000000000007</v>
          </cell>
          <cell r="R22">
            <v>8.2999954223632813</v>
          </cell>
          <cell r="S22">
            <v>8.2999954223632813</v>
          </cell>
          <cell r="U22">
            <v>8.3000000000000007</v>
          </cell>
        </row>
        <row r="23">
          <cell r="A23" t="str">
            <v>23-Oct 97</v>
          </cell>
          <cell r="B23">
            <v>5</v>
          </cell>
          <cell r="C23" t="str">
            <v>-</v>
          </cell>
          <cell r="D23">
            <v>9</v>
          </cell>
          <cell r="F23">
            <v>6.4311786149152832</v>
          </cell>
          <cell r="G23">
            <v>7.2</v>
          </cell>
          <cell r="H23" t="str">
            <v>-</v>
          </cell>
          <cell r="I23">
            <v>8.3000000000000007</v>
          </cell>
          <cell r="K23">
            <v>7.8484496124031002</v>
          </cell>
          <cell r="L23">
            <v>8.4</v>
          </cell>
          <cell r="M23" t="str">
            <v>-</v>
          </cell>
          <cell r="N23">
            <v>8.8000000000000007</v>
          </cell>
          <cell r="P23">
            <v>8.5307992202729039</v>
          </cell>
          <cell r="Q23">
            <v>8.3000000000000007</v>
          </cell>
          <cell r="R23">
            <v>8.2999954223632813</v>
          </cell>
          <cell r="S23">
            <v>8.2999954223632813</v>
          </cell>
          <cell r="U23">
            <v>8.3000000000000007</v>
          </cell>
        </row>
        <row r="24">
          <cell r="A24" t="str">
            <v>24-Oct 97</v>
          </cell>
          <cell r="B24">
            <v>5.0999999999999996</v>
          </cell>
          <cell r="C24" t="str">
            <v>-</v>
          </cell>
          <cell r="D24">
            <v>8.5</v>
          </cell>
          <cell r="F24">
            <v>6.51</v>
          </cell>
          <cell r="G24">
            <v>7.2</v>
          </cell>
          <cell r="H24" t="str">
            <v>-</v>
          </cell>
          <cell r="I24">
            <v>8.1</v>
          </cell>
          <cell r="K24">
            <v>7.6617021276595745</v>
          </cell>
          <cell r="L24">
            <v>8.4</v>
          </cell>
          <cell r="M24" t="str">
            <v>-</v>
          </cell>
          <cell r="N24">
            <v>8.9</v>
          </cell>
          <cell r="P24">
            <v>8.6610772357723569</v>
          </cell>
          <cell r="Q24">
            <v>8.3000000000000007</v>
          </cell>
          <cell r="R24">
            <v>8.2999954223632813</v>
          </cell>
          <cell r="S24">
            <v>8.2999954223632813</v>
          </cell>
          <cell r="U24">
            <v>8.3000000000000007</v>
          </cell>
        </row>
        <row r="25">
          <cell r="A25" t="str">
            <v>25-Oct 97</v>
          </cell>
          <cell r="F25">
            <v>5.59</v>
          </cell>
        </row>
        <row r="26">
          <cell r="A26" t="str">
            <v>27-Oct-97</v>
          </cell>
          <cell r="B26">
            <v>5</v>
          </cell>
          <cell r="C26" t="str">
            <v>-</v>
          </cell>
          <cell r="D26">
            <v>8.5</v>
          </cell>
          <cell r="F26">
            <v>6.1525771457585003</v>
          </cell>
          <cell r="G26">
            <v>6.5</v>
          </cell>
          <cell r="H26" t="str">
            <v>-</v>
          </cell>
          <cell r="I26">
            <v>9</v>
          </cell>
          <cell r="K26">
            <v>7.3463622291021675</v>
          </cell>
          <cell r="L26">
            <v>8.4</v>
          </cell>
          <cell r="M26" t="str">
            <v>-</v>
          </cell>
          <cell r="N26">
            <v>8.8000000000000007</v>
          </cell>
          <cell r="P26">
            <v>8.5907801418439718</v>
          </cell>
          <cell r="Q26">
            <v>8.3000000000000007</v>
          </cell>
          <cell r="R26">
            <v>8.2999954223632813</v>
          </cell>
          <cell r="S26">
            <v>8.2999954223632813</v>
          </cell>
          <cell r="U26">
            <v>8.3000000000000007</v>
          </cell>
          <cell r="V26">
            <v>8.2999954223632813</v>
          </cell>
          <cell r="W26">
            <v>8.2999954223632813</v>
          </cell>
          <cell r="X26">
            <v>8.2999954223632813</v>
          </cell>
          <cell r="Z26">
            <v>8.2999954223632813</v>
          </cell>
          <cell r="AA26">
            <v>8.2999954223632813</v>
          </cell>
          <cell r="AB26">
            <v>8.2999954223632813</v>
          </cell>
          <cell r="AC26">
            <v>8.2999954223632813</v>
          </cell>
          <cell r="AE26">
            <v>8.2999954223632813</v>
          </cell>
        </row>
        <row r="27">
          <cell r="A27" t="str">
            <v>28-Oct-97</v>
          </cell>
          <cell r="B27">
            <v>5</v>
          </cell>
          <cell r="C27" t="str">
            <v>-</v>
          </cell>
          <cell r="D27">
            <v>8.5</v>
          </cell>
          <cell r="F27">
            <v>6.0557739055139379</v>
          </cell>
          <cell r="G27">
            <v>6.8</v>
          </cell>
          <cell r="H27" t="str">
            <v>-</v>
          </cell>
          <cell r="I27">
            <v>9</v>
          </cell>
          <cell r="K27">
            <v>7.3918367346938778</v>
          </cell>
          <cell r="L27">
            <v>8.4</v>
          </cell>
          <cell r="M27" t="str">
            <v>-</v>
          </cell>
          <cell r="N27">
            <v>8.85</v>
          </cell>
          <cell r="P27">
            <v>8.539893617021276</v>
          </cell>
          <cell r="Q27">
            <v>8.3000000000000007</v>
          </cell>
          <cell r="R27">
            <v>8.2999954223632813</v>
          </cell>
          <cell r="S27">
            <v>8.2999954223632813</v>
          </cell>
          <cell r="U27">
            <v>8.3000000000000007</v>
          </cell>
          <cell r="V27">
            <v>8.2999954223632813</v>
          </cell>
          <cell r="W27">
            <v>8.2999954223632813</v>
          </cell>
          <cell r="X27">
            <v>8.2999954223632813</v>
          </cell>
          <cell r="Z27">
            <v>8.2999954223632813</v>
          </cell>
          <cell r="AA27">
            <v>8.2999954223632813</v>
          </cell>
          <cell r="AB27">
            <v>8.2999954223632813</v>
          </cell>
          <cell r="AC27">
            <v>8.2999954223632813</v>
          </cell>
          <cell r="AE27">
            <v>8.2999954223632813</v>
          </cell>
        </row>
        <row r="28">
          <cell r="A28" t="str">
            <v>29-Oct-97</v>
          </cell>
          <cell r="B28">
            <v>5</v>
          </cell>
          <cell r="C28" t="str">
            <v>-</v>
          </cell>
          <cell r="D28">
            <v>8</v>
          </cell>
          <cell r="F28">
            <v>5.8643678842504752</v>
          </cell>
          <cell r="G28">
            <v>6.5</v>
          </cell>
          <cell r="H28" t="str">
            <v>-</v>
          </cell>
          <cell r="I28">
            <v>8.8000000000000007</v>
          </cell>
          <cell r="K28">
            <v>7.3047058823529412</v>
          </cell>
          <cell r="L28">
            <v>8.4</v>
          </cell>
          <cell r="M28" t="str">
            <v>-</v>
          </cell>
          <cell r="N28">
            <v>8.75</v>
          </cell>
          <cell r="P28">
            <v>8.5354581673306775</v>
          </cell>
          <cell r="Q28">
            <v>8.3000000000000007</v>
          </cell>
          <cell r="R28">
            <v>8.2999954223632813</v>
          </cell>
          <cell r="S28">
            <v>8.2999954223632813</v>
          </cell>
          <cell r="U28">
            <v>8.3000000000000007</v>
          </cell>
          <cell r="V28">
            <v>8.2999954223632813</v>
          </cell>
          <cell r="W28">
            <v>8.2999954223632813</v>
          </cell>
          <cell r="X28">
            <v>8.2999954223632813</v>
          </cell>
          <cell r="Z28">
            <v>8.2999954223632813</v>
          </cell>
          <cell r="AA28">
            <v>9.5500000000000007</v>
          </cell>
          <cell r="AB28">
            <v>9.5499954223632813</v>
          </cell>
          <cell r="AC28">
            <v>9.5499954223632813</v>
          </cell>
          <cell r="AE28">
            <v>9.5500000000000007</v>
          </cell>
        </row>
        <row r="29">
          <cell r="A29" t="str">
            <v>31-Oct-97</v>
          </cell>
          <cell r="B29">
            <v>5</v>
          </cell>
          <cell r="C29" t="str">
            <v>-</v>
          </cell>
          <cell r="D29">
            <v>9</v>
          </cell>
          <cell r="F29">
            <v>6.3427597491137186</v>
          </cell>
          <cell r="G29">
            <v>6.5</v>
          </cell>
          <cell r="H29" t="str">
            <v>-</v>
          </cell>
          <cell r="I29">
            <v>7.6</v>
          </cell>
          <cell r="K29">
            <v>7.3402329749103945</v>
          </cell>
          <cell r="L29">
            <v>8.4</v>
          </cell>
          <cell r="M29" t="str">
            <v>-</v>
          </cell>
          <cell r="N29">
            <v>8.8000000000000007</v>
          </cell>
          <cell r="P29">
            <v>8.54030612244898</v>
          </cell>
          <cell r="Q29">
            <v>8.3000000000000007</v>
          </cell>
          <cell r="R29">
            <v>8.2999954223632813</v>
          </cell>
          <cell r="S29">
            <v>8.2999954223632813</v>
          </cell>
          <cell r="U29">
            <v>8.3000000000000007</v>
          </cell>
          <cell r="V29">
            <v>8.2999954223632813</v>
          </cell>
          <cell r="W29">
            <v>8.2999954223632813</v>
          </cell>
          <cell r="X29">
            <v>8.2999954223632813</v>
          </cell>
          <cell r="Z29">
            <v>8.2999954223632813</v>
          </cell>
          <cell r="AA29">
            <v>8.2999954223632813</v>
          </cell>
          <cell r="AB29">
            <v>8.2999954223632813</v>
          </cell>
          <cell r="AC29">
            <v>8.2999954223632813</v>
          </cell>
          <cell r="AE29">
            <v>8.2999954223632813</v>
          </cell>
        </row>
        <row r="33">
          <cell r="B33">
            <v>5</v>
          </cell>
          <cell r="C33" t="str">
            <v>-</v>
          </cell>
          <cell r="D33">
            <v>9</v>
          </cell>
          <cell r="F33">
            <v>6.6799242836473844</v>
          </cell>
          <cell r="G33">
            <v>0</v>
          </cell>
          <cell r="H33" t="str">
            <v>-</v>
          </cell>
          <cell r="I33">
            <v>9</v>
          </cell>
          <cell r="K33">
            <v>7.368257651098304</v>
          </cell>
          <cell r="L33">
            <v>7.9</v>
          </cell>
          <cell r="M33" t="str">
            <v>-</v>
          </cell>
          <cell r="N33">
            <v>8.9</v>
          </cell>
          <cell r="P33">
            <v>8.3251301931156476</v>
          </cell>
          <cell r="Q33">
            <v>8.1</v>
          </cell>
          <cell r="R33" t="str">
            <v>-</v>
          </cell>
          <cell r="S33">
            <v>8.4</v>
          </cell>
          <cell r="U33">
            <v>8.2208308610581362</v>
          </cell>
          <cell r="V33">
            <v>0</v>
          </cell>
          <cell r="W33" t="str">
            <v>-</v>
          </cell>
          <cell r="X33">
            <v>8.9499999999999993</v>
          </cell>
          <cell r="Z33">
            <v>4.3740277777777781</v>
          </cell>
          <cell r="AA33">
            <v>0</v>
          </cell>
          <cell r="AB33">
            <v>0</v>
          </cell>
          <cell r="AC33">
            <v>0</v>
          </cell>
          <cell r="AE33">
            <v>3.178235294117647</v>
          </cell>
        </row>
        <row r="35">
          <cell r="A35">
            <v>35746</v>
          </cell>
          <cell r="B35">
            <v>5</v>
          </cell>
          <cell r="C35" t="str">
            <v>-</v>
          </cell>
          <cell r="D35">
            <v>9</v>
          </cell>
          <cell r="F35">
            <v>6.3427597491137186</v>
          </cell>
          <cell r="G35">
            <v>6.5</v>
          </cell>
          <cell r="H35" t="str">
            <v>-</v>
          </cell>
          <cell r="I35">
            <v>7.6</v>
          </cell>
          <cell r="K35">
            <v>7.3402329749103945</v>
          </cell>
          <cell r="L35">
            <v>8.4</v>
          </cell>
          <cell r="M35" t="str">
            <v>-</v>
          </cell>
          <cell r="N35">
            <v>8.8000000000000007</v>
          </cell>
          <cell r="P35">
            <v>8.54030612244898</v>
          </cell>
          <cell r="Q35">
            <v>8.3000000000000007</v>
          </cell>
          <cell r="R35">
            <v>8.2999954223632813</v>
          </cell>
          <cell r="S35">
            <v>8.2999954223632813</v>
          </cell>
          <cell r="U35">
            <v>8.3000000000000007</v>
          </cell>
          <cell r="V35">
            <v>8.2999954223632813</v>
          </cell>
          <cell r="W35">
            <v>8.2999954223632813</v>
          </cell>
          <cell r="X35">
            <v>8.2999954223632813</v>
          </cell>
          <cell r="Z35">
            <v>8.2999954223632813</v>
          </cell>
          <cell r="AA35">
            <v>8.2999954223632813</v>
          </cell>
          <cell r="AB35">
            <v>8.2999954223632813</v>
          </cell>
          <cell r="AC35">
            <v>8.2999954223632813</v>
          </cell>
          <cell r="AE35">
            <v>8.2999954223632813</v>
          </cell>
        </row>
      </sheetData>
      <sheetData sheetId="3" refreshError="1">
        <row r="1">
          <cell r="A1" t="str">
            <v>VOLUME TRANSACTED IN INTERBANK MONEY MARKET (RM MILLION)</v>
          </cell>
        </row>
        <row r="2">
          <cell r="A2" t="str">
            <v>DATE</v>
          </cell>
          <cell r="B2" t="str">
            <v>OVERNIGHT</v>
          </cell>
          <cell r="C2" t="str">
            <v>1 WEEK</v>
          </cell>
          <cell r="D2" t="str">
            <v>1 MONTH</v>
          </cell>
          <cell r="E2" t="str">
            <v>3 MONTHS</v>
          </cell>
          <cell r="G2" t="str">
            <v>6 MONTHS</v>
          </cell>
          <cell r="I2" t="str">
            <v>1 YEAR</v>
          </cell>
          <cell r="K2" t="str">
            <v>OTHERS</v>
          </cell>
          <cell r="M2" t="str">
            <v>TOTAL</v>
          </cell>
        </row>
        <row r="3">
          <cell r="A3" t="str">
            <v>01-Oct 97</v>
          </cell>
          <cell r="B3">
            <v>7305.34</v>
          </cell>
          <cell r="C3">
            <v>739</v>
          </cell>
          <cell r="D3">
            <v>135</v>
          </cell>
          <cell r="E3">
            <v>1090</v>
          </cell>
          <cell r="G3">
            <v>15</v>
          </cell>
          <cell r="I3" t="str">
            <v>-</v>
          </cell>
          <cell r="K3">
            <v>248</v>
          </cell>
          <cell r="M3">
            <v>9532.34</v>
          </cell>
        </row>
        <row r="4">
          <cell r="A4" t="str">
            <v>02-Oct 97</v>
          </cell>
          <cell r="B4">
            <v>6229.2</v>
          </cell>
          <cell r="C4">
            <v>946</v>
          </cell>
          <cell r="D4">
            <v>367</v>
          </cell>
          <cell r="E4">
            <v>80</v>
          </cell>
          <cell r="G4">
            <v>15</v>
          </cell>
          <cell r="I4">
            <v>5</v>
          </cell>
          <cell r="K4">
            <v>675</v>
          </cell>
          <cell r="M4">
            <v>8317.2000000000007</v>
          </cell>
        </row>
        <row r="5">
          <cell r="A5" t="str">
            <v>03-Oct 97</v>
          </cell>
          <cell r="B5">
            <v>4484.05</v>
          </cell>
          <cell r="C5">
            <v>1029.75</v>
          </cell>
          <cell r="D5">
            <v>150</v>
          </cell>
          <cell r="E5">
            <v>140</v>
          </cell>
          <cell r="G5">
            <v>20</v>
          </cell>
          <cell r="I5" t="str">
            <v>-</v>
          </cell>
          <cell r="K5">
            <v>577</v>
          </cell>
          <cell r="M5">
            <v>6400.8</v>
          </cell>
        </row>
        <row r="6">
          <cell r="A6" t="str">
            <v>04-Oct 97</v>
          </cell>
          <cell r="B6">
            <v>1062.21</v>
          </cell>
        </row>
        <row r="7">
          <cell r="A7" t="str">
            <v>06-Oct 97</v>
          </cell>
          <cell r="B7">
            <v>4888.5</v>
          </cell>
          <cell r="C7">
            <v>354</v>
          </cell>
          <cell r="D7">
            <v>317</v>
          </cell>
          <cell r="E7">
            <v>210</v>
          </cell>
          <cell r="G7" t="str">
            <v>-</v>
          </cell>
          <cell r="I7">
            <v>10</v>
          </cell>
          <cell r="K7">
            <v>410</v>
          </cell>
          <cell r="M7">
            <v>6189.5</v>
          </cell>
        </row>
        <row r="8">
          <cell r="A8" t="str">
            <v>07-Oct 97</v>
          </cell>
          <cell r="B8">
            <v>5000.83</v>
          </cell>
          <cell r="C8">
            <v>383</v>
          </cell>
          <cell r="D8">
            <v>542.5</v>
          </cell>
          <cell r="E8">
            <v>70</v>
          </cell>
          <cell r="G8">
            <v>30</v>
          </cell>
          <cell r="I8">
            <v>10</v>
          </cell>
          <cell r="K8">
            <v>498</v>
          </cell>
          <cell r="M8">
            <v>6534.33</v>
          </cell>
        </row>
        <row r="9">
          <cell r="A9" t="str">
            <v>08-Oct 97</v>
          </cell>
          <cell r="B9">
            <v>6273.1</v>
          </cell>
          <cell r="C9">
            <v>830.5</v>
          </cell>
          <cell r="D9">
            <v>739.5</v>
          </cell>
          <cell r="E9">
            <v>100</v>
          </cell>
          <cell r="G9">
            <v>20</v>
          </cell>
          <cell r="I9">
            <v>10</v>
          </cell>
          <cell r="K9">
            <v>680</v>
          </cell>
          <cell r="M9">
            <v>8653.1</v>
          </cell>
        </row>
        <row r="10">
          <cell r="A10" t="str">
            <v>09-Oct 97</v>
          </cell>
          <cell r="B10">
            <v>5108.0600000000004</v>
          </cell>
          <cell r="C10">
            <v>365</v>
          </cell>
          <cell r="D10">
            <v>442.5</v>
          </cell>
          <cell r="E10">
            <v>165</v>
          </cell>
          <cell r="G10">
            <v>100</v>
          </cell>
          <cell r="I10" t="str">
            <v>-</v>
          </cell>
          <cell r="K10">
            <v>458</v>
          </cell>
          <cell r="M10">
            <v>6638.56</v>
          </cell>
        </row>
        <row r="11">
          <cell r="A11" t="str">
            <v>10-Oct 97</v>
          </cell>
          <cell r="B11">
            <v>5318.24</v>
          </cell>
          <cell r="C11">
            <v>586.5</v>
          </cell>
          <cell r="D11">
            <v>363.5</v>
          </cell>
          <cell r="E11">
            <v>130</v>
          </cell>
          <cell r="G11">
            <v>10</v>
          </cell>
          <cell r="I11" t="str">
            <v>-</v>
          </cell>
          <cell r="K11">
            <v>850.75</v>
          </cell>
          <cell r="M11">
            <v>7258.99</v>
          </cell>
        </row>
        <row r="12">
          <cell r="A12" t="str">
            <v>11-Oct 97</v>
          </cell>
          <cell r="B12">
            <v>394.45</v>
          </cell>
        </row>
        <row r="13">
          <cell r="A13" t="str">
            <v>13-Oct 97</v>
          </cell>
          <cell r="B13">
            <v>5330.86</v>
          </cell>
          <cell r="C13">
            <v>365</v>
          </cell>
          <cell r="D13">
            <v>409</v>
          </cell>
          <cell r="E13">
            <v>110</v>
          </cell>
          <cell r="G13" t="str">
            <v>-</v>
          </cell>
          <cell r="I13" t="str">
            <v>-</v>
          </cell>
          <cell r="K13">
            <v>70</v>
          </cell>
          <cell r="M13">
            <v>6284.86</v>
          </cell>
        </row>
        <row r="14">
          <cell r="A14" t="str">
            <v>14-Oct 97</v>
          </cell>
          <cell r="B14">
            <v>6082.5254999999997</v>
          </cell>
          <cell r="C14">
            <v>340</v>
          </cell>
          <cell r="D14">
            <v>650</v>
          </cell>
          <cell r="E14">
            <v>390</v>
          </cell>
          <cell r="G14">
            <v>10</v>
          </cell>
          <cell r="I14">
            <v>10</v>
          </cell>
          <cell r="K14">
            <v>225</v>
          </cell>
          <cell r="M14">
            <v>7707.5254999999997</v>
          </cell>
        </row>
        <row r="15">
          <cell r="A15" t="str">
            <v>15-Oct 97</v>
          </cell>
          <cell r="B15">
            <v>5836.7</v>
          </cell>
          <cell r="C15">
            <v>365</v>
          </cell>
          <cell r="D15">
            <v>675</v>
          </cell>
          <cell r="E15">
            <v>100</v>
          </cell>
          <cell r="G15">
            <v>10</v>
          </cell>
          <cell r="I15" t="str">
            <v>-</v>
          </cell>
          <cell r="K15">
            <v>855</v>
          </cell>
          <cell r="M15">
            <v>7841.7</v>
          </cell>
        </row>
        <row r="16">
          <cell r="A16" t="str">
            <v>16-Oct 97</v>
          </cell>
          <cell r="B16">
            <v>5700.85</v>
          </cell>
          <cell r="C16">
            <v>465</v>
          </cell>
          <cell r="D16">
            <v>520</v>
          </cell>
          <cell r="E16">
            <v>150</v>
          </cell>
          <cell r="G16" t="str">
            <v>-</v>
          </cell>
          <cell r="I16" t="str">
            <v>-</v>
          </cell>
          <cell r="K16">
            <v>240</v>
          </cell>
          <cell r="M16">
            <v>7075.85</v>
          </cell>
        </row>
        <row r="17">
          <cell r="A17" t="str">
            <v>17-Oct 97</v>
          </cell>
          <cell r="B17">
            <v>4880.1000000000004</v>
          </cell>
          <cell r="C17">
            <v>340</v>
          </cell>
          <cell r="D17">
            <v>614.5</v>
          </cell>
          <cell r="E17">
            <v>195</v>
          </cell>
          <cell r="G17" t="str">
            <v>-</v>
          </cell>
          <cell r="I17" t="str">
            <v>-</v>
          </cell>
          <cell r="K17">
            <v>480</v>
          </cell>
          <cell r="M17">
            <v>6509.6</v>
          </cell>
        </row>
        <row r="18">
          <cell r="A18" t="str">
            <v>18-Oct 97</v>
          </cell>
          <cell r="B18">
            <v>591.58000000000004</v>
          </cell>
          <cell r="C18" t="str">
            <v>-</v>
          </cell>
          <cell r="D18" t="str">
            <v>-</v>
          </cell>
          <cell r="E18" t="str">
            <v>-</v>
          </cell>
          <cell r="G18" t="str">
            <v>-</v>
          </cell>
          <cell r="I18" t="str">
            <v>-</v>
          </cell>
          <cell r="K18" t="str">
            <v>-</v>
          </cell>
        </row>
        <row r="19">
          <cell r="A19" t="str">
            <v>20-Oct</v>
          </cell>
          <cell r="B19">
            <v>5467.88</v>
          </cell>
          <cell r="C19">
            <v>442</v>
          </cell>
          <cell r="D19">
            <v>570</v>
          </cell>
          <cell r="E19">
            <v>155</v>
          </cell>
          <cell r="G19" t="str">
            <v>-</v>
          </cell>
          <cell r="I19" t="str">
            <v>-</v>
          </cell>
          <cell r="K19">
            <v>272</v>
          </cell>
          <cell r="M19">
            <v>6886.88</v>
          </cell>
        </row>
        <row r="20">
          <cell r="A20" t="str">
            <v>21-Oct</v>
          </cell>
          <cell r="B20">
            <v>5762.45</v>
          </cell>
          <cell r="C20">
            <v>276</v>
          </cell>
          <cell r="D20">
            <v>170</v>
          </cell>
          <cell r="E20">
            <v>100</v>
          </cell>
          <cell r="G20" t="str">
            <v>-</v>
          </cell>
          <cell r="I20" t="str">
            <v>-</v>
          </cell>
          <cell r="K20" t="str">
            <v>-</v>
          </cell>
          <cell r="M20">
            <v>6308.45</v>
          </cell>
        </row>
        <row r="21">
          <cell r="A21" t="str">
            <v>22-Oct</v>
          </cell>
          <cell r="B21">
            <v>6079.7</v>
          </cell>
          <cell r="C21">
            <v>340</v>
          </cell>
          <cell r="D21">
            <v>400.5</v>
          </cell>
          <cell r="E21">
            <v>100</v>
          </cell>
          <cell r="G21" t="str">
            <v>-</v>
          </cell>
          <cell r="I21" t="str">
            <v>-</v>
          </cell>
          <cell r="K21">
            <v>463.45</v>
          </cell>
          <cell r="M21">
            <v>7383.65</v>
          </cell>
        </row>
        <row r="22">
          <cell r="A22" t="str">
            <v>23-Oct</v>
          </cell>
          <cell r="B22">
            <v>5313.61</v>
          </cell>
          <cell r="C22">
            <v>258</v>
          </cell>
          <cell r="D22">
            <v>769.5</v>
          </cell>
          <cell r="E22">
            <v>80</v>
          </cell>
          <cell r="G22" t="str">
            <v>-</v>
          </cell>
          <cell r="I22" t="str">
            <v>-</v>
          </cell>
          <cell r="K22">
            <v>890</v>
          </cell>
          <cell r="M22">
            <v>7311.11</v>
          </cell>
        </row>
        <row r="23">
          <cell r="A23" t="str">
            <v>24-Oct</v>
          </cell>
          <cell r="B23">
            <v>4831.32</v>
          </cell>
          <cell r="C23">
            <v>470</v>
          </cell>
          <cell r="D23">
            <v>492</v>
          </cell>
          <cell r="E23">
            <v>75</v>
          </cell>
          <cell r="G23" t="str">
            <v>-</v>
          </cell>
          <cell r="I23" t="str">
            <v>-</v>
          </cell>
          <cell r="K23">
            <v>881</v>
          </cell>
          <cell r="M23">
            <v>1918</v>
          </cell>
        </row>
        <row r="24">
          <cell r="A24" t="str">
            <v>25-Oct</v>
          </cell>
          <cell r="B24">
            <v>641.03</v>
          </cell>
        </row>
        <row r="25">
          <cell r="A25" t="str">
            <v>27-Oct</v>
          </cell>
          <cell r="B25">
            <v>5278.32</v>
          </cell>
          <cell r="C25">
            <v>646</v>
          </cell>
          <cell r="D25">
            <v>423</v>
          </cell>
          <cell r="E25">
            <v>90</v>
          </cell>
          <cell r="G25" t="str">
            <v>-</v>
          </cell>
          <cell r="I25" t="str">
            <v>-</v>
          </cell>
          <cell r="K25">
            <v>1183.5</v>
          </cell>
          <cell r="M25">
            <v>7620.82</v>
          </cell>
        </row>
        <row r="26">
          <cell r="A26" t="str">
            <v>28-Oct</v>
          </cell>
          <cell r="B26">
            <v>5035.24</v>
          </cell>
          <cell r="C26">
            <v>367.5</v>
          </cell>
          <cell r="D26">
            <v>470</v>
          </cell>
          <cell r="E26">
            <v>150</v>
          </cell>
          <cell r="G26" t="str">
            <v>-</v>
          </cell>
          <cell r="I26" t="str">
            <v>-</v>
          </cell>
          <cell r="K26">
            <v>833</v>
          </cell>
          <cell r="M26">
            <v>6855.74</v>
          </cell>
        </row>
        <row r="27">
          <cell r="A27" t="str">
            <v>29-Oct</v>
          </cell>
          <cell r="B27">
            <v>4890.5600000000004</v>
          </cell>
          <cell r="C27">
            <v>425</v>
          </cell>
          <cell r="D27">
            <v>251</v>
          </cell>
          <cell r="E27">
            <v>40</v>
          </cell>
          <cell r="G27" t="str">
            <v>-</v>
          </cell>
          <cell r="I27">
            <v>35</v>
          </cell>
          <cell r="K27">
            <v>698</v>
          </cell>
          <cell r="M27">
            <v>6339.56</v>
          </cell>
        </row>
        <row r="28">
          <cell r="A28" t="str">
            <v>30-Oct</v>
          </cell>
        </row>
        <row r="29">
          <cell r="A29" t="str">
            <v>31-Oct</v>
          </cell>
          <cell r="B29">
            <v>3667</v>
          </cell>
          <cell r="C29">
            <v>1116</v>
          </cell>
          <cell r="D29">
            <v>392</v>
          </cell>
          <cell r="E29">
            <v>100</v>
          </cell>
        </row>
        <row r="33">
          <cell r="B33">
            <v>121453.7055</v>
          </cell>
          <cell r="C33">
            <v>11449.25</v>
          </cell>
          <cell r="D33">
            <v>9863.5</v>
          </cell>
          <cell r="E33">
            <v>3820</v>
          </cell>
          <cell r="G33">
            <v>230</v>
          </cell>
          <cell r="I33">
            <v>80</v>
          </cell>
          <cell r="K33">
            <v>11487.7</v>
          </cell>
          <cell r="M33">
            <v>145568.5655</v>
          </cell>
        </row>
        <row r="35">
          <cell r="A35">
            <v>35746</v>
          </cell>
          <cell r="B35">
            <v>3667</v>
          </cell>
          <cell r="C35">
            <v>1116</v>
          </cell>
          <cell r="D35">
            <v>392</v>
          </cell>
          <cell r="E35">
            <v>100</v>
          </cell>
          <cell r="G35" t="str">
            <v>-</v>
          </cell>
          <cell r="I35" t="str">
            <v>-</v>
          </cell>
          <cell r="K35">
            <v>725</v>
          </cell>
          <cell r="M35">
            <v>6000</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BFIs_All (1)"/>
    </sheet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BFIs_All (1)"/>
      <sheetName val="NBFIs_All (2)"/>
      <sheetName val="Cagamas (1)"/>
      <sheetName val="Cagamas (2)"/>
    </sheetNames>
    <sheetDataSet>
      <sheetData sheetId="0">
        <row r="113">
          <cell r="I113">
            <v>10000000</v>
          </cell>
        </row>
        <row r="114">
          <cell r="I114">
            <v>50000000</v>
          </cell>
        </row>
        <row r="115">
          <cell r="I115">
            <v>78000000</v>
          </cell>
        </row>
        <row r="116">
          <cell r="I116">
            <v>50000000</v>
          </cell>
        </row>
        <row r="117">
          <cell r="I117">
            <v>100000000</v>
          </cell>
        </row>
        <row r="118">
          <cell r="I118">
            <v>40000000</v>
          </cell>
        </row>
        <row r="119">
          <cell r="I119">
            <v>60000000</v>
          </cell>
        </row>
        <row r="120">
          <cell r="I120">
            <v>150000000</v>
          </cell>
        </row>
        <row r="121">
          <cell r="I121">
            <v>40000000</v>
          </cell>
        </row>
        <row r="122">
          <cell r="I122">
            <v>15000000</v>
          </cell>
        </row>
        <row r="123">
          <cell r="I123">
            <v>50000000</v>
          </cell>
        </row>
        <row r="124">
          <cell r="I124">
            <v>200000000</v>
          </cell>
        </row>
        <row r="125">
          <cell r="I125">
            <v>100000000</v>
          </cell>
        </row>
        <row r="126">
          <cell r="I126">
            <v>40000000</v>
          </cell>
        </row>
        <row r="127">
          <cell r="I127">
            <v>60000000</v>
          </cell>
        </row>
        <row r="128">
          <cell r="I128">
            <v>100000000</v>
          </cell>
        </row>
        <row r="129">
          <cell r="I129">
            <v>100000000</v>
          </cell>
        </row>
        <row r="130">
          <cell r="I130">
            <v>50000000</v>
          </cell>
        </row>
        <row r="131">
          <cell r="I131">
            <v>190000000</v>
          </cell>
        </row>
        <row r="132">
          <cell r="I132">
            <v>137000000</v>
          </cell>
        </row>
        <row r="133">
          <cell r="I133">
            <v>147000000</v>
          </cell>
        </row>
        <row r="134">
          <cell r="I134">
            <v>154000000</v>
          </cell>
        </row>
        <row r="135">
          <cell r="I135">
            <v>168000000</v>
          </cell>
        </row>
        <row r="136">
          <cell r="I136">
            <v>196000000</v>
          </cell>
        </row>
        <row r="137">
          <cell r="I137">
            <v>50000000</v>
          </cell>
        </row>
        <row r="138">
          <cell r="I138">
            <v>60000000</v>
          </cell>
        </row>
        <row r="139">
          <cell r="I139">
            <v>100000000</v>
          </cell>
        </row>
        <row r="140">
          <cell r="I140">
            <v>150000000</v>
          </cell>
        </row>
        <row r="141">
          <cell r="I141">
            <v>20000000</v>
          </cell>
        </row>
        <row r="142">
          <cell r="I142">
            <v>35000000</v>
          </cell>
        </row>
        <row r="143">
          <cell r="I143">
            <v>45000000</v>
          </cell>
        </row>
        <row r="144">
          <cell r="I144">
            <v>340000000</v>
          </cell>
        </row>
        <row r="145">
          <cell r="I145">
            <v>10000000</v>
          </cell>
        </row>
        <row r="146">
          <cell r="I146">
            <v>10000000</v>
          </cell>
        </row>
        <row r="147">
          <cell r="I147">
            <v>100000000</v>
          </cell>
        </row>
        <row r="148">
          <cell r="I148">
            <v>170000000</v>
          </cell>
        </row>
        <row r="149">
          <cell r="I149">
            <v>125000000</v>
          </cell>
        </row>
        <row r="150">
          <cell r="I150">
            <v>33000000</v>
          </cell>
        </row>
        <row r="151">
          <cell r="I151">
            <v>20000000</v>
          </cell>
        </row>
        <row r="152">
          <cell r="I152">
            <v>100000000</v>
          </cell>
        </row>
        <row r="153">
          <cell r="I153">
            <v>100000000</v>
          </cell>
        </row>
        <row r="154">
          <cell r="I154">
            <v>135000000</v>
          </cell>
        </row>
        <row r="155">
          <cell r="I155">
            <v>15000000</v>
          </cell>
        </row>
        <row r="156">
          <cell r="I156">
            <v>15000000</v>
          </cell>
        </row>
        <row r="157">
          <cell r="I157">
            <v>152000000</v>
          </cell>
        </row>
        <row r="158">
          <cell r="I158">
            <v>100000000</v>
          </cell>
        </row>
        <row r="159">
          <cell r="I159">
            <v>35000000</v>
          </cell>
        </row>
        <row r="160">
          <cell r="I160">
            <v>105000000</v>
          </cell>
        </row>
        <row r="161">
          <cell r="I161">
            <v>12000000</v>
          </cell>
        </row>
        <row r="162">
          <cell r="I162">
            <v>15000000</v>
          </cell>
        </row>
        <row r="163">
          <cell r="I163">
            <v>209000000</v>
          </cell>
        </row>
        <row r="164">
          <cell r="I164">
            <v>209000000</v>
          </cell>
        </row>
        <row r="165">
          <cell r="I165">
            <v>80000000</v>
          </cell>
        </row>
        <row r="166">
          <cell r="I166">
            <v>100000000</v>
          </cell>
        </row>
        <row r="167">
          <cell r="I167">
            <v>30000000</v>
          </cell>
        </row>
        <row r="168">
          <cell r="I168">
            <v>50000000</v>
          </cell>
        </row>
        <row r="169">
          <cell r="I169">
            <v>1500000000</v>
          </cell>
        </row>
        <row r="170">
          <cell r="I170">
            <v>10000000</v>
          </cell>
        </row>
        <row r="171">
          <cell r="I171">
            <v>170000000</v>
          </cell>
        </row>
        <row r="172">
          <cell r="I172">
            <v>50000000</v>
          </cell>
        </row>
        <row r="173">
          <cell r="I173">
            <v>21000000</v>
          </cell>
        </row>
        <row r="174">
          <cell r="I174">
            <v>40000000</v>
          </cell>
        </row>
        <row r="175">
          <cell r="I175">
            <v>85000000</v>
          </cell>
        </row>
        <row r="176">
          <cell r="I176">
            <v>200000000</v>
          </cell>
        </row>
        <row r="177">
          <cell r="I177">
            <v>70000000</v>
          </cell>
        </row>
        <row r="178">
          <cell r="I178">
            <v>12000000</v>
          </cell>
        </row>
        <row r="179">
          <cell r="I179">
            <v>12000000</v>
          </cell>
        </row>
        <row r="180">
          <cell r="I180">
            <v>6000000</v>
          </cell>
        </row>
        <row r="181">
          <cell r="I181">
            <v>30000000</v>
          </cell>
        </row>
        <row r="182">
          <cell r="I182">
            <v>50000000</v>
          </cell>
        </row>
        <row r="183">
          <cell r="I183">
            <v>440057</v>
          </cell>
        </row>
        <row r="184">
          <cell r="I184">
            <v>400000000</v>
          </cell>
        </row>
        <row r="185">
          <cell r="I185">
            <v>150000000</v>
          </cell>
        </row>
        <row r="186">
          <cell r="I186">
            <v>15000000</v>
          </cell>
        </row>
        <row r="187">
          <cell r="I187">
            <v>20000000</v>
          </cell>
        </row>
        <row r="188">
          <cell r="I188">
            <v>50000000</v>
          </cell>
        </row>
        <row r="189">
          <cell r="I189">
            <v>122218357</v>
          </cell>
        </row>
        <row r="190">
          <cell r="I190">
            <v>279000000</v>
          </cell>
        </row>
        <row r="191">
          <cell r="I191">
            <v>310000000</v>
          </cell>
        </row>
        <row r="192">
          <cell r="I192">
            <v>200000000</v>
          </cell>
        </row>
        <row r="193">
          <cell r="I193">
            <v>200000000</v>
          </cell>
        </row>
        <row r="194">
          <cell r="I194">
            <v>320000000</v>
          </cell>
        </row>
        <row r="195">
          <cell r="I195">
            <v>50000000</v>
          </cell>
        </row>
        <row r="196">
          <cell r="I196">
            <v>25000000</v>
          </cell>
        </row>
        <row r="197">
          <cell r="I197">
            <v>50000000</v>
          </cell>
        </row>
        <row r="198">
          <cell r="I198">
            <v>170000000</v>
          </cell>
        </row>
        <row r="199">
          <cell r="I199">
            <v>400000000</v>
          </cell>
        </row>
        <row r="200">
          <cell r="I200">
            <v>200000000</v>
          </cell>
        </row>
        <row r="201">
          <cell r="I201">
            <v>130000000</v>
          </cell>
        </row>
        <row r="202">
          <cell r="I202">
            <v>140000000</v>
          </cell>
        </row>
        <row r="203">
          <cell r="I203">
            <v>15000000</v>
          </cell>
        </row>
        <row r="204">
          <cell r="I204">
            <v>20000000</v>
          </cell>
        </row>
        <row r="205">
          <cell r="I205">
            <v>1000000000</v>
          </cell>
        </row>
        <row r="206">
          <cell r="I206">
            <v>20000000</v>
          </cell>
        </row>
        <row r="207">
          <cell r="I207">
            <v>50000000</v>
          </cell>
        </row>
        <row r="208">
          <cell r="I208">
            <v>3000000</v>
          </cell>
        </row>
        <row r="209">
          <cell r="I209">
            <v>90000000</v>
          </cell>
        </row>
        <row r="210">
          <cell r="I210">
            <v>180000000</v>
          </cell>
        </row>
        <row r="211">
          <cell r="I211">
            <v>180000000</v>
          </cell>
        </row>
        <row r="212">
          <cell r="I212">
            <v>180000000</v>
          </cell>
        </row>
        <row r="213">
          <cell r="I213">
            <v>180000000</v>
          </cell>
        </row>
        <row r="214">
          <cell r="I214">
            <v>150000000</v>
          </cell>
        </row>
        <row r="215">
          <cell r="I215">
            <v>150000000</v>
          </cell>
        </row>
        <row r="216">
          <cell r="I216">
            <v>150000000</v>
          </cell>
        </row>
        <row r="217">
          <cell r="I217">
            <v>125000000</v>
          </cell>
        </row>
        <row r="218">
          <cell r="I218">
            <v>45000000</v>
          </cell>
        </row>
        <row r="219">
          <cell r="I219">
            <v>90000000</v>
          </cell>
        </row>
        <row r="220">
          <cell r="I220">
            <v>95000000</v>
          </cell>
        </row>
        <row r="221">
          <cell r="I221">
            <v>85000000</v>
          </cell>
        </row>
        <row r="222">
          <cell r="I222">
            <v>90000000</v>
          </cell>
        </row>
        <row r="223">
          <cell r="I223">
            <v>100000000</v>
          </cell>
        </row>
        <row r="224">
          <cell r="I224">
            <v>130000000</v>
          </cell>
        </row>
        <row r="225">
          <cell r="I225">
            <v>60000000</v>
          </cell>
        </row>
        <row r="226">
          <cell r="I226">
            <v>90000000</v>
          </cell>
        </row>
        <row r="227">
          <cell r="I227">
            <v>20000000</v>
          </cell>
        </row>
        <row r="228">
          <cell r="I228">
            <v>80000000</v>
          </cell>
        </row>
        <row r="229">
          <cell r="I229">
            <v>30000000</v>
          </cell>
        </row>
        <row r="230">
          <cell r="I230">
            <v>100000000</v>
          </cell>
        </row>
        <row r="231">
          <cell r="I231">
            <v>100000000</v>
          </cell>
        </row>
        <row r="232">
          <cell r="I232">
            <v>10000000</v>
          </cell>
        </row>
        <row r="233">
          <cell r="I233">
            <v>40000000</v>
          </cell>
        </row>
        <row r="234">
          <cell r="I234">
            <v>55000000</v>
          </cell>
        </row>
        <row r="235">
          <cell r="I235">
            <v>50000000</v>
          </cell>
        </row>
        <row r="236">
          <cell r="I236">
            <v>125000000</v>
          </cell>
        </row>
        <row r="237">
          <cell r="I237">
            <v>120000000</v>
          </cell>
        </row>
        <row r="238">
          <cell r="I238">
            <v>32000000</v>
          </cell>
        </row>
        <row r="239">
          <cell r="I239">
            <v>60000000</v>
          </cell>
        </row>
        <row r="240">
          <cell r="I240">
            <v>100000000</v>
          </cell>
        </row>
        <row r="241">
          <cell r="I241">
            <v>150000000</v>
          </cell>
        </row>
        <row r="242">
          <cell r="I242">
            <v>35000000</v>
          </cell>
        </row>
        <row r="243">
          <cell r="I243">
            <v>35000000</v>
          </cell>
        </row>
        <row r="244">
          <cell r="I244">
            <v>35000000</v>
          </cell>
        </row>
        <row r="245">
          <cell r="I245">
            <v>100000000</v>
          </cell>
        </row>
        <row r="246">
          <cell r="I246">
            <v>100000000</v>
          </cell>
        </row>
        <row r="247">
          <cell r="I247">
            <v>30000000</v>
          </cell>
        </row>
        <row r="248">
          <cell r="I248">
            <v>700000000</v>
          </cell>
        </row>
        <row r="249">
          <cell r="I249">
            <v>1200000000</v>
          </cell>
        </row>
        <row r="250">
          <cell r="I250">
            <v>40000000</v>
          </cell>
        </row>
        <row r="251">
          <cell r="I251">
            <v>62840000</v>
          </cell>
        </row>
        <row r="252">
          <cell r="I252">
            <v>12160000</v>
          </cell>
        </row>
        <row r="253">
          <cell r="I253">
            <v>65000000</v>
          </cell>
        </row>
        <row r="254">
          <cell r="I254">
            <v>272000</v>
          </cell>
        </row>
        <row r="255">
          <cell r="I255">
            <v>15000000</v>
          </cell>
        </row>
        <row r="256">
          <cell r="I256">
            <v>20000000</v>
          </cell>
        </row>
        <row r="257">
          <cell r="I257">
            <v>50000000</v>
          </cell>
        </row>
        <row r="258">
          <cell r="I258">
            <v>400000000</v>
          </cell>
        </row>
        <row r="259">
          <cell r="I259">
            <v>1500000000</v>
          </cell>
        </row>
        <row r="260">
          <cell r="I260">
            <v>50000000</v>
          </cell>
        </row>
        <row r="261">
          <cell r="I261">
            <v>435000000</v>
          </cell>
        </row>
        <row r="262">
          <cell r="I262">
            <v>50000000</v>
          </cell>
        </row>
        <row r="263">
          <cell r="I263">
            <v>144000000</v>
          </cell>
        </row>
        <row r="264">
          <cell r="I264">
            <v>5000000</v>
          </cell>
        </row>
        <row r="265">
          <cell r="I265">
            <v>35000000</v>
          </cell>
        </row>
        <row r="266">
          <cell r="I266">
            <v>700000000</v>
          </cell>
        </row>
        <row r="267">
          <cell r="I267">
            <v>30000000</v>
          </cell>
        </row>
        <row r="268">
          <cell r="I268">
            <v>20000000</v>
          </cell>
        </row>
        <row r="269">
          <cell r="I269">
            <v>35000000</v>
          </cell>
        </row>
        <row r="270">
          <cell r="I270">
            <v>60000000</v>
          </cell>
        </row>
        <row r="271">
          <cell r="I271">
            <v>50000000</v>
          </cell>
        </row>
        <row r="272">
          <cell r="I272">
            <v>30000000</v>
          </cell>
        </row>
        <row r="273">
          <cell r="I273">
            <v>95000000</v>
          </cell>
        </row>
        <row r="274">
          <cell r="I274">
            <v>125000000</v>
          </cell>
        </row>
        <row r="275">
          <cell r="I275">
            <v>40000000</v>
          </cell>
        </row>
        <row r="276">
          <cell r="I276">
            <v>200000000</v>
          </cell>
        </row>
        <row r="277">
          <cell r="I277">
            <v>3000000</v>
          </cell>
        </row>
        <row r="278">
          <cell r="I278">
            <v>170000000</v>
          </cell>
        </row>
        <row r="279">
          <cell r="I279">
            <v>15000000</v>
          </cell>
        </row>
        <row r="280">
          <cell r="I280">
            <v>95000000</v>
          </cell>
        </row>
        <row r="281">
          <cell r="I281">
            <v>30000000</v>
          </cell>
        </row>
        <row r="282">
          <cell r="I282">
            <v>100000000</v>
          </cell>
        </row>
        <row r="283">
          <cell r="I283">
            <v>50000000</v>
          </cell>
        </row>
        <row r="284">
          <cell r="I284">
            <v>40000000</v>
          </cell>
        </row>
        <row r="285">
          <cell r="I285">
            <v>35000000</v>
          </cell>
        </row>
        <row r="286">
          <cell r="I286">
            <v>60000000</v>
          </cell>
        </row>
        <row r="287">
          <cell r="I287">
            <v>50000000</v>
          </cell>
        </row>
        <row r="288">
          <cell r="I288">
            <v>20000000</v>
          </cell>
        </row>
        <row r="289">
          <cell r="I289">
            <v>20000000</v>
          </cell>
        </row>
        <row r="290">
          <cell r="I290">
            <v>200000000</v>
          </cell>
        </row>
        <row r="291">
          <cell r="I291">
            <v>500000000</v>
          </cell>
        </row>
        <row r="292">
          <cell r="I292">
            <v>20000000</v>
          </cell>
        </row>
        <row r="293">
          <cell r="I293">
            <v>50000000</v>
          </cell>
        </row>
        <row r="294">
          <cell r="I294">
            <v>15612300</v>
          </cell>
        </row>
        <row r="295">
          <cell r="I295">
            <v>100000000</v>
          </cell>
        </row>
        <row r="296">
          <cell r="I296">
            <v>100000000</v>
          </cell>
        </row>
        <row r="297">
          <cell r="I297">
            <v>100000000</v>
          </cell>
        </row>
        <row r="298">
          <cell r="I298">
            <v>75000000</v>
          </cell>
        </row>
        <row r="299">
          <cell r="I299">
            <v>19238279.039999999</v>
          </cell>
        </row>
        <row r="300">
          <cell r="I300">
            <v>3000000</v>
          </cell>
        </row>
        <row r="301">
          <cell r="I301">
            <v>50000000</v>
          </cell>
        </row>
        <row r="302">
          <cell r="I302">
            <v>2200000000</v>
          </cell>
        </row>
        <row r="303">
          <cell r="I303">
            <v>48250000</v>
          </cell>
        </row>
        <row r="304">
          <cell r="I304">
            <v>48250000</v>
          </cell>
        </row>
        <row r="305">
          <cell r="I305">
            <v>60000000</v>
          </cell>
        </row>
        <row r="306">
          <cell r="I306">
            <v>250000000</v>
          </cell>
        </row>
        <row r="307">
          <cell r="I307">
            <v>150000000</v>
          </cell>
        </row>
        <row r="308">
          <cell r="I308">
            <v>225000000</v>
          </cell>
        </row>
        <row r="309">
          <cell r="I309">
            <v>30000000</v>
          </cell>
        </row>
        <row r="310">
          <cell r="I310">
            <v>150000000</v>
          </cell>
        </row>
        <row r="311">
          <cell r="I311">
            <v>100000000</v>
          </cell>
        </row>
        <row r="312">
          <cell r="I312">
            <v>25000000</v>
          </cell>
        </row>
        <row r="313">
          <cell r="I313">
            <v>20000000</v>
          </cell>
        </row>
        <row r="314">
          <cell r="I314">
            <v>150000000</v>
          </cell>
        </row>
        <row r="315">
          <cell r="I315">
            <v>200000000</v>
          </cell>
        </row>
        <row r="316">
          <cell r="I316">
            <v>190000000</v>
          </cell>
        </row>
        <row r="317">
          <cell r="I317">
            <v>280000000</v>
          </cell>
        </row>
        <row r="318">
          <cell r="I318">
            <v>5000000</v>
          </cell>
        </row>
        <row r="319">
          <cell r="I319">
            <v>98200000</v>
          </cell>
        </row>
        <row r="320">
          <cell r="I320">
            <v>50000000</v>
          </cell>
        </row>
        <row r="321">
          <cell r="I321">
            <v>25000000</v>
          </cell>
        </row>
        <row r="322">
          <cell r="I322">
            <v>150000000</v>
          </cell>
        </row>
        <row r="323">
          <cell r="I323">
            <v>270000000</v>
          </cell>
        </row>
        <row r="324">
          <cell r="I324">
            <v>130000000</v>
          </cell>
        </row>
        <row r="325">
          <cell r="I325">
            <v>90000000</v>
          </cell>
        </row>
        <row r="326">
          <cell r="I326">
            <v>20000000</v>
          </cell>
        </row>
        <row r="327">
          <cell r="I327">
            <v>180000000</v>
          </cell>
        </row>
        <row r="328">
          <cell r="I328">
            <v>75000000</v>
          </cell>
        </row>
        <row r="329">
          <cell r="I329">
            <v>75000000</v>
          </cell>
        </row>
        <row r="330">
          <cell r="I330">
            <v>50000000</v>
          </cell>
        </row>
        <row r="331">
          <cell r="I331">
            <v>20000000</v>
          </cell>
        </row>
        <row r="332">
          <cell r="I332">
            <v>400000000</v>
          </cell>
        </row>
        <row r="333">
          <cell r="I333">
            <v>5000000</v>
          </cell>
        </row>
        <row r="334">
          <cell r="I334">
            <v>100000000</v>
          </cell>
        </row>
        <row r="335">
          <cell r="I335">
            <v>36000000</v>
          </cell>
        </row>
        <row r="336">
          <cell r="I336">
            <v>100000000</v>
          </cell>
        </row>
        <row r="337">
          <cell r="I337">
            <v>100000000</v>
          </cell>
        </row>
        <row r="338">
          <cell r="I338">
            <v>125000000</v>
          </cell>
        </row>
        <row r="339">
          <cell r="I339">
            <v>72000000</v>
          </cell>
        </row>
        <row r="340">
          <cell r="I340">
            <v>80000000</v>
          </cell>
        </row>
        <row r="341">
          <cell r="I341">
            <v>90000000</v>
          </cell>
        </row>
        <row r="342">
          <cell r="I342">
            <v>20000000</v>
          </cell>
        </row>
        <row r="343">
          <cell r="I343">
            <v>30000000</v>
          </cell>
        </row>
        <row r="344">
          <cell r="I344">
            <v>50000000</v>
          </cell>
        </row>
        <row r="345">
          <cell r="I345">
            <v>45000000</v>
          </cell>
        </row>
        <row r="346">
          <cell r="I346">
            <v>75000000</v>
          </cell>
        </row>
        <row r="347">
          <cell r="I347">
            <v>45000000</v>
          </cell>
        </row>
        <row r="348">
          <cell r="I348">
            <v>55000000</v>
          </cell>
        </row>
        <row r="349">
          <cell r="I349">
            <v>45000000</v>
          </cell>
        </row>
        <row r="350">
          <cell r="I350">
            <v>10000000</v>
          </cell>
        </row>
        <row r="351">
          <cell r="I351">
            <v>50000000</v>
          </cell>
        </row>
        <row r="352">
          <cell r="I352">
            <v>520000000</v>
          </cell>
        </row>
        <row r="353">
          <cell r="I353">
            <v>100000000</v>
          </cell>
        </row>
        <row r="354">
          <cell r="I354">
            <v>30000000</v>
          </cell>
        </row>
        <row r="355">
          <cell r="I355">
            <v>250000000</v>
          </cell>
        </row>
        <row r="356">
          <cell r="I356">
            <v>55000000</v>
          </cell>
        </row>
        <row r="357">
          <cell r="I357">
            <v>3000001.35</v>
          </cell>
        </row>
        <row r="358">
          <cell r="I358">
            <v>70840000</v>
          </cell>
        </row>
        <row r="359">
          <cell r="I359">
            <v>14160000</v>
          </cell>
        </row>
        <row r="360">
          <cell r="I360">
            <v>70000000</v>
          </cell>
        </row>
        <row r="361">
          <cell r="I361">
            <v>280000</v>
          </cell>
        </row>
        <row r="362">
          <cell r="I362">
            <v>80000000</v>
          </cell>
        </row>
        <row r="363">
          <cell r="I363">
            <v>80000000</v>
          </cell>
        </row>
        <row r="364">
          <cell r="I364">
            <v>57000000</v>
          </cell>
        </row>
        <row r="365">
          <cell r="I365">
            <v>43000000</v>
          </cell>
        </row>
        <row r="366">
          <cell r="I366">
            <v>10000000</v>
          </cell>
        </row>
        <row r="367">
          <cell r="I367">
            <v>15000000</v>
          </cell>
        </row>
        <row r="368">
          <cell r="I368">
            <v>700000000</v>
          </cell>
        </row>
        <row r="369">
          <cell r="I369">
            <v>20000000</v>
          </cell>
        </row>
        <row r="370">
          <cell r="I370">
            <v>50000000</v>
          </cell>
        </row>
        <row r="371">
          <cell r="I371">
            <v>175000000</v>
          </cell>
        </row>
        <row r="372">
          <cell r="I372">
            <v>12000000</v>
          </cell>
        </row>
        <row r="373">
          <cell r="I373">
            <v>330000000</v>
          </cell>
        </row>
        <row r="374">
          <cell r="I374">
            <v>18000000</v>
          </cell>
        </row>
        <row r="375">
          <cell r="I375">
            <v>300000000</v>
          </cell>
        </row>
        <row r="376">
          <cell r="I376">
            <v>20000000</v>
          </cell>
        </row>
        <row r="377">
          <cell r="I377">
            <v>45000000</v>
          </cell>
        </row>
        <row r="378">
          <cell r="I378">
            <v>24000015.579999998</v>
          </cell>
        </row>
        <row r="379">
          <cell r="I379">
            <v>100000000</v>
          </cell>
        </row>
        <row r="380">
          <cell r="I380">
            <v>340000000</v>
          </cell>
        </row>
        <row r="381">
          <cell r="I381">
            <v>343000000</v>
          </cell>
        </row>
        <row r="382">
          <cell r="I382">
            <v>65000000</v>
          </cell>
        </row>
        <row r="383">
          <cell r="I383">
            <v>65000000</v>
          </cell>
        </row>
        <row r="384">
          <cell r="I384">
            <v>313000000</v>
          </cell>
        </row>
        <row r="385">
          <cell r="I385">
            <v>35000000</v>
          </cell>
        </row>
        <row r="386">
          <cell r="I386">
            <v>924075000</v>
          </cell>
        </row>
        <row r="387">
          <cell r="I387">
            <v>132000000</v>
          </cell>
        </row>
        <row r="388">
          <cell r="I388">
            <v>150000000</v>
          </cell>
        </row>
        <row r="389">
          <cell r="I389">
            <v>15000000</v>
          </cell>
        </row>
        <row r="390">
          <cell r="I390">
            <v>7500000</v>
          </cell>
        </row>
        <row r="391">
          <cell r="I391">
            <v>300000000</v>
          </cell>
        </row>
        <row r="392">
          <cell r="I392">
            <v>398508400</v>
          </cell>
        </row>
        <row r="393">
          <cell r="I393">
            <v>120000000</v>
          </cell>
        </row>
        <row r="394">
          <cell r="I394">
            <v>15000000</v>
          </cell>
        </row>
        <row r="395">
          <cell r="I395">
            <v>40000000</v>
          </cell>
        </row>
        <row r="396">
          <cell r="I396">
            <v>10000000</v>
          </cell>
        </row>
        <row r="397">
          <cell r="I397">
            <v>20000000</v>
          </cell>
        </row>
        <row r="398">
          <cell r="I398">
            <v>20000000</v>
          </cell>
        </row>
        <row r="399">
          <cell r="I399">
            <v>15000000</v>
          </cell>
        </row>
        <row r="400">
          <cell r="I400">
            <v>45000000</v>
          </cell>
        </row>
        <row r="401">
          <cell r="I401">
            <v>1000000000</v>
          </cell>
        </row>
        <row r="402">
          <cell r="I402">
            <v>200000000</v>
          </cell>
        </row>
        <row r="403">
          <cell r="I403">
            <v>225000000</v>
          </cell>
        </row>
        <row r="404">
          <cell r="I404">
            <v>160000000</v>
          </cell>
        </row>
        <row r="405">
          <cell r="I405">
            <v>16700000</v>
          </cell>
        </row>
        <row r="406">
          <cell r="I406">
            <v>35600000</v>
          </cell>
        </row>
        <row r="407">
          <cell r="I407">
            <v>191000000</v>
          </cell>
        </row>
        <row r="408">
          <cell r="I408">
            <v>180000000</v>
          </cell>
        </row>
        <row r="409">
          <cell r="I409">
            <v>1500000000</v>
          </cell>
        </row>
        <row r="410">
          <cell r="I410">
            <v>400000000</v>
          </cell>
        </row>
        <row r="411">
          <cell r="I411">
            <v>100000000</v>
          </cell>
        </row>
        <row r="412">
          <cell r="I412">
            <v>30000000</v>
          </cell>
        </row>
        <row r="413">
          <cell r="I413">
            <v>15000000</v>
          </cell>
        </row>
        <row r="414">
          <cell r="I414">
            <v>16000000</v>
          </cell>
        </row>
        <row r="415">
          <cell r="I415">
            <v>9000000</v>
          </cell>
        </row>
        <row r="416">
          <cell r="I416">
            <v>500000000</v>
          </cell>
        </row>
        <row r="417">
          <cell r="I417">
            <v>400000000</v>
          </cell>
        </row>
        <row r="418">
          <cell r="I418">
            <v>425000000</v>
          </cell>
        </row>
        <row r="419">
          <cell r="I419">
            <v>400000000</v>
          </cell>
        </row>
        <row r="420">
          <cell r="I420">
            <v>2636000</v>
          </cell>
        </row>
        <row r="421">
          <cell r="I421">
            <v>25000000</v>
          </cell>
        </row>
        <row r="422">
          <cell r="I422">
            <v>20000000</v>
          </cell>
        </row>
        <row r="423">
          <cell r="I423">
            <v>20000000</v>
          </cell>
        </row>
        <row r="424">
          <cell r="I424">
            <v>200000000</v>
          </cell>
        </row>
        <row r="425">
          <cell r="I425">
            <v>305000000</v>
          </cell>
        </row>
        <row r="426">
          <cell r="I426">
            <v>220000000</v>
          </cell>
        </row>
        <row r="427">
          <cell r="I427">
            <v>100000000</v>
          </cell>
        </row>
        <row r="428">
          <cell r="I428">
            <v>20000000</v>
          </cell>
        </row>
        <row r="429">
          <cell r="I429">
            <v>20000000</v>
          </cell>
        </row>
        <row r="430">
          <cell r="I430">
            <v>100000000</v>
          </cell>
        </row>
        <row r="431">
          <cell r="I431">
            <v>400000000</v>
          </cell>
        </row>
        <row r="432">
          <cell r="I432">
            <v>90000000</v>
          </cell>
        </row>
        <row r="433">
          <cell r="I433">
            <v>4000000</v>
          </cell>
        </row>
        <row r="434">
          <cell r="I434">
            <v>110000000</v>
          </cell>
        </row>
        <row r="435">
          <cell r="I435">
            <v>45000000</v>
          </cell>
        </row>
        <row r="436">
          <cell r="I436">
            <v>90000000</v>
          </cell>
        </row>
        <row r="437">
          <cell r="I437">
            <v>70000000</v>
          </cell>
        </row>
        <row r="438">
          <cell r="I438">
            <v>20000000</v>
          </cell>
        </row>
        <row r="439">
          <cell r="I439">
            <v>50000000</v>
          </cell>
        </row>
        <row r="440">
          <cell r="I440">
            <v>20000000</v>
          </cell>
        </row>
        <row r="441">
          <cell r="I441">
            <v>40000000</v>
          </cell>
        </row>
        <row r="442">
          <cell r="I442">
            <v>55000000</v>
          </cell>
        </row>
        <row r="443">
          <cell r="I443">
            <v>120000000</v>
          </cell>
        </row>
        <row r="444">
          <cell r="I444">
            <v>30000000</v>
          </cell>
        </row>
        <row r="445">
          <cell r="I445">
            <v>50000000</v>
          </cell>
        </row>
        <row r="446">
          <cell r="I446">
            <v>10000000</v>
          </cell>
        </row>
        <row r="447">
          <cell r="I447">
            <v>95000000</v>
          </cell>
        </row>
        <row r="448">
          <cell r="I448">
            <v>95000000</v>
          </cell>
        </row>
        <row r="449">
          <cell r="I449">
            <v>30000000</v>
          </cell>
        </row>
        <row r="450">
          <cell r="I450">
            <v>305000000</v>
          </cell>
        </row>
        <row r="451">
          <cell r="I451">
            <v>40000000</v>
          </cell>
        </row>
        <row r="452">
          <cell r="I452">
            <v>80000000</v>
          </cell>
        </row>
        <row r="453">
          <cell r="I453">
            <v>40000000</v>
          </cell>
        </row>
        <row r="454">
          <cell r="I454">
            <v>100000000</v>
          </cell>
        </row>
        <row r="455">
          <cell r="I455">
            <v>45000000</v>
          </cell>
        </row>
        <row r="456">
          <cell r="I456">
            <v>51000000</v>
          </cell>
        </row>
        <row r="457">
          <cell r="I457">
            <v>75000000</v>
          </cell>
        </row>
        <row r="458">
          <cell r="I458">
            <v>15000000</v>
          </cell>
        </row>
        <row r="459">
          <cell r="I459">
            <v>288000</v>
          </cell>
        </row>
        <row r="460">
          <cell r="I460">
            <v>400000000</v>
          </cell>
        </row>
        <row r="461">
          <cell r="I461">
            <v>15000000</v>
          </cell>
        </row>
        <row r="462">
          <cell r="I462">
            <v>800000000</v>
          </cell>
        </row>
        <row r="463">
          <cell r="I463">
            <v>15000000</v>
          </cell>
        </row>
        <row r="464">
          <cell r="I464">
            <v>50000000</v>
          </cell>
        </row>
        <row r="465">
          <cell r="I465">
            <v>500000000</v>
          </cell>
        </row>
        <row r="466">
          <cell r="I466">
            <v>50000000</v>
          </cell>
        </row>
        <row r="467">
          <cell r="I467">
            <v>50000000</v>
          </cell>
        </row>
        <row r="468">
          <cell r="I468">
            <v>15000000</v>
          </cell>
        </row>
        <row r="469">
          <cell r="I469">
            <v>45000000</v>
          </cell>
        </row>
        <row r="470">
          <cell r="I470">
            <v>70000000</v>
          </cell>
        </row>
        <row r="471">
          <cell r="I471">
            <v>500000000</v>
          </cell>
        </row>
        <row r="472">
          <cell r="I472">
            <v>40000000</v>
          </cell>
        </row>
        <row r="473">
          <cell r="I473">
            <v>15000000</v>
          </cell>
        </row>
        <row r="474">
          <cell r="I474">
            <v>20000000</v>
          </cell>
        </row>
        <row r="475">
          <cell r="I475">
            <v>150000000</v>
          </cell>
        </row>
        <row r="476">
          <cell r="I476">
            <v>16250000</v>
          </cell>
        </row>
        <row r="477">
          <cell r="I477">
            <v>19000000</v>
          </cell>
        </row>
        <row r="478">
          <cell r="I478">
            <v>55000000</v>
          </cell>
        </row>
        <row r="479">
          <cell r="I479">
            <v>200000000</v>
          </cell>
        </row>
        <row r="480">
          <cell r="I480">
            <v>52093305.969999999</v>
          </cell>
        </row>
        <row r="481">
          <cell r="I481">
            <v>800000000</v>
          </cell>
        </row>
        <row r="482">
          <cell r="I482">
            <v>200000000</v>
          </cell>
        </row>
        <row r="483">
          <cell r="I483">
            <v>145000000</v>
          </cell>
        </row>
        <row r="484">
          <cell r="I484">
            <v>40000000</v>
          </cell>
        </row>
        <row r="485">
          <cell r="I485">
            <v>200000000</v>
          </cell>
        </row>
        <row r="486">
          <cell r="I486">
            <v>200000000</v>
          </cell>
        </row>
        <row r="487">
          <cell r="I487">
            <v>7800000</v>
          </cell>
        </row>
        <row r="488">
          <cell r="I488">
            <v>3180000</v>
          </cell>
        </row>
        <row r="489">
          <cell r="I489">
            <v>266500000</v>
          </cell>
        </row>
        <row r="490">
          <cell r="I490">
            <v>95000000</v>
          </cell>
        </row>
        <row r="491">
          <cell r="I491">
            <v>95000000</v>
          </cell>
        </row>
        <row r="492">
          <cell r="I492">
            <v>15000000</v>
          </cell>
        </row>
        <row r="493">
          <cell r="I493">
            <v>25000000</v>
          </cell>
        </row>
        <row r="494">
          <cell r="I494">
            <v>300000000</v>
          </cell>
        </row>
        <row r="495">
          <cell r="I495">
            <v>30000000</v>
          </cell>
        </row>
        <row r="496">
          <cell r="I496">
            <v>100000000</v>
          </cell>
        </row>
        <row r="497">
          <cell r="I497">
            <v>300000000</v>
          </cell>
        </row>
        <row r="498">
          <cell r="I498">
            <v>110000000</v>
          </cell>
        </row>
        <row r="499">
          <cell r="I499">
            <v>55000000</v>
          </cell>
        </row>
        <row r="500">
          <cell r="I500">
            <v>10000000</v>
          </cell>
        </row>
        <row r="501">
          <cell r="I501">
            <v>150000000</v>
          </cell>
        </row>
        <row r="502">
          <cell r="I502">
            <v>14000000</v>
          </cell>
        </row>
        <row r="503">
          <cell r="I503">
            <v>30000000</v>
          </cell>
        </row>
        <row r="504">
          <cell r="I504">
            <v>210000000</v>
          </cell>
        </row>
        <row r="505">
          <cell r="I505">
            <v>65000000</v>
          </cell>
        </row>
        <row r="506">
          <cell r="I506">
            <v>200000000</v>
          </cell>
        </row>
        <row r="507">
          <cell r="I507">
            <v>375000000</v>
          </cell>
        </row>
        <row r="508">
          <cell r="I508">
            <v>30000000</v>
          </cell>
        </row>
        <row r="509">
          <cell r="I509">
            <v>100000000</v>
          </cell>
        </row>
        <row r="510">
          <cell r="I510">
            <v>500000000</v>
          </cell>
        </row>
        <row r="511">
          <cell r="I511">
            <v>70000000</v>
          </cell>
        </row>
        <row r="512">
          <cell r="I512">
            <v>245000000</v>
          </cell>
        </row>
        <row r="513">
          <cell r="I513">
            <v>250000000</v>
          </cell>
        </row>
        <row r="514">
          <cell r="I514">
            <v>4000000</v>
          </cell>
        </row>
        <row r="515">
          <cell r="I515">
            <v>525000000</v>
          </cell>
        </row>
        <row r="516">
          <cell r="I516">
            <v>132000000</v>
          </cell>
        </row>
        <row r="517">
          <cell r="I517">
            <v>69000000</v>
          </cell>
        </row>
        <row r="518">
          <cell r="I518">
            <v>1500000000</v>
          </cell>
        </row>
        <row r="519">
          <cell r="I519">
            <v>1500000000</v>
          </cell>
        </row>
        <row r="520">
          <cell r="I520">
            <v>48250000</v>
          </cell>
        </row>
        <row r="521">
          <cell r="I521">
            <v>48250000</v>
          </cell>
        </row>
        <row r="522">
          <cell r="I522">
            <v>500000000</v>
          </cell>
        </row>
        <row r="523">
          <cell r="I523">
            <v>25000000</v>
          </cell>
        </row>
        <row r="524">
          <cell r="I524">
            <v>100000000</v>
          </cell>
        </row>
        <row r="525">
          <cell r="I525">
            <v>225000000</v>
          </cell>
        </row>
        <row r="526">
          <cell r="I526">
            <v>35000000</v>
          </cell>
        </row>
        <row r="527">
          <cell r="I527">
            <v>300000000</v>
          </cell>
        </row>
        <row r="528">
          <cell r="I528">
            <v>20000000</v>
          </cell>
        </row>
        <row r="529">
          <cell r="I529">
            <v>50000000</v>
          </cell>
        </row>
        <row r="530">
          <cell r="I530">
            <v>5000000</v>
          </cell>
        </row>
        <row r="531">
          <cell r="I531">
            <v>3000000</v>
          </cell>
        </row>
        <row r="532">
          <cell r="I532">
            <v>3250000</v>
          </cell>
        </row>
        <row r="533">
          <cell r="I533">
            <v>5000000</v>
          </cell>
        </row>
        <row r="534">
          <cell r="I534">
            <v>370000000</v>
          </cell>
        </row>
        <row r="535">
          <cell r="I535">
            <v>5000000</v>
          </cell>
        </row>
        <row r="536">
          <cell r="I536">
            <v>1000000</v>
          </cell>
        </row>
        <row r="537">
          <cell r="I537">
            <v>25000000</v>
          </cell>
        </row>
        <row r="538">
          <cell r="I538">
            <v>25000000</v>
          </cell>
        </row>
        <row r="539">
          <cell r="I539">
            <v>150000000</v>
          </cell>
        </row>
        <row r="540">
          <cell r="I540">
            <v>80000000</v>
          </cell>
        </row>
        <row r="541">
          <cell r="I541">
            <v>90000000</v>
          </cell>
        </row>
        <row r="542">
          <cell r="I542">
            <v>20000000</v>
          </cell>
        </row>
        <row r="543">
          <cell r="I543">
            <v>500000000</v>
          </cell>
        </row>
        <row r="544">
          <cell r="I544">
            <v>75000000</v>
          </cell>
        </row>
        <row r="545">
          <cell r="I545">
            <v>75000000</v>
          </cell>
        </row>
        <row r="546">
          <cell r="I546">
            <v>1000000</v>
          </cell>
        </row>
        <row r="547">
          <cell r="I547">
            <v>60000000</v>
          </cell>
        </row>
        <row r="548">
          <cell r="I548">
            <v>50000000</v>
          </cell>
        </row>
        <row r="549">
          <cell r="I549">
            <v>20000000</v>
          </cell>
        </row>
        <row r="550">
          <cell r="I550">
            <v>180000000</v>
          </cell>
        </row>
        <row r="551">
          <cell r="I551">
            <v>100000000</v>
          </cell>
        </row>
        <row r="552">
          <cell r="I552">
            <v>100000000</v>
          </cell>
        </row>
        <row r="553">
          <cell r="I553">
            <v>650000000</v>
          </cell>
        </row>
        <row r="554">
          <cell r="I554">
            <v>1450000000</v>
          </cell>
        </row>
        <row r="555">
          <cell r="I555">
            <v>150000000</v>
          </cell>
        </row>
        <row r="556">
          <cell r="I556">
            <v>153000000</v>
          </cell>
        </row>
        <row r="557">
          <cell r="I557">
            <v>70000000</v>
          </cell>
        </row>
        <row r="558">
          <cell r="I558">
            <v>50000000</v>
          </cell>
        </row>
        <row r="559">
          <cell r="I559">
            <v>90000000</v>
          </cell>
        </row>
        <row r="560">
          <cell r="I560">
            <v>20000000</v>
          </cell>
        </row>
        <row r="561">
          <cell r="I561">
            <v>21000004</v>
          </cell>
        </row>
        <row r="562">
          <cell r="I562">
            <v>60000000</v>
          </cell>
        </row>
        <row r="563">
          <cell r="I563">
            <v>50000000</v>
          </cell>
        </row>
        <row r="564">
          <cell r="I564">
            <v>45000000</v>
          </cell>
        </row>
        <row r="565">
          <cell r="I565">
            <v>70000000</v>
          </cell>
        </row>
        <row r="566">
          <cell r="I566">
            <v>50000000</v>
          </cell>
        </row>
        <row r="567">
          <cell r="I567">
            <v>300000000</v>
          </cell>
        </row>
        <row r="568">
          <cell r="I568">
            <v>328125000</v>
          </cell>
        </row>
        <row r="569">
          <cell r="I569">
            <v>155000000</v>
          </cell>
        </row>
        <row r="570">
          <cell r="I570">
            <v>10000000</v>
          </cell>
        </row>
        <row r="571">
          <cell r="I571">
            <v>150000000</v>
          </cell>
        </row>
        <row r="572">
          <cell r="I572">
            <v>250000000</v>
          </cell>
        </row>
        <row r="573">
          <cell r="I573">
            <v>50000000</v>
          </cell>
        </row>
        <row r="574">
          <cell r="I574">
            <v>520000000</v>
          </cell>
        </row>
        <row r="575">
          <cell r="I575">
            <v>120000000</v>
          </cell>
        </row>
        <row r="576">
          <cell r="I576">
            <v>75000000</v>
          </cell>
        </row>
        <row r="577">
          <cell r="I577">
            <v>55000000</v>
          </cell>
        </row>
        <row r="578">
          <cell r="I578">
            <v>30000000</v>
          </cell>
        </row>
        <row r="579">
          <cell r="I579">
            <v>75000000</v>
          </cell>
        </row>
        <row r="580">
          <cell r="I580">
            <v>15000000</v>
          </cell>
        </row>
        <row r="581">
          <cell r="I581">
            <v>20000000</v>
          </cell>
        </row>
        <row r="582">
          <cell r="I582">
            <v>466000</v>
          </cell>
        </row>
        <row r="583">
          <cell r="I583">
            <v>200000000</v>
          </cell>
        </row>
        <row r="584">
          <cell r="I584">
            <v>50000000</v>
          </cell>
        </row>
        <row r="585">
          <cell r="I585">
            <v>15000000</v>
          </cell>
        </row>
        <row r="586">
          <cell r="I586">
            <v>1000000000</v>
          </cell>
        </row>
        <row r="587">
          <cell r="I587">
            <v>80000000</v>
          </cell>
        </row>
        <row r="588">
          <cell r="I588">
            <v>80000000</v>
          </cell>
        </row>
        <row r="589">
          <cell r="I589">
            <v>10000000</v>
          </cell>
        </row>
        <row r="590">
          <cell r="I590">
            <v>83078313</v>
          </cell>
        </row>
        <row r="591">
          <cell r="I591">
            <v>10000000</v>
          </cell>
        </row>
        <row r="592">
          <cell r="I592">
            <v>55000000</v>
          </cell>
        </row>
        <row r="593">
          <cell r="I593">
            <v>75000000</v>
          </cell>
        </row>
        <row r="594">
          <cell r="I594">
            <v>200000000</v>
          </cell>
        </row>
        <row r="595">
          <cell r="I595">
            <v>670000000</v>
          </cell>
        </row>
        <row r="596">
          <cell r="I596">
            <v>20000000</v>
          </cell>
        </row>
        <row r="597">
          <cell r="I597">
            <v>40000000</v>
          </cell>
        </row>
        <row r="598">
          <cell r="I598">
            <v>55000000</v>
          </cell>
        </row>
        <row r="599">
          <cell r="I599">
            <v>55000000</v>
          </cell>
        </row>
        <row r="600">
          <cell r="I600">
            <v>35000000</v>
          </cell>
        </row>
        <row r="601">
          <cell r="I601">
            <v>738881604.69000006</v>
          </cell>
        </row>
        <row r="602">
          <cell r="I602">
            <v>35000000</v>
          </cell>
        </row>
        <row r="603">
          <cell r="I603">
            <v>128000000</v>
          </cell>
        </row>
        <row r="604">
          <cell r="I604">
            <v>2500000</v>
          </cell>
        </row>
        <row r="605">
          <cell r="I605">
            <v>20000000</v>
          </cell>
        </row>
        <row r="606">
          <cell r="I606">
            <v>10000000</v>
          </cell>
        </row>
        <row r="607">
          <cell r="I607">
            <v>50000000</v>
          </cell>
        </row>
        <row r="608">
          <cell r="I608">
            <v>25000000</v>
          </cell>
        </row>
        <row r="609">
          <cell r="I609">
            <v>16666000</v>
          </cell>
        </row>
        <row r="610">
          <cell r="I610">
            <v>500000000</v>
          </cell>
        </row>
        <row r="611">
          <cell r="I611">
            <v>180000000</v>
          </cell>
        </row>
        <row r="612">
          <cell r="I612">
            <v>55000000</v>
          </cell>
        </row>
        <row r="613">
          <cell r="I613">
            <v>10000000</v>
          </cell>
        </row>
        <row r="614">
          <cell r="I614">
            <v>30000000</v>
          </cell>
        </row>
        <row r="615">
          <cell r="I615">
            <v>25000000</v>
          </cell>
        </row>
        <row r="616">
          <cell r="I616">
            <v>15000000</v>
          </cell>
        </row>
        <row r="617">
          <cell r="I617">
            <v>45000000</v>
          </cell>
        </row>
        <row r="618">
          <cell r="I618">
            <v>150000000</v>
          </cell>
        </row>
        <row r="619">
          <cell r="I619">
            <v>70000000</v>
          </cell>
        </row>
        <row r="620">
          <cell r="I620">
            <v>300000000</v>
          </cell>
        </row>
        <row r="621">
          <cell r="I621">
            <v>40000000</v>
          </cell>
        </row>
        <row r="622">
          <cell r="I622">
            <v>80000000</v>
          </cell>
        </row>
        <row r="623">
          <cell r="I623">
            <v>900000000</v>
          </cell>
        </row>
        <row r="624">
          <cell r="I624">
            <v>200000000</v>
          </cell>
        </row>
        <row r="625">
          <cell r="I625">
            <v>400000000</v>
          </cell>
        </row>
        <row r="626">
          <cell r="I626">
            <v>300000000</v>
          </cell>
        </row>
        <row r="627">
          <cell r="I627">
            <v>7000000</v>
          </cell>
        </row>
        <row r="628">
          <cell r="I628">
            <v>6000000</v>
          </cell>
        </row>
        <row r="629">
          <cell r="I629">
            <v>7000000</v>
          </cell>
        </row>
        <row r="630">
          <cell r="I630">
            <v>4000000</v>
          </cell>
        </row>
        <row r="631">
          <cell r="I631">
            <v>4000000</v>
          </cell>
        </row>
        <row r="632">
          <cell r="I632">
            <v>2000000</v>
          </cell>
        </row>
        <row r="633">
          <cell r="I633">
            <v>4000000</v>
          </cell>
        </row>
        <row r="634">
          <cell r="I634">
            <v>4000000</v>
          </cell>
        </row>
        <row r="635">
          <cell r="I635">
            <v>2000000</v>
          </cell>
        </row>
        <row r="636">
          <cell r="I636">
            <v>4000000</v>
          </cell>
        </row>
        <row r="637">
          <cell r="I637">
            <v>4000000</v>
          </cell>
        </row>
        <row r="638">
          <cell r="I638">
            <v>2000000</v>
          </cell>
        </row>
        <row r="639">
          <cell r="I639">
            <v>40000000</v>
          </cell>
        </row>
        <row r="640">
          <cell r="I640">
            <v>700000000</v>
          </cell>
        </row>
        <row r="641">
          <cell r="I641">
            <v>35000000</v>
          </cell>
        </row>
        <row r="642">
          <cell r="I642">
            <v>750000000</v>
          </cell>
        </row>
        <row r="643">
          <cell r="I643">
            <v>2636000</v>
          </cell>
        </row>
        <row r="644">
          <cell r="I644">
            <v>300000000</v>
          </cell>
        </row>
        <row r="645">
          <cell r="I645">
            <v>150000000</v>
          </cell>
        </row>
        <row r="646">
          <cell r="I646">
            <v>30000000</v>
          </cell>
        </row>
        <row r="647">
          <cell r="I647">
            <v>25000000</v>
          </cell>
        </row>
        <row r="648">
          <cell r="I648">
            <v>20000000</v>
          </cell>
        </row>
        <row r="649">
          <cell r="I649">
            <v>2000000000</v>
          </cell>
        </row>
        <row r="650">
          <cell r="I650">
            <v>300000000</v>
          </cell>
        </row>
        <row r="651">
          <cell r="I651">
            <v>150000000</v>
          </cell>
        </row>
        <row r="652">
          <cell r="I652">
            <v>150000000</v>
          </cell>
        </row>
        <row r="653">
          <cell r="I653">
            <v>66000000</v>
          </cell>
        </row>
        <row r="654">
          <cell r="I654">
            <v>200000000</v>
          </cell>
        </row>
        <row r="655">
          <cell r="I655">
            <v>60000000</v>
          </cell>
        </row>
        <row r="656">
          <cell r="I656">
            <v>20000000</v>
          </cell>
        </row>
        <row r="657">
          <cell r="I657">
            <v>90000000</v>
          </cell>
        </row>
        <row r="658">
          <cell r="I658">
            <v>83000000</v>
          </cell>
        </row>
        <row r="659">
          <cell r="I659">
            <v>4000000</v>
          </cell>
        </row>
        <row r="660">
          <cell r="I660">
            <v>104000000</v>
          </cell>
        </row>
        <row r="661">
          <cell r="I661">
            <v>21000000</v>
          </cell>
        </row>
        <row r="662">
          <cell r="I662">
            <v>112659000</v>
          </cell>
        </row>
        <row r="663">
          <cell r="I663">
            <v>75609000</v>
          </cell>
        </row>
        <row r="664">
          <cell r="I664">
            <v>23439000</v>
          </cell>
        </row>
        <row r="665">
          <cell r="I665">
            <v>36293000</v>
          </cell>
        </row>
        <row r="666">
          <cell r="I666">
            <v>34000000</v>
          </cell>
        </row>
        <row r="667">
          <cell r="I667">
            <v>168000000</v>
          </cell>
        </row>
        <row r="668">
          <cell r="I668">
            <v>75000000</v>
          </cell>
        </row>
        <row r="669">
          <cell r="I669">
            <v>100000000</v>
          </cell>
        </row>
        <row r="670">
          <cell r="I670">
            <v>100000000</v>
          </cell>
        </row>
        <row r="671">
          <cell r="I671">
            <v>20000000</v>
          </cell>
        </row>
        <row r="672">
          <cell r="I672">
            <v>90000000</v>
          </cell>
        </row>
        <row r="673">
          <cell r="I673">
            <v>60000000</v>
          </cell>
        </row>
        <row r="674">
          <cell r="I674">
            <v>30000000</v>
          </cell>
        </row>
        <row r="675">
          <cell r="I675">
            <v>50000000</v>
          </cell>
        </row>
        <row r="676">
          <cell r="I676">
            <v>30000000</v>
          </cell>
        </row>
        <row r="677">
          <cell r="I677">
            <v>200000000</v>
          </cell>
        </row>
        <row r="678">
          <cell r="I678">
            <v>160000000</v>
          </cell>
        </row>
        <row r="679">
          <cell r="I679">
            <v>170000000</v>
          </cell>
        </row>
        <row r="680">
          <cell r="I680">
            <v>180000000</v>
          </cell>
        </row>
        <row r="681">
          <cell r="I681">
            <v>100000000</v>
          </cell>
        </row>
        <row r="682">
          <cell r="I682">
            <v>45000000</v>
          </cell>
        </row>
        <row r="683">
          <cell r="I683">
            <v>65000000</v>
          </cell>
        </row>
        <row r="684">
          <cell r="I684">
            <v>210000000</v>
          </cell>
        </row>
        <row r="685">
          <cell r="I685">
            <v>40000000</v>
          </cell>
        </row>
        <row r="686">
          <cell r="I686">
            <v>80000000</v>
          </cell>
        </row>
        <row r="687">
          <cell r="I687">
            <v>50000000</v>
          </cell>
        </row>
        <row r="688">
          <cell r="I688">
            <v>350000000</v>
          </cell>
        </row>
        <row r="689">
          <cell r="I689">
            <v>95000000</v>
          </cell>
        </row>
        <row r="690">
          <cell r="I690">
            <v>95000000</v>
          </cell>
        </row>
        <row r="691">
          <cell r="I691">
            <v>300000000</v>
          </cell>
        </row>
        <row r="692">
          <cell r="I692">
            <v>30000000</v>
          </cell>
        </row>
        <row r="693">
          <cell r="I693">
            <v>75000000</v>
          </cell>
        </row>
        <row r="694">
          <cell r="I694">
            <v>15000000</v>
          </cell>
        </row>
        <row r="695">
          <cell r="I695">
            <v>40000000</v>
          </cell>
        </row>
        <row r="696">
          <cell r="I696">
            <v>600000000</v>
          </cell>
        </row>
        <row r="697">
          <cell r="I697">
            <v>700000000</v>
          </cell>
        </row>
        <row r="698">
          <cell r="I698">
            <v>60000000</v>
          </cell>
        </row>
        <row r="699">
          <cell r="I699">
            <v>10000000</v>
          </cell>
        </row>
        <row r="700">
          <cell r="I700">
            <v>15000000</v>
          </cell>
        </row>
        <row r="701">
          <cell r="I701">
            <v>50000000</v>
          </cell>
        </row>
        <row r="702">
          <cell r="I702">
            <v>200000000</v>
          </cell>
        </row>
        <row r="703">
          <cell r="I703">
            <v>50000000</v>
          </cell>
        </row>
        <row r="704">
          <cell r="I704">
            <v>25000000</v>
          </cell>
        </row>
        <row r="705">
          <cell r="I705">
            <v>300000000</v>
          </cell>
        </row>
        <row r="706">
          <cell r="I706">
            <v>45000000</v>
          </cell>
        </row>
        <row r="707">
          <cell r="I707">
            <v>5300000</v>
          </cell>
        </row>
        <row r="708">
          <cell r="I708">
            <v>2700000</v>
          </cell>
        </row>
        <row r="709">
          <cell r="I709">
            <v>9630000</v>
          </cell>
        </row>
        <row r="710">
          <cell r="I710">
            <v>9630000</v>
          </cell>
        </row>
        <row r="711">
          <cell r="I711">
            <v>9630000</v>
          </cell>
        </row>
        <row r="712">
          <cell r="I712">
            <v>5000000</v>
          </cell>
        </row>
        <row r="713">
          <cell r="I713">
            <v>5000000</v>
          </cell>
        </row>
        <row r="714">
          <cell r="I714">
            <v>5000000</v>
          </cell>
        </row>
        <row r="715">
          <cell r="I715">
            <v>13000000</v>
          </cell>
        </row>
        <row r="716">
          <cell r="I716">
            <v>13000000</v>
          </cell>
        </row>
        <row r="717">
          <cell r="I717">
            <v>13000000</v>
          </cell>
        </row>
        <row r="718">
          <cell r="I718">
            <v>6000000</v>
          </cell>
        </row>
        <row r="719">
          <cell r="I719">
            <v>6000000</v>
          </cell>
        </row>
        <row r="720">
          <cell r="I720">
            <v>6000000</v>
          </cell>
        </row>
        <row r="721">
          <cell r="I721">
            <v>35000000</v>
          </cell>
        </row>
        <row r="722">
          <cell r="I722">
            <v>15000000</v>
          </cell>
        </row>
        <row r="723">
          <cell r="I723">
            <v>10000000</v>
          </cell>
        </row>
        <row r="724">
          <cell r="I724">
            <v>67000003</v>
          </cell>
        </row>
        <row r="725">
          <cell r="I725">
            <v>5000000</v>
          </cell>
        </row>
        <row r="726">
          <cell r="I726">
            <v>60000000</v>
          </cell>
        </row>
        <row r="727">
          <cell r="I727">
            <v>350000000</v>
          </cell>
        </row>
        <row r="728">
          <cell r="I728">
            <v>100000000</v>
          </cell>
        </row>
        <row r="729">
          <cell r="I729">
            <v>40000000</v>
          </cell>
        </row>
        <row r="730">
          <cell r="I730">
            <v>15000000</v>
          </cell>
        </row>
        <row r="731">
          <cell r="I731">
            <v>300000000</v>
          </cell>
        </row>
        <row r="732">
          <cell r="I732">
            <v>100000000</v>
          </cell>
        </row>
        <row r="733">
          <cell r="I733">
            <v>120000000</v>
          </cell>
        </row>
        <row r="734">
          <cell r="I734">
            <v>40000000</v>
          </cell>
        </row>
        <row r="735">
          <cell r="I735">
            <v>10000000</v>
          </cell>
        </row>
        <row r="736">
          <cell r="I736">
            <v>20000000</v>
          </cell>
        </row>
        <row r="737">
          <cell r="I737">
            <v>9000000</v>
          </cell>
        </row>
        <row r="738">
          <cell r="I738">
            <v>60000000</v>
          </cell>
        </row>
        <row r="739">
          <cell r="I739">
            <v>35000000</v>
          </cell>
        </row>
        <row r="740">
          <cell r="I740">
            <v>65000000</v>
          </cell>
        </row>
        <row r="741">
          <cell r="I741">
            <v>120000000</v>
          </cell>
        </row>
        <row r="742">
          <cell r="I742">
            <v>70000000</v>
          </cell>
        </row>
        <row r="743">
          <cell r="I743">
            <v>100000000</v>
          </cell>
        </row>
        <row r="744">
          <cell r="I744">
            <v>360000000</v>
          </cell>
        </row>
        <row r="745">
          <cell r="I745">
            <v>4000000</v>
          </cell>
        </row>
        <row r="746">
          <cell r="I746">
            <v>220500000</v>
          </cell>
        </row>
        <row r="747">
          <cell r="I747">
            <v>336000000</v>
          </cell>
        </row>
        <row r="748">
          <cell r="I748">
            <v>500000000</v>
          </cell>
        </row>
        <row r="749">
          <cell r="I749">
            <v>45000000</v>
          </cell>
        </row>
        <row r="750">
          <cell r="I750">
            <v>1100000000</v>
          </cell>
        </row>
        <row r="751">
          <cell r="I751">
            <v>30000000</v>
          </cell>
        </row>
        <row r="752">
          <cell r="I752">
            <v>200000000</v>
          </cell>
        </row>
        <row r="753">
          <cell r="I753">
            <v>1200000000</v>
          </cell>
        </row>
        <row r="754">
          <cell r="I754">
            <v>1000000000</v>
          </cell>
        </row>
        <row r="755">
          <cell r="I755">
            <v>15000000</v>
          </cell>
        </row>
        <row r="756">
          <cell r="I756">
            <v>500000000</v>
          </cell>
        </row>
        <row r="757">
          <cell r="I757">
            <v>20000000</v>
          </cell>
        </row>
        <row r="758">
          <cell r="I758">
            <v>300000000</v>
          </cell>
        </row>
        <row r="759">
          <cell r="I759">
            <v>310000000</v>
          </cell>
        </row>
        <row r="760">
          <cell r="I760">
            <v>400000000</v>
          </cell>
        </row>
        <row r="761">
          <cell r="I761">
            <v>265000000</v>
          </cell>
        </row>
        <row r="762">
          <cell r="I762">
            <v>525000000</v>
          </cell>
        </row>
        <row r="763">
          <cell r="I763">
            <v>30000000</v>
          </cell>
        </row>
        <row r="764">
          <cell r="I764">
            <v>225000000</v>
          </cell>
        </row>
        <row r="765">
          <cell r="I765">
            <v>35000000</v>
          </cell>
        </row>
        <row r="766">
          <cell r="I766">
            <v>300000000</v>
          </cell>
        </row>
        <row r="767">
          <cell r="I767">
            <v>20000000</v>
          </cell>
        </row>
        <row r="768">
          <cell r="I768">
            <v>1858000</v>
          </cell>
        </row>
        <row r="769">
          <cell r="I769">
            <v>700000000</v>
          </cell>
        </row>
        <row r="770">
          <cell r="I770">
            <v>7000000</v>
          </cell>
        </row>
        <row r="771">
          <cell r="I771">
            <v>10000000</v>
          </cell>
        </row>
        <row r="772">
          <cell r="I772">
            <v>100000000</v>
          </cell>
        </row>
        <row r="773">
          <cell r="I773">
            <v>30000000</v>
          </cell>
        </row>
        <row r="774">
          <cell r="I774">
            <v>100000000</v>
          </cell>
        </row>
        <row r="775">
          <cell r="I775">
            <v>25000000</v>
          </cell>
        </row>
        <row r="776">
          <cell r="I776">
            <v>90000000</v>
          </cell>
        </row>
        <row r="777">
          <cell r="I777">
            <v>20000000</v>
          </cell>
        </row>
        <row r="778">
          <cell r="I778">
            <v>270000000</v>
          </cell>
        </row>
        <row r="779">
          <cell r="I779">
            <v>75000000</v>
          </cell>
        </row>
        <row r="780">
          <cell r="I780">
            <v>75000000</v>
          </cell>
        </row>
        <row r="781">
          <cell r="I781">
            <v>80000000</v>
          </cell>
        </row>
        <row r="782">
          <cell r="I782">
            <v>200000000</v>
          </cell>
        </row>
        <row r="783">
          <cell r="I783">
            <v>500000000</v>
          </cell>
        </row>
        <row r="784">
          <cell r="I784">
            <v>300000000</v>
          </cell>
        </row>
        <row r="785">
          <cell r="I785">
            <v>125000000</v>
          </cell>
        </row>
        <row r="786">
          <cell r="I786">
            <v>100000000</v>
          </cell>
        </row>
        <row r="787">
          <cell r="I787">
            <v>500000000</v>
          </cell>
        </row>
        <row r="788">
          <cell r="I788">
            <v>60000000</v>
          </cell>
        </row>
        <row r="789">
          <cell r="I789">
            <v>20000000</v>
          </cell>
        </row>
        <row r="790">
          <cell r="I790">
            <v>50000000</v>
          </cell>
        </row>
        <row r="791">
          <cell r="I791">
            <v>90000000</v>
          </cell>
        </row>
        <row r="792">
          <cell r="I792">
            <v>30000000</v>
          </cell>
        </row>
        <row r="793">
          <cell r="I793">
            <v>360000000</v>
          </cell>
        </row>
        <row r="794">
          <cell r="I794">
            <v>2500000</v>
          </cell>
        </row>
        <row r="795">
          <cell r="I795">
            <v>600000000</v>
          </cell>
        </row>
        <row r="796">
          <cell r="I796">
            <v>10000000</v>
          </cell>
        </row>
        <row r="797">
          <cell r="I797">
            <v>55000000</v>
          </cell>
        </row>
        <row r="798">
          <cell r="I798">
            <v>45000000</v>
          </cell>
        </row>
        <row r="799">
          <cell r="I799">
            <v>35000000</v>
          </cell>
        </row>
        <row r="800">
          <cell r="I800">
            <v>55000000</v>
          </cell>
        </row>
        <row r="801">
          <cell r="I801">
            <v>15000000</v>
          </cell>
        </row>
        <row r="802">
          <cell r="I802">
            <v>520000000</v>
          </cell>
        </row>
        <row r="803">
          <cell r="I803">
            <v>150000000</v>
          </cell>
        </row>
        <row r="804">
          <cell r="I804">
            <v>75000000</v>
          </cell>
        </row>
        <row r="805">
          <cell r="I805">
            <v>300000000</v>
          </cell>
        </row>
        <row r="806">
          <cell r="I806">
            <v>30000000</v>
          </cell>
        </row>
        <row r="807">
          <cell r="I807">
            <v>35000000</v>
          </cell>
        </row>
        <row r="808">
          <cell r="I808">
            <v>358320000</v>
          </cell>
        </row>
        <row r="809">
          <cell r="I809">
            <v>71680000</v>
          </cell>
        </row>
        <row r="810">
          <cell r="I810">
            <v>50000000</v>
          </cell>
        </row>
        <row r="811">
          <cell r="I811">
            <v>1000000</v>
          </cell>
        </row>
        <row r="812">
          <cell r="I812">
            <v>5000000</v>
          </cell>
        </row>
        <row r="813">
          <cell r="I813">
            <v>1000000000</v>
          </cell>
        </row>
        <row r="814">
          <cell r="I814">
            <v>2500000</v>
          </cell>
        </row>
        <row r="815">
          <cell r="I815">
            <v>80000000</v>
          </cell>
        </row>
        <row r="816">
          <cell r="I816">
            <v>80000000</v>
          </cell>
        </row>
        <row r="817">
          <cell r="I817">
            <v>100000000</v>
          </cell>
        </row>
        <row r="818">
          <cell r="I818">
            <v>230000000</v>
          </cell>
        </row>
        <row r="819">
          <cell r="I819">
            <v>200000000</v>
          </cell>
        </row>
        <row r="820">
          <cell r="I820">
            <v>10000000</v>
          </cell>
        </row>
        <row r="821">
          <cell r="I821">
            <v>10000000</v>
          </cell>
        </row>
        <row r="822">
          <cell r="I822">
            <v>50000000</v>
          </cell>
        </row>
        <row r="823">
          <cell r="I823">
            <v>410000000</v>
          </cell>
        </row>
        <row r="824">
          <cell r="I824">
            <v>200000000</v>
          </cell>
        </row>
        <row r="825">
          <cell r="I825">
            <v>25000000</v>
          </cell>
        </row>
        <row r="826">
          <cell r="I826">
            <v>300000000</v>
          </cell>
        </row>
        <row r="827">
          <cell r="I827">
            <v>50000000</v>
          </cell>
        </row>
        <row r="828">
          <cell r="I828">
            <v>40000000</v>
          </cell>
        </row>
        <row r="829">
          <cell r="I829">
            <v>373000000</v>
          </cell>
        </row>
        <row r="830">
          <cell r="I830">
            <v>50000000</v>
          </cell>
        </row>
        <row r="831">
          <cell r="I831">
            <v>50000000</v>
          </cell>
        </row>
        <row r="832">
          <cell r="I832">
            <v>35000000</v>
          </cell>
        </row>
        <row r="833">
          <cell r="I833">
            <v>150000000</v>
          </cell>
        </row>
        <row r="834">
          <cell r="I834">
            <v>50000000</v>
          </cell>
        </row>
        <row r="835">
          <cell r="I835">
            <v>150000000</v>
          </cell>
        </row>
        <row r="836">
          <cell r="I836">
            <v>3000000000</v>
          </cell>
        </row>
        <row r="837">
          <cell r="I837">
            <v>80000000</v>
          </cell>
        </row>
        <row r="838">
          <cell r="I838">
            <v>100000000</v>
          </cell>
        </row>
        <row r="839">
          <cell r="I839">
            <v>20000000</v>
          </cell>
        </row>
        <row r="840">
          <cell r="I840">
            <v>10000000</v>
          </cell>
        </row>
        <row r="841">
          <cell r="I841">
            <v>50000000</v>
          </cell>
        </row>
        <row r="842">
          <cell r="I842">
            <v>41667000</v>
          </cell>
        </row>
        <row r="843">
          <cell r="I843">
            <v>500000000</v>
          </cell>
        </row>
        <row r="844">
          <cell r="I844">
            <v>85000000</v>
          </cell>
        </row>
        <row r="845">
          <cell r="I845">
            <v>10000000</v>
          </cell>
        </row>
        <row r="846">
          <cell r="I846">
            <v>40000000</v>
          </cell>
        </row>
        <row r="847">
          <cell r="I847">
            <v>500000000</v>
          </cell>
        </row>
        <row r="848">
          <cell r="I848">
            <v>55000000</v>
          </cell>
        </row>
        <row r="849">
          <cell r="I849">
            <v>240000000</v>
          </cell>
        </row>
        <row r="850">
          <cell r="I850">
            <v>70000000</v>
          </cell>
        </row>
        <row r="851">
          <cell r="I851">
            <v>10000000</v>
          </cell>
        </row>
        <row r="852">
          <cell r="I852">
            <v>30000000</v>
          </cell>
        </row>
        <row r="853">
          <cell r="I853">
            <v>30000000</v>
          </cell>
        </row>
        <row r="854">
          <cell r="I854">
            <v>3000000</v>
          </cell>
        </row>
        <row r="855">
          <cell r="I855">
            <v>20000000</v>
          </cell>
        </row>
        <row r="856">
          <cell r="I856">
            <v>176000000</v>
          </cell>
        </row>
        <row r="857">
          <cell r="I857">
            <v>40000000</v>
          </cell>
        </row>
        <row r="858">
          <cell r="I858">
            <v>200000000</v>
          </cell>
        </row>
        <row r="859">
          <cell r="I859">
            <v>500000000</v>
          </cell>
        </row>
        <row r="860">
          <cell r="I860">
            <v>60000000</v>
          </cell>
        </row>
        <row r="861">
          <cell r="I861">
            <v>15000000</v>
          </cell>
        </row>
        <row r="862">
          <cell r="I862">
            <v>5000000</v>
          </cell>
        </row>
        <row r="863">
          <cell r="I863">
            <v>5000000</v>
          </cell>
        </row>
        <row r="864">
          <cell r="I864">
            <v>200000000</v>
          </cell>
        </row>
        <row r="865">
          <cell r="I865">
            <v>10000000</v>
          </cell>
        </row>
        <row r="866">
          <cell r="I866">
            <v>60000000</v>
          </cell>
        </row>
        <row r="867">
          <cell r="I867">
            <v>500000000</v>
          </cell>
        </row>
        <row r="868">
          <cell r="I868">
            <v>400000000</v>
          </cell>
        </row>
        <row r="869">
          <cell r="I869">
            <v>30000000</v>
          </cell>
        </row>
        <row r="870">
          <cell r="I870">
            <v>1500000000</v>
          </cell>
        </row>
        <row r="871">
          <cell r="I871">
            <v>75000000</v>
          </cell>
        </row>
        <row r="872">
          <cell r="I872">
            <v>270000000</v>
          </cell>
        </row>
        <row r="873">
          <cell r="I873">
            <v>35000000</v>
          </cell>
        </row>
        <row r="874">
          <cell r="I874">
            <v>10000000</v>
          </cell>
        </row>
        <row r="875">
          <cell r="I875">
            <v>10000000</v>
          </cell>
        </row>
        <row r="876">
          <cell r="I876">
            <v>330000000</v>
          </cell>
        </row>
        <row r="877">
          <cell r="I877">
            <v>730000000</v>
          </cell>
        </row>
        <row r="878">
          <cell r="I878">
            <v>225000000</v>
          </cell>
        </row>
        <row r="879">
          <cell r="I879">
            <v>300000000</v>
          </cell>
        </row>
        <row r="880">
          <cell r="I880">
            <v>2636000</v>
          </cell>
        </row>
        <row r="881">
          <cell r="I881">
            <v>50000000</v>
          </cell>
        </row>
        <row r="882">
          <cell r="I882">
            <v>30000000</v>
          </cell>
        </row>
        <row r="883">
          <cell r="I883">
            <v>25000000</v>
          </cell>
        </row>
        <row r="884">
          <cell r="I884">
            <v>40000000</v>
          </cell>
        </row>
        <row r="885">
          <cell r="I885">
            <v>150000000</v>
          </cell>
        </row>
        <row r="886">
          <cell r="I886">
            <v>100000000</v>
          </cell>
        </row>
        <row r="887">
          <cell r="I887">
            <v>100000000</v>
          </cell>
        </row>
        <row r="888">
          <cell r="I888">
            <v>250000000</v>
          </cell>
        </row>
        <row r="889">
          <cell r="I889">
            <v>7000000</v>
          </cell>
        </row>
        <row r="890">
          <cell r="I890">
            <v>23000000</v>
          </cell>
        </row>
        <row r="891">
          <cell r="I891">
            <v>500000000</v>
          </cell>
        </row>
        <row r="892">
          <cell r="I892">
            <v>300000000</v>
          </cell>
        </row>
        <row r="893">
          <cell r="I893">
            <v>400000000</v>
          </cell>
        </row>
        <row r="894">
          <cell r="I894">
            <v>80000000</v>
          </cell>
        </row>
        <row r="895">
          <cell r="I895">
            <v>20000000</v>
          </cell>
        </row>
        <row r="896">
          <cell r="I896">
            <v>3036000</v>
          </cell>
        </row>
        <row r="897">
          <cell r="I897">
            <v>75000000</v>
          </cell>
        </row>
        <row r="898">
          <cell r="I898">
            <v>275000000</v>
          </cell>
        </row>
        <row r="899">
          <cell r="I899">
            <v>30000000</v>
          </cell>
        </row>
        <row r="900">
          <cell r="I900">
            <v>4000000</v>
          </cell>
        </row>
        <row r="901">
          <cell r="I901">
            <v>30000000</v>
          </cell>
        </row>
        <row r="902">
          <cell r="I902">
            <v>500000000</v>
          </cell>
        </row>
        <row r="903">
          <cell r="I903">
            <v>50000000</v>
          </cell>
        </row>
        <row r="904">
          <cell r="I904">
            <v>20000000</v>
          </cell>
        </row>
        <row r="905">
          <cell r="I905">
            <v>90000000</v>
          </cell>
        </row>
        <row r="906">
          <cell r="I906">
            <v>60000000</v>
          </cell>
        </row>
        <row r="907">
          <cell r="I907">
            <v>80000000</v>
          </cell>
        </row>
        <row r="908">
          <cell r="I908">
            <v>19500000</v>
          </cell>
        </row>
        <row r="909">
          <cell r="I909">
            <v>25500000</v>
          </cell>
        </row>
        <row r="910">
          <cell r="I910">
            <v>45000000</v>
          </cell>
        </row>
        <row r="911">
          <cell r="I911">
            <v>52000000</v>
          </cell>
        </row>
        <row r="912">
          <cell r="I912">
            <v>85000000</v>
          </cell>
        </row>
        <row r="913">
          <cell r="I913">
            <v>310000000</v>
          </cell>
        </row>
        <row r="914">
          <cell r="I914">
            <v>100000000</v>
          </cell>
        </row>
        <row r="915">
          <cell r="I915">
            <v>100000000</v>
          </cell>
        </row>
        <row r="916">
          <cell r="I916">
            <v>30000000</v>
          </cell>
        </row>
        <row r="917">
          <cell r="I917">
            <v>60000000</v>
          </cell>
        </row>
        <row r="918">
          <cell r="I918">
            <v>50000000</v>
          </cell>
        </row>
        <row r="919">
          <cell r="I919">
            <v>15000000</v>
          </cell>
        </row>
        <row r="920">
          <cell r="I920">
            <v>15000000</v>
          </cell>
        </row>
        <row r="921">
          <cell r="I921">
            <v>50000000</v>
          </cell>
        </row>
        <row r="922">
          <cell r="I922">
            <v>400000000</v>
          </cell>
        </row>
        <row r="923">
          <cell r="I923">
            <v>50000000</v>
          </cell>
        </row>
        <row r="924">
          <cell r="I924">
            <v>60000000</v>
          </cell>
        </row>
        <row r="925">
          <cell r="I925">
            <v>25000000</v>
          </cell>
        </row>
        <row r="926">
          <cell r="I926">
            <v>55000000</v>
          </cell>
        </row>
        <row r="927">
          <cell r="I927">
            <v>1000000000</v>
          </cell>
        </row>
        <row r="928">
          <cell r="I928">
            <v>20000000</v>
          </cell>
        </row>
        <row r="929">
          <cell r="I929">
            <v>11300000</v>
          </cell>
        </row>
        <row r="930">
          <cell r="I930">
            <v>5700000</v>
          </cell>
        </row>
        <row r="931">
          <cell r="I931">
            <v>35000000</v>
          </cell>
        </row>
        <row r="932">
          <cell r="I932">
            <v>60000000</v>
          </cell>
        </row>
        <row r="933">
          <cell r="I933">
            <v>5000000</v>
          </cell>
        </row>
        <row r="934">
          <cell r="I934">
            <v>300000000</v>
          </cell>
        </row>
        <row r="935">
          <cell r="I935">
            <v>200000000</v>
          </cell>
        </row>
        <row r="936">
          <cell r="I936">
            <v>1000000000</v>
          </cell>
        </row>
        <row r="937">
          <cell r="I937">
            <v>55000000</v>
          </cell>
        </row>
        <row r="938">
          <cell r="I938">
            <v>40000000</v>
          </cell>
        </row>
        <row r="939">
          <cell r="I939">
            <v>100000000</v>
          </cell>
        </row>
        <row r="940">
          <cell r="I940">
            <v>35000000</v>
          </cell>
        </row>
        <row r="941">
          <cell r="I941">
            <v>100000000</v>
          </cell>
        </row>
        <row r="942">
          <cell r="I942">
            <v>40000000</v>
          </cell>
        </row>
        <row r="943">
          <cell r="I943">
            <v>90000000</v>
          </cell>
        </row>
        <row r="944">
          <cell r="I944">
            <v>400000000</v>
          </cell>
        </row>
        <row r="945">
          <cell r="I945">
            <v>50000000</v>
          </cell>
        </row>
        <row r="946">
          <cell r="I946">
            <v>462000000</v>
          </cell>
        </row>
        <row r="947">
          <cell r="I947">
            <v>20000000</v>
          </cell>
        </row>
        <row r="948">
          <cell r="I948">
            <v>15000000</v>
          </cell>
        </row>
        <row r="949">
          <cell r="I949">
            <v>60000000</v>
          </cell>
        </row>
        <row r="950">
          <cell r="I950">
            <v>200000000</v>
          </cell>
        </row>
        <row r="951">
          <cell r="I951">
            <v>40000000</v>
          </cell>
        </row>
        <row r="952">
          <cell r="I952">
            <v>70000000</v>
          </cell>
        </row>
        <row r="953">
          <cell r="I953">
            <v>800000000</v>
          </cell>
        </row>
        <row r="954">
          <cell r="I954">
            <v>30000000</v>
          </cell>
        </row>
        <row r="955">
          <cell r="I955">
            <v>410000000</v>
          </cell>
        </row>
        <row r="956">
          <cell r="I956">
            <v>320000000</v>
          </cell>
        </row>
        <row r="957">
          <cell r="I957">
            <v>136000000</v>
          </cell>
        </row>
        <row r="958">
          <cell r="I958">
            <v>10000000</v>
          </cell>
        </row>
        <row r="959">
          <cell r="I959">
            <v>300000000</v>
          </cell>
        </row>
        <row r="960">
          <cell r="I960">
            <v>400000000</v>
          </cell>
        </row>
        <row r="961">
          <cell r="I961">
            <v>15000000</v>
          </cell>
        </row>
        <row r="962">
          <cell r="I962">
            <v>500000000</v>
          </cell>
        </row>
        <row r="963">
          <cell r="I963">
            <v>5000000</v>
          </cell>
        </row>
        <row r="964">
          <cell r="I964">
            <v>20000000</v>
          </cell>
        </row>
        <row r="965">
          <cell r="I965">
            <v>300000000</v>
          </cell>
        </row>
        <row r="966">
          <cell r="I966">
            <v>35000000</v>
          </cell>
        </row>
        <row r="967">
          <cell r="I967">
            <v>600000000</v>
          </cell>
        </row>
        <row r="968">
          <cell r="I968">
            <v>25000000</v>
          </cell>
        </row>
        <row r="969">
          <cell r="I969">
            <v>270001416</v>
          </cell>
        </row>
        <row r="970">
          <cell r="I970">
            <v>1858000</v>
          </cell>
        </row>
        <row r="971">
          <cell r="I971">
            <v>20000000</v>
          </cell>
        </row>
        <row r="972">
          <cell r="I972">
            <v>40000000</v>
          </cell>
        </row>
        <row r="973">
          <cell r="I973">
            <v>10000000</v>
          </cell>
        </row>
        <row r="974">
          <cell r="I974">
            <v>10000000</v>
          </cell>
        </row>
        <row r="975">
          <cell r="I975">
            <v>200000000</v>
          </cell>
        </row>
        <row r="976">
          <cell r="I976">
            <v>200000000</v>
          </cell>
        </row>
        <row r="977">
          <cell r="I977">
            <v>30000000</v>
          </cell>
        </row>
        <row r="978">
          <cell r="I978">
            <v>25000000</v>
          </cell>
        </row>
        <row r="979">
          <cell r="I979">
            <v>90000000</v>
          </cell>
        </row>
        <row r="980">
          <cell r="I980">
            <v>20000000</v>
          </cell>
        </row>
        <row r="981">
          <cell r="I981">
            <v>300000000</v>
          </cell>
        </row>
        <row r="982">
          <cell r="I982">
            <v>270000000</v>
          </cell>
        </row>
        <row r="983">
          <cell r="I983">
            <v>75000000</v>
          </cell>
        </row>
        <row r="984">
          <cell r="I984">
            <v>75000000</v>
          </cell>
        </row>
        <row r="985">
          <cell r="I985">
            <v>100000000</v>
          </cell>
        </row>
        <row r="986">
          <cell r="I986">
            <v>15000000</v>
          </cell>
        </row>
        <row r="987">
          <cell r="I987">
            <v>100000000</v>
          </cell>
        </row>
        <row r="988">
          <cell r="I988">
            <v>20000000</v>
          </cell>
        </row>
        <row r="989">
          <cell r="I989">
            <v>180000000</v>
          </cell>
        </row>
        <row r="990">
          <cell r="I990">
            <v>400000000</v>
          </cell>
        </row>
        <row r="991">
          <cell r="I991">
            <v>150000000</v>
          </cell>
        </row>
        <row r="992">
          <cell r="I992">
            <v>430000000</v>
          </cell>
        </row>
        <row r="993">
          <cell r="I993">
            <v>60000000</v>
          </cell>
        </row>
        <row r="994">
          <cell r="I994">
            <v>20000000</v>
          </cell>
        </row>
        <row r="995">
          <cell r="I995">
            <v>90000000</v>
          </cell>
        </row>
        <row r="996">
          <cell r="I996">
            <v>90000000</v>
          </cell>
        </row>
        <row r="997">
          <cell r="I997">
            <v>2000000</v>
          </cell>
        </row>
        <row r="998">
          <cell r="I998">
            <v>4000000</v>
          </cell>
        </row>
        <row r="999">
          <cell r="I999">
            <v>10000000</v>
          </cell>
        </row>
        <row r="1000">
          <cell r="I1000">
            <v>7500000</v>
          </cell>
        </row>
        <row r="1001">
          <cell r="I1001">
            <v>55000000</v>
          </cell>
        </row>
        <row r="1002">
          <cell r="I1002">
            <v>50000000</v>
          </cell>
        </row>
        <row r="1003">
          <cell r="I1003">
            <v>10000000</v>
          </cell>
        </row>
        <row r="1004">
          <cell r="I1004">
            <v>15000000</v>
          </cell>
        </row>
        <row r="1005">
          <cell r="I1005">
            <v>60000000</v>
          </cell>
        </row>
        <row r="1006">
          <cell r="I1006">
            <v>350000000</v>
          </cell>
        </row>
        <row r="1007">
          <cell r="I1007">
            <v>500000000</v>
          </cell>
        </row>
        <row r="1008">
          <cell r="I1008">
            <v>520000000</v>
          </cell>
        </row>
        <row r="1009">
          <cell r="I1009">
            <v>700000000</v>
          </cell>
        </row>
        <row r="1010">
          <cell r="I1010">
            <v>160000000</v>
          </cell>
        </row>
        <row r="1011">
          <cell r="I1011">
            <v>30000000</v>
          </cell>
        </row>
        <row r="1012">
          <cell r="I1012">
            <v>115000000</v>
          </cell>
        </row>
        <row r="1013">
          <cell r="I1013">
            <v>80000000</v>
          </cell>
        </row>
        <row r="1014">
          <cell r="I1014">
            <v>115000000</v>
          </cell>
        </row>
        <row r="1015">
          <cell r="I1015">
            <v>75000000</v>
          </cell>
        </row>
        <row r="1016">
          <cell r="I1016">
            <v>75000000</v>
          </cell>
        </row>
        <row r="1017">
          <cell r="I1017">
            <v>200000000</v>
          </cell>
        </row>
        <row r="1018">
          <cell r="I1018">
            <v>10000000</v>
          </cell>
        </row>
        <row r="1019">
          <cell r="I1019">
            <v>2000000000</v>
          </cell>
        </row>
        <row r="1020">
          <cell r="I1020">
            <v>50000000</v>
          </cell>
        </row>
        <row r="1021">
          <cell r="I1021">
            <v>20000000</v>
          </cell>
        </row>
        <row r="1022">
          <cell r="I1022">
            <v>1000000000</v>
          </cell>
        </row>
        <row r="1023">
          <cell r="I1023">
            <v>100000000</v>
          </cell>
        </row>
        <row r="1024">
          <cell r="I1024">
            <v>20000000</v>
          </cell>
        </row>
        <row r="1025">
          <cell r="I1025">
            <v>500000000</v>
          </cell>
        </row>
        <row r="1026">
          <cell r="I1026">
            <v>300000000</v>
          </cell>
        </row>
        <row r="1027">
          <cell r="I1027">
            <v>300000000</v>
          </cell>
        </row>
        <row r="1028">
          <cell r="I1028">
            <v>200000000</v>
          </cell>
        </row>
        <row r="1029">
          <cell r="I1029">
            <v>100000000</v>
          </cell>
        </row>
        <row r="1030">
          <cell r="I1030">
            <v>200000000</v>
          </cell>
        </row>
        <row r="1031">
          <cell r="I1031">
            <v>25000000</v>
          </cell>
        </row>
        <row r="1032">
          <cell r="I1032">
            <v>100000000</v>
          </cell>
        </row>
        <row r="1033">
          <cell r="I1033">
            <v>55000000</v>
          </cell>
        </row>
        <row r="1034">
          <cell r="I1034">
            <v>45000000</v>
          </cell>
        </row>
        <row r="1035">
          <cell r="I1035">
            <v>45000000</v>
          </cell>
        </row>
        <row r="1036">
          <cell r="I1036">
            <v>10000000</v>
          </cell>
        </row>
        <row r="1037">
          <cell r="I1037">
            <v>35000000</v>
          </cell>
        </row>
        <row r="1038">
          <cell r="I1038">
            <v>700000000</v>
          </cell>
        </row>
        <row r="1039">
          <cell r="I1039">
            <v>450000000</v>
          </cell>
        </row>
        <row r="1040">
          <cell r="I1040">
            <v>18300000</v>
          </cell>
        </row>
        <row r="1041">
          <cell r="I1041">
            <v>16300000</v>
          </cell>
        </row>
        <row r="1042">
          <cell r="I1042">
            <v>12500000</v>
          </cell>
        </row>
        <row r="1043">
          <cell r="I1043">
            <v>11600000</v>
          </cell>
        </row>
        <row r="1044">
          <cell r="I1044">
            <v>13700000</v>
          </cell>
        </row>
        <row r="1045">
          <cell r="I1045">
            <v>25800000</v>
          </cell>
        </row>
        <row r="1046">
          <cell r="I1046">
            <v>11600000</v>
          </cell>
        </row>
        <row r="1047">
          <cell r="I1047">
            <v>18300000</v>
          </cell>
        </row>
        <row r="1048">
          <cell r="I1048">
            <v>22200000</v>
          </cell>
        </row>
        <row r="1049">
          <cell r="I1049">
            <v>22000000</v>
          </cell>
        </row>
        <row r="1050">
          <cell r="I1050">
            <v>20200000</v>
          </cell>
        </row>
        <row r="1051">
          <cell r="I1051">
            <v>14800000</v>
          </cell>
        </row>
        <row r="1052">
          <cell r="I1052">
            <v>90000000</v>
          </cell>
        </row>
        <row r="1053">
          <cell r="I1053">
            <v>20000000</v>
          </cell>
        </row>
        <row r="1054">
          <cell r="I1054">
            <v>12500000</v>
          </cell>
        </row>
        <row r="1055">
          <cell r="I1055">
            <v>12500000</v>
          </cell>
        </row>
        <row r="1056">
          <cell r="I1056">
            <v>41667000</v>
          </cell>
        </row>
        <row r="1057">
          <cell r="I1057">
            <v>700000000</v>
          </cell>
        </row>
        <row r="1058">
          <cell r="I1058">
            <v>59475000</v>
          </cell>
        </row>
        <row r="1059">
          <cell r="I1059">
            <v>1200000000</v>
          </cell>
        </row>
        <row r="1060">
          <cell r="I1060">
            <v>70000000</v>
          </cell>
        </row>
        <row r="1061">
          <cell r="I1061">
            <v>10000000</v>
          </cell>
        </row>
        <row r="1062">
          <cell r="I1062">
            <v>300000000</v>
          </cell>
        </row>
        <row r="1063">
          <cell r="I1063">
            <v>30000000</v>
          </cell>
        </row>
        <row r="1064">
          <cell r="I1064">
            <v>20000000</v>
          </cell>
        </row>
        <row r="1065">
          <cell r="I1065">
            <v>5000000</v>
          </cell>
        </row>
        <row r="1066">
          <cell r="I1066">
            <v>20000000</v>
          </cell>
        </row>
        <row r="1067">
          <cell r="I1067">
            <v>55000000</v>
          </cell>
        </row>
        <row r="1068">
          <cell r="I1068">
            <v>130000000</v>
          </cell>
        </row>
        <row r="1069">
          <cell r="I1069">
            <v>50000000</v>
          </cell>
        </row>
        <row r="1070">
          <cell r="I1070">
            <v>625000000</v>
          </cell>
        </row>
        <row r="1071">
          <cell r="I1071">
            <v>300000000</v>
          </cell>
        </row>
        <row r="1072">
          <cell r="I1072">
            <v>2450000000</v>
          </cell>
        </row>
        <row r="1073">
          <cell r="I1073">
            <v>25000000</v>
          </cell>
        </row>
        <row r="1074">
          <cell r="I1074">
            <v>75000000</v>
          </cell>
        </row>
        <row r="1075">
          <cell r="I1075">
            <v>650000000</v>
          </cell>
        </row>
        <row r="1076">
          <cell r="I1076">
            <v>200000000</v>
          </cell>
        </row>
        <row r="1077">
          <cell r="I1077">
            <v>210000000</v>
          </cell>
        </row>
        <row r="1078">
          <cell r="I1078">
            <v>20000000</v>
          </cell>
        </row>
        <row r="1079">
          <cell r="I1079">
            <v>370000000</v>
          </cell>
        </row>
        <row r="1080">
          <cell r="I1080">
            <v>25000000</v>
          </cell>
        </row>
        <row r="1081">
          <cell r="I1081">
            <v>35000000</v>
          </cell>
        </row>
        <row r="1082">
          <cell r="I1082">
            <v>50000000</v>
          </cell>
        </row>
        <row r="1083">
          <cell r="I1083">
            <v>1250000000</v>
          </cell>
        </row>
        <row r="1084">
          <cell r="I1084">
            <v>2636000</v>
          </cell>
        </row>
        <row r="1085">
          <cell r="I1085">
            <v>1000000000</v>
          </cell>
        </row>
        <row r="1086">
          <cell r="I1086">
            <v>75000000</v>
          </cell>
        </row>
        <row r="1087">
          <cell r="I1087">
            <v>37500000</v>
          </cell>
        </row>
        <row r="1088">
          <cell r="I1088">
            <v>600000000</v>
          </cell>
        </row>
        <row r="1089">
          <cell r="I1089">
            <v>25000000</v>
          </cell>
        </row>
        <row r="1090">
          <cell r="I1090">
            <v>150000000</v>
          </cell>
        </row>
        <row r="1091">
          <cell r="I1091">
            <v>55000000</v>
          </cell>
        </row>
        <row r="1092">
          <cell r="I1092">
            <v>355000000</v>
          </cell>
        </row>
        <row r="1093">
          <cell r="I1093">
            <v>300000000</v>
          </cell>
        </row>
        <row r="1094">
          <cell r="I1094">
            <v>800000000</v>
          </cell>
        </row>
        <row r="1095">
          <cell r="I1095">
            <v>100000000</v>
          </cell>
        </row>
        <row r="1096">
          <cell r="I1096">
            <v>100000000</v>
          </cell>
        </row>
        <row r="1097">
          <cell r="I1097">
            <v>300000000</v>
          </cell>
        </row>
        <row r="1098">
          <cell r="I1098">
            <v>50000000</v>
          </cell>
        </row>
        <row r="1099">
          <cell r="I1099">
            <v>100000000</v>
          </cell>
        </row>
        <row r="1100">
          <cell r="I1100">
            <v>100000000</v>
          </cell>
        </row>
        <row r="1101">
          <cell r="I1101">
            <v>20000000</v>
          </cell>
        </row>
        <row r="1102">
          <cell r="I1102">
            <v>3036000</v>
          </cell>
        </row>
        <row r="1103">
          <cell r="I1103">
            <v>250000000</v>
          </cell>
        </row>
        <row r="1104">
          <cell r="I1104">
            <v>200000000</v>
          </cell>
        </row>
        <row r="1105">
          <cell r="I1105">
            <v>5000000</v>
          </cell>
        </row>
        <row r="1106">
          <cell r="I1106">
            <v>30000000</v>
          </cell>
        </row>
        <row r="1107">
          <cell r="I1107">
            <v>90000000</v>
          </cell>
        </row>
        <row r="1108">
          <cell r="I1108">
            <v>50000000</v>
          </cell>
        </row>
        <row r="1109">
          <cell r="I1109">
            <v>500000000</v>
          </cell>
        </row>
        <row r="1110">
          <cell r="I1110">
            <v>200000000</v>
          </cell>
        </row>
        <row r="1111">
          <cell r="I1111">
            <v>80000000</v>
          </cell>
        </row>
        <row r="1112">
          <cell r="I1112">
            <v>200000000</v>
          </cell>
        </row>
        <row r="1113">
          <cell r="I1113">
            <v>20000000</v>
          </cell>
        </row>
        <row r="1114">
          <cell r="I1114">
            <v>30000000</v>
          </cell>
        </row>
        <row r="1115">
          <cell r="I1115">
            <v>60000000</v>
          </cell>
        </row>
        <row r="1116">
          <cell r="I1116">
            <v>15000000</v>
          </cell>
        </row>
        <row r="1117">
          <cell r="I1117">
            <v>15000000</v>
          </cell>
        </row>
        <row r="1118">
          <cell r="I1118">
            <v>250000000</v>
          </cell>
        </row>
        <row r="1119">
          <cell r="I1119">
            <v>27000000</v>
          </cell>
        </row>
        <row r="1120">
          <cell r="I1120">
            <v>18000000</v>
          </cell>
        </row>
        <row r="1121">
          <cell r="I1121">
            <v>50000000</v>
          </cell>
        </row>
        <row r="1122">
          <cell r="I1122">
            <v>65000000</v>
          </cell>
        </row>
        <row r="1123">
          <cell r="I1123">
            <v>750000000</v>
          </cell>
        </row>
        <row r="1124">
          <cell r="I1124">
            <v>850000000</v>
          </cell>
        </row>
        <row r="1125">
          <cell r="I1125">
            <v>95000000</v>
          </cell>
        </row>
        <row r="1126">
          <cell r="I1126">
            <v>95000000</v>
          </cell>
        </row>
        <row r="1127">
          <cell r="I1127">
            <v>30000000</v>
          </cell>
        </row>
        <row r="1128">
          <cell r="I1128">
            <v>60000000</v>
          </cell>
        </row>
        <row r="1129">
          <cell r="I1129">
            <v>95000000</v>
          </cell>
        </row>
        <row r="1130">
          <cell r="I1130">
            <v>900000000</v>
          </cell>
        </row>
        <row r="1131">
          <cell r="I1131">
            <v>50000000</v>
          </cell>
        </row>
        <row r="1132">
          <cell r="I1132">
            <v>150000000</v>
          </cell>
        </row>
        <row r="1133">
          <cell r="I1133">
            <v>200000000</v>
          </cell>
        </row>
        <row r="1134">
          <cell r="I1134">
            <v>100000000</v>
          </cell>
        </row>
        <row r="1135">
          <cell r="I1135">
            <v>100000000</v>
          </cell>
        </row>
        <row r="1136">
          <cell r="I1136">
            <v>20000000</v>
          </cell>
        </row>
        <row r="1137">
          <cell r="I1137">
            <v>30000000</v>
          </cell>
        </row>
        <row r="1138">
          <cell r="I1138">
            <v>10000000</v>
          </cell>
        </row>
        <row r="1139">
          <cell r="I1139">
            <v>10000000</v>
          </cell>
        </row>
        <row r="1140">
          <cell r="I1140">
            <v>500000000</v>
          </cell>
        </row>
        <row r="1141">
          <cell r="I1141">
            <v>300000000</v>
          </cell>
        </row>
        <row r="1142">
          <cell r="I1142">
            <v>300000000</v>
          </cell>
        </row>
        <row r="1143">
          <cell r="I1143">
            <v>10000000</v>
          </cell>
        </row>
        <row r="1144">
          <cell r="I1144">
            <v>470000000</v>
          </cell>
        </row>
        <row r="1145">
          <cell r="I1145">
            <v>300000000</v>
          </cell>
        </row>
        <row r="1146">
          <cell r="I1146">
            <v>1800000000</v>
          </cell>
        </row>
        <row r="1147">
          <cell r="I1147">
            <v>15000000</v>
          </cell>
        </row>
        <row r="1148">
          <cell r="I1148">
            <v>50000000</v>
          </cell>
        </row>
        <row r="1149">
          <cell r="I1149">
            <v>2500000000</v>
          </cell>
        </row>
        <row r="1150">
          <cell r="I1150">
            <v>100000000</v>
          </cell>
        </row>
        <row r="1151">
          <cell r="I1151">
            <v>40000000</v>
          </cell>
        </row>
        <row r="1152">
          <cell r="I1152">
            <v>100000000</v>
          </cell>
        </row>
        <row r="1153">
          <cell r="I1153">
            <v>25000000</v>
          </cell>
        </row>
        <row r="1154">
          <cell r="I1154">
            <v>400000000</v>
          </cell>
        </row>
        <row r="1155">
          <cell r="I1155">
            <v>55000000</v>
          </cell>
        </row>
        <row r="1156">
          <cell r="I1156">
            <v>14000000</v>
          </cell>
        </row>
        <row r="1157">
          <cell r="I1157">
            <v>7000000</v>
          </cell>
        </row>
        <row r="1158">
          <cell r="I1158">
            <v>55000000</v>
          </cell>
        </row>
        <row r="1159">
          <cell r="I1159">
            <v>80000000</v>
          </cell>
        </row>
        <row r="1160">
          <cell r="I1160">
            <v>70000000</v>
          </cell>
        </row>
        <row r="1161">
          <cell r="I1161">
            <v>100000000</v>
          </cell>
        </row>
        <row r="1162">
          <cell r="I1162">
            <v>40000000</v>
          </cell>
        </row>
        <row r="1163">
          <cell r="I1163">
            <v>256000000</v>
          </cell>
        </row>
        <row r="1164">
          <cell r="I1164">
            <v>40000000</v>
          </cell>
        </row>
        <row r="1165">
          <cell r="I1165">
            <v>55000000</v>
          </cell>
        </row>
        <row r="1166">
          <cell r="I1166">
            <v>110000000</v>
          </cell>
        </row>
        <row r="1167">
          <cell r="I1167">
            <v>40000000</v>
          </cell>
        </row>
        <row r="1168">
          <cell r="I1168">
            <v>100000000</v>
          </cell>
        </row>
        <row r="1169">
          <cell r="I1169">
            <v>80000000</v>
          </cell>
        </row>
        <row r="1170">
          <cell r="I1170">
            <v>700000000</v>
          </cell>
        </row>
        <row r="1171">
          <cell r="I1171">
            <v>20000000</v>
          </cell>
        </row>
        <row r="1172">
          <cell r="I1172">
            <v>175000000</v>
          </cell>
        </row>
        <row r="1173">
          <cell r="I1173">
            <v>18000000</v>
          </cell>
        </row>
        <row r="1174">
          <cell r="I1174">
            <v>60000000</v>
          </cell>
        </row>
        <row r="1175">
          <cell r="I1175">
            <v>30000000</v>
          </cell>
        </row>
        <row r="1176">
          <cell r="I1176">
            <v>150000000</v>
          </cell>
        </row>
        <row r="1177">
          <cell r="I1177">
            <v>55000000</v>
          </cell>
        </row>
        <row r="1178">
          <cell r="I1178">
            <v>200000000</v>
          </cell>
        </row>
        <row r="1179">
          <cell r="I1179">
            <v>70000000</v>
          </cell>
        </row>
        <row r="1180">
          <cell r="I1180">
            <v>300000000</v>
          </cell>
        </row>
        <row r="1181">
          <cell r="I1181">
            <v>425000000</v>
          </cell>
        </row>
        <row r="1182">
          <cell r="I1182">
            <v>250000000</v>
          </cell>
        </row>
        <row r="1183">
          <cell r="I1183">
            <v>250000000</v>
          </cell>
        </row>
        <row r="1184">
          <cell r="I1184">
            <v>100000000</v>
          </cell>
        </row>
        <row r="1185">
          <cell r="I1185">
            <v>300000000</v>
          </cell>
        </row>
        <row r="1186">
          <cell r="I1186">
            <v>71500000</v>
          </cell>
        </row>
        <row r="1187">
          <cell r="I1187">
            <v>2040000</v>
          </cell>
        </row>
        <row r="1188">
          <cell r="I1188">
            <v>6750000</v>
          </cell>
        </row>
        <row r="1189">
          <cell r="I1189">
            <v>8200000</v>
          </cell>
        </row>
        <row r="1190">
          <cell r="I1190">
            <v>13000000</v>
          </cell>
        </row>
        <row r="1191">
          <cell r="I1191">
            <v>7750000</v>
          </cell>
        </row>
        <row r="1192">
          <cell r="I1192">
            <v>15850000</v>
          </cell>
        </row>
        <row r="1193">
          <cell r="I1193">
            <v>16200000</v>
          </cell>
        </row>
        <row r="1194">
          <cell r="I1194">
            <v>9150000</v>
          </cell>
        </row>
        <row r="1195">
          <cell r="I1195">
            <v>6250000</v>
          </cell>
        </row>
        <row r="1196">
          <cell r="I1196">
            <v>2500000</v>
          </cell>
        </row>
        <row r="1197">
          <cell r="I1197">
            <v>10150000</v>
          </cell>
        </row>
        <row r="1198">
          <cell r="I1198">
            <v>7350000</v>
          </cell>
        </row>
        <row r="1199">
          <cell r="I1199">
            <v>4350000</v>
          </cell>
        </row>
        <row r="1200">
          <cell r="I1200">
            <v>8400000</v>
          </cell>
        </row>
        <row r="1201">
          <cell r="I1201">
            <v>3600000</v>
          </cell>
        </row>
        <row r="1202">
          <cell r="I1202">
            <v>8750000</v>
          </cell>
        </row>
        <row r="1203">
          <cell r="I1203">
            <v>7000000</v>
          </cell>
        </row>
        <row r="1204">
          <cell r="I1204">
            <v>6550000</v>
          </cell>
        </row>
        <row r="1205">
          <cell r="I1205">
            <v>4200000</v>
          </cell>
        </row>
        <row r="1206">
          <cell r="I1206">
            <v>7350000</v>
          </cell>
        </row>
        <row r="1207">
          <cell r="I1207">
            <v>3150000</v>
          </cell>
        </row>
        <row r="1208">
          <cell r="I1208">
            <v>14500000</v>
          </cell>
        </row>
        <row r="1209">
          <cell r="I1209">
            <v>7810000</v>
          </cell>
        </row>
        <row r="1210">
          <cell r="I1210">
            <v>10500000</v>
          </cell>
        </row>
        <row r="1211">
          <cell r="I1211">
            <v>4500000</v>
          </cell>
        </row>
        <row r="1212">
          <cell r="I1212">
            <v>6750000</v>
          </cell>
        </row>
        <row r="1213">
          <cell r="I1213">
            <v>6750000</v>
          </cell>
        </row>
        <row r="1214">
          <cell r="I1214">
            <v>7000000</v>
          </cell>
        </row>
        <row r="1215">
          <cell r="I1215">
            <v>2800000</v>
          </cell>
        </row>
        <row r="1216">
          <cell r="I1216">
            <v>4200000</v>
          </cell>
        </row>
        <row r="1217">
          <cell r="I1217">
            <v>11200000</v>
          </cell>
        </row>
        <row r="1218">
          <cell r="I1218">
            <v>4800000</v>
          </cell>
        </row>
        <row r="1219">
          <cell r="I1219">
            <v>12000000</v>
          </cell>
        </row>
        <row r="1220">
          <cell r="I1220">
            <v>5500000</v>
          </cell>
        </row>
        <row r="1221">
          <cell r="I1221">
            <v>5500000</v>
          </cell>
        </row>
        <row r="1222">
          <cell r="I1222">
            <v>2400000</v>
          </cell>
        </row>
        <row r="1223">
          <cell r="I1223">
            <v>6000000</v>
          </cell>
        </row>
        <row r="1224">
          <cell r="I1224">
            <v>3600000</v>
          </cell>
        </row>
        <row r="1225">
          <cell r="I1225">
            <v>3500000</v>
          </cell>
        </row>
        <row r="1226">
          <cell r="I1226">
            <v>3500000</v>
          </cell>
        </row>
        <row r="1227">
          <cell r="I1227">
            <v>4900000</v>
          </cell>
        </row>
        <row r="1228">
          <cell r="I1228">
            <v>2100000</v>
          </cell>
        </row>
        <row r="1229">
          <cell r="I1229">
            <v>5500000</v>
          </cell>
        </row>
        <row r="1230">
          <cell r="I1230">
            <v>2200000</v>
          </cell>
        </row>
        <row r="1231">
          <cell r="I1231">
            <v>4300000</v>
          </cell>
        </row>
        <row r="1232">
          <cell r="I1232">
            <v>4000000</v>
          </cell>
        </row>
        <row r="1233">
          <cell r="I1233">
            <v>2100000</v>
          </cell>
        </row>
        <row r="1234">
          <cell r="I1234">
            <v>900000</v>
          </cell>
        </row>
        <row r="1235">
          <cell r="I1235">
            <v>16360000</v>
          </cell>
        </row>
        <row r="1236">
          <cell r="I1236">
            <v>4900000</v>
          </cell>
        </row>
        <row r="1237">
          <cell r="I1237">
            <v>2100000</v>
          </cell>
        </row>
        <row r="1238">
          <cell r="I1238">
            <v>2800000</v>
          </cell>
        </row>
        <row r="1239">
          <cell r="I1239">
            <v>1200000</v>
          </cell>
        </row>
        <row r="1240">
          <cell r="I1240">
            <v>4000000</v>
          </cell>
        </row>
        <row r="1241">
          <cell r="I1241">
            <v>2800000</v>
          </cell>
        </row>
        <row r="1242">
          <cell r="I1242">
            <v>2100000</v>
          </cell>
        </row>
        <row r="1243">
          <cell r="I1243">
            <v>1200000</v>
          </cell>
        </row>
        <row r="1244">
          <cell r="I1244">
            <v>900000</v>
          </cell>
        </row>
        <row r="1245">
          <cell r="I1245">
            <v>2000000</v>
          </cell>
        </row>
        <row r="1246">
          <cell r="I1246">
            <v>1200000</v>
          </cell>
        </row>
        <row r="1247">
          <cell r="I1247">
            <v>2000000</v>
          </cell>
        </row>
        <row r="1248">
          <cell r="I1248">
            <v>2000000</v>
          </cell>
        </row>
        <row r="1249">
          <cell r="I1249">
            <v>1800000</v>
          </cell>
        </row>
        <row r="1250">
          <cell r="I1250">
            <v>1000000</v>
          </cell>
        </row>
        <row r="1251">
          <cell r="I1251">
            <v>1500000</v>
          </cell>
        </row>
        <row r="1252">
          <cell r="I1252">
            <v>1100000</v>
          </cell>
        </row>
        <row r="1253">
          <cell r="I1253">
            <v>20780000</v>
          </cell>
        </row>
        <row r="1254">
          <cell r="I1254">
            <v>1000000</v>
          </cell>
        </row>
        <row r="1255">
          <cell r="I1255">
            <v>3100000</v>
          </cell>
        </row>
        <row r="1256">
          <cell r="I1256">
            <v>6300000</v>
          </cell>
        </row>
        <row r="1257">
          <cell r="I1257">
            <v>3200000</v>
          </cell>
        </row>
        <row r="1258">
          <cell r="I1258">
            <v>800000</v>
          </cell>
        </row>
        <row r="1259">
          <cell r="I1259">
            <v>1000000</v>
          </cell>
        </row>
        <row r="1260">
          <cell r="I1260">
            <v>4200000</v>
          </cell>
        </row>
        <row r="1261">
          <cell r="I1261">
            <v>1000000</v>
          </cell>
        </row>
        <row r="1262">
          <cell r="I1262">
            <v>1500000</v>
          </cell>
        </row>
        <row r="1263">
          <cell r="I1263">
            <v>1300000</v>
          </cell>
        </row>
        <row r="1264">
          <cell r="I1264">
            <v>2000000</v>
          </cell>
        </row>
        <row r="1265">
          <cell r="I1265">
            <v>13000000</v>
          </cell>
        </row>
        <row r="1266">
          <cell r="I1266">
            <v>13500000</v>
          </cell>
        </row>
        <row r="1267">
          <cell r="I1267">
            <v>3500000</v>
          </cell>
        </row>
        <row r="1268">
          <cell r="I1268">
            <v>40000000</v>
          </cell>
        </row>
        <row r="1269">
          <cell r="I1269">
            <v>200000000</v>
          </cell>
        </row>
        <row r="1270">
          <cell r="I1270">
            <v>400000000</v>
          </cell>
        </row>
        <row r="1271">
          <cell r="I1271">
            <v>15000000</v>
          </cell>
        </row>
        <row r="1272">
          <cell r="I1272">
            <v>15000000</v>
          </cell>
        </row>
        <row r="1273">
          <cell r="I1273">
            <v>1000000000</v>
          </cell>
        </row>
        <row r="1274">
          <cell r="I1274">
            <v>20000000</v>
          </cell>
        </row>
        <row r="1275">
          <cell r="I1275">
            <v>1000000000</v>
          </cell>
        </row>
        <row r="1276">
          <cell r="I1276">
            <v>500000000</v>
          </cell>
        </row>
        <row r="1277">
          <cell r="I1277">
            <v>200000000</v>
          </cell>
        </row>
        <row r="1278">
          <cell r="I1278">
            <v>55000000</v>
          </cell>
        </row>
        <row r="1279">
          <cell r="I1279">
            <v>150000000</v>
          </cell>
        </row>
        <row r="1280">
          <cell r="I1280">
            <v>50000000</v>
          </cell>
        </row>
        <row r="1281">
          <cell r="I1281">
            <v>500000000</v>
          </cell>
        </row>
        <row r="1282">
          <cell r="I1282">
            <v>1000000000</v>
          </cell>
        </row>
        <row r="1283">
          <cell r="I1283">
            <v>25000000</v>
          </cell>
        </row>
        <row r="1284">
          <cell r="I1284">
            <v>1858000</v>
          </cell>
        </row>
        <row r="1285">
          <cell r="I1285">
            <v>450000000</v>
          </cell>
        </row>
        <row r="1286">
          <cell r="I1286">
            <v>70000000</v>
          </cell>
        </row>
        <row r="1287">
          <cell r="I1287">
            <v>30000000</v>
          </cell>
        </row>
        <row r="1288">
          <cell r="I1288">
            <v>119327377.19</v>
          </cell>
        </row>
        <row r="1289">
          <cell r="I1289">
            <v>37455000</v>
          </cell>
        </row>
        <row r="1290">
          <cell r="I1290">
            <v>146000000</v>
          </cell>
        </row>
        <row r="1291">
          <cell r="I1291">
            <v>10000000</v>
          </cell>
        </row>
        <row r="1292">
          <cell r="I1292">
            <v>45000000</v>
          </cell>
        </row>
        <row r="1293">
          <cell r="I1293">
            <v>15000000</v>
          </cell>
        </row>
        <row r="1294">
          <cell r="I1294">
            <v>37500000</v>
          </cell>
        </row>
        <row r="1295">
          <cell r="I1295">
            <v>250000000</v>
          </cell>
        </row>
        <row r="1296">
          <cell r="I1296">
            <v>25000000</v>
          </cell>
        </row>
        <row r="1297">
          <cell r="I1297">
            <v>90000000</v>
          </cell>
        </row>
        <row r="1298">
          <cell r="I1298">
            <v>25000000</v>
          </cell>
        </row>
        <row r="1299">
          <cell r="I1299">
            <v>430000000</v>
          </cell>
        </row>
        <row r="1300">
          <cell r="I1300">
            <v>1500000000</v>
          </cell>
        </row>
        <row r="1301">
          <cell r="I1301">
            <v>750000000</v>
          </cell>
        </row>
        <row r="1302">
          <cell r="I1302">
            <v>75000000</v>
          </cell>
        </row>
        <row r="1303">
          <cell r="I1303">
            <v>75000000</v>
          </cell>
        </row>
        <row r="1304">
          <cell r="I1304">
            <v>130000000</v>
          </cell>
        </row>
        <row r="1305">
          <cell r="I1305">
            <v>40000000</v>
          </cell>
        </row>
        <row r="1306">
          <cell r="I1306">
            <v>200000000</v>
          </cell>
        </row>
        <row r="1307">
          <cell r="I1307">
            <v>200000000</v>
          </cell>
        </row>
        <row r="1308">
          <cell r="I1308">
            <v>140000000</v>
          </cell>
        </row>
        <row r="1309">
          <cell r="I1309">
            <v>50000000</v>
          </cell>
        </row>
        <row r="1310">
          <cell r="I1310">
            <v>25000000</v>
          </cell>
        </row>
        <row r="1311">
          <cell r="I1311">
            <v>53000000</v>
          </cell>
        </row>
        <row r="1312">
          <cell r="I1312">
            <v>100000000</v>
          </cell>
        </row>
        <row r="1313">
          <cell r="I1313">
            <v>500000000</v>
          </cell>
        </row>
        <row r="1314">
          <cell r="I1314">
            <v>20000000</v>
          </cell>
        </row>
        <row r="1315">
          <cell r="I1315">
            <v>60000000</v>
          </cell>
        </row>
        <row r="1316">
          <cell r="I1316">
            <v>20000000</v>
          </cell>
        </row>
        <row r="1317">
          <cell r="I1317">
            <v>30000000</v>
          </cell>
        </row>
        <row r="1318">
          <cell r="I1318">
            <v>10000000</v>
          </cell>
        </row>
        <row r="1319">
          <cell r="I1319">
            <v>60000000</v>
          </cell>
        </row>
        <row r="1320">
          <cell r="I1320">
            <v>25000000</v>
          </cell>
        </row>
        <row r="1321">
          <cell r="I1321">
            <v>20000000</v>
          </cell>
        </row>
        <row r="1322">
          <cell r="I1322">
            <v>50000000</v>
          </cell>
        </row>
        <row r="1323">
          <cell r="I1323">
            <v>500000000</v>
          </cell>
        </row>
        <row r="1324">
          <cell r="I1324">
            <v>15000000</v>
          </cell>
        </row>
        <row r="1325">
          <cell r="I1325">
            <v>500000000</v>
          </cell>
        </row>
        <row r="1326">
          <cell r="I1326">
            <v>265000000</v>
          </cell>
        </row>
        <row r="1327">
          <cell r="I1327">
            <v>100000000</v>
          </cell>
        </row>
        <row r="1328">
          <cell r="I1328">
            <v>160000000</v>
          </cell>
        </row>
        <row r="1329">
          <cell r="I1329">
            <v>35000000</v>
          </cell>
        </row>
        <row r="1330">
          <cell r="I1330">
            <v>50000000</v>
          </cell>
        </row>
        <row r="1331">
          <cell r="I1331">
            <v>145000000</v>
          </cell>
        </row>
        <row r="1332">
          <cell r="I1332">
            <v>120000000</v>
          </cell>
        </row>
        <row r="1333">
          <cell r="I1333">
            <v>100000000</v>
          </cell>
        </row>
        <row r="1334">
          <cell r="I1334">
            <v>70000000</v>
          </cell>
        </row>
        <row r="1335">
          <cell r="I1335">
            <v>70000000</v>
          </cell>
        </row>
        <row r="1336">
          <cell r="I1336">
            <v>100000000</v>
          </cell>
        </row>
        <row r="1337">
          <cell r="I1337">
            <v>315000000</v>
          </cell>
        </row>
        <row r="1338">
          <cell r="I1338">
            <v>300000000</v>
          </cell>
        </row>
        <row r="1339">
          <cell r="I1339">
            <v>15000000</v>
          </cell>
        </row>
        <row r="1340">
          <cell r="I1340">
            <v>50000000</v>
          </cell>
        </row>
        <row r="1341">
          <cell r="I1341">
            <v>15000000</v>
          </cell>
        </row>
        <row r="1342">
          <cell r="I1342">
            <v>340000000</v>
          </cell>
        </row>
        <row r="1343">
          <cell r="I1343">
            <v>1500000000</v>
          </cell>
        </row>
        <row r="1344">
          <cell r="I1344">
            <v>300000000</v>
          </cell>
        </row>
        <row r="1345">
          <cell r="I1345">
            <v>100000000</v>
          </cell>
        </row>
        <row r="1346">
          <cell r="I1346">
            <v>600000000</v>
          </cell>
        </row>
        <row r="1347">
          <cell r="I1347">
            <v>25000000</v>
          </cell>
        </row>
        <row r="1348">
          <cell r="I1348">
            <v>129000000</v>
          </cell>
        </row>
        <row r="1349">
          <cell r="I1349">
            <v>55000000</v>
          </cell>
        </row>
        <row r="1350">
          <cell r="I1350">
            <v>6000000</v>
          </cell>
        </row>
        <row r="1351">
          <cell r="I1351">
            <v>5000000</v>
          </cell>
        </row>
        <row r="1352">
          <cell r="I1352">
            <v>760238126.67999995</v>
          </cell>
        </row>
        <row r="1353">
          <cell r="I1353">
            <v>10000000</v>
          </cell>
        </row>
        <row r="1354">
          <cell r="I1354">
            <v>15000000</v>
          </cell>
        </row>
        <row r="1355">
          <cell r="I1355">
            <v>900000000</v>
          </cell>
        </row>
        <row r="1356">
          <cell r="I1356">
            <v>70000000</v>
          </cell>
        </row>
        <row r="1357">
          <cell r="I1357">
            <v>30000000</v>
          </cell>
        </row>
        <row r="1358">
          <cell r="I1358">
            <v>55000000</v>
          </cell>
        </row>
        <row r="1359">
          <cell r="I1359">
            <v>7500000</v>
          </cell>
        </row>
        <row r="1360">
          <cell r="I1360">
            <v>5000000</v>
          </cell>
        </row>
        <row r="1361">
          <cell r="I1361">
            <v>20000000</v>
          </cell>
        </row>
        <row r="1362">
          <cell r="I1362">
            <v>1000000000</v>
          </cell>
        </row>
        <row r="1363">
          <cell r="I1363">
            <v>500000000</v>
          </cell>
        </row>
        <row r="1364">
          <cell r="I1364">
            <v>400000000</v>
          </cell>
        </row>
        <row r="1365">
          <cell r="I1365">
            <v>70000000</v>
          </cell>
        </row>
        <row r="1366">
          <cell r="I1366">
            <v>50000000</v>
          </cell>
        </row>
        <row r="1367">
          <cell r="I1367">
            <v>500000000</v>
          </cell>
        </row>
        <row r="1368">
          <cell r="I1368">
            <v>75000000</v>
          </cell>
        </row>
        <row r="1369">
          <cell r="I1369">
            <v>200000000</v>
          </cell>
        </row>
        <row r="1370">
          <cell r="I1370">
            <v>370000000</v>
          </cell>
        </row>
        <row r="1371">
          <cell r="I1371">
            <v>160000000</v>
          </cell>
        </row>
        <row r="1372">
          <cell r="I1372">
            <v>125000000</v>
          </cell>
        </row>
        <row r="1373">
          <cell r="I1373">
            <v>30000000</v>
          </cell>
        </row>
        <row r="1374">
          <cell r="I1374">
            <v>100000000</v>
          </cell>
        </row>
        <row r="1375">
          <cell r="I1375">
            <v>1000000000</v>
          </cell>
        </row>
        <row r="1376">
          <cell r="I1376">
            <v>15000000</v>
          </cell>
        </row>
        <row r="1377">
          <cell r="I1377">
            <v>2636000</v>
          </cell>
        </row>
        <row r="1378">
          <cell r="I1378">
            <v>75000000</v>
          </cell>
        </row>
        <row r="1379">
          <cell r="I1379">
            <v>23956868.600000001</v>
          </cell>
        </row>
        <row r="1380">
          <cell r="I1380">
            <v>30000000</v>
          </cell>
        </row>
        <row r="1381">
          <cell r="I1381">
            <v>20000000</v>
          </cell>
        </row>
        <row r="1382">
          <cell r="I1382">
            <v>263000000</v>
          </cell>
        </row>
        <row r="1383">
          <cell r="I1383">
            <v>100000000</v>
          </cell>
        </row>
        <row r="1384">
          <cell r="I1384">
            <v>90000000</v>
          </cell>
        </row>
        <row r="1385">
          <cell r="I1385">
            <v>250000000</v>
          </cell>
        </row>
        <row r="1386">
          <cell r="I1386">
            <v>130000000</v>
          </cell>
        </row>
        <row r="1387">
          <cell r="I1387">
            <v>20000000</v>
          </cell>
        </row>
        <row r="1388">
          <cell r="I1388">
            <v>1000000000</v>
          </cell>
        </row>
        <row r="1389">
          <cell r="I1389">
            <v>3036000</v>
          </cell>
        </row>
        <row r="1390">
          <cell r="I1390">
            <v>100000000</v>
          </cell>
        </row>
        <row r="1391">
          <cell r="I1391">
            <v>5000000</v>
          </cell>
        </row>
        <row r="1392">
          <cell r="I1392">
            <v>40000000</v>
          </cell>
        </row>
        <row r="1393">
          <cell r="I1393">
            <v>100000000</v>
          </cell>
        </row>
        <row r="1394">
          <cell r="I1394">
            <v>400000000</v>
          </cell>
        </row>
        <row r="1395">
          <cell r="I1395">
            <v>800000000</v>
          </cell>
        </row>
        <row r="1396">
          <cell r="I1396">
            <v>50000000</v>
          </cell>
        </row>
        <row r="1397">
          <cell r="I1397">
            <v>100000000</v>
          </cell>
        </row>
        <row r="1398">
          <cell r="I1398">
            <v>20000000</v>
          </cell>
        </row>
        <row r="1399">
          <cell r="I1399">
            <v>60000000</v>
          </cell>
        </row>
        <row r="1400">
          <cell r="I1400">
            <v>17000000</v>
          </cell>
        </row>
        <row r="1401">
          <cell r="I1401">
            <v>28000000</v>
          </cell>
        </row>
        <row r="1402">
          <cell r="I1402">
            <v>50000000</v>
          </cell>
        </row>
        <row r="1403">
          <cell r="I1403">
            <v>500000000</v>
          </cell>
        </row>
        <row r="1404">
          <cell r="I1404">
            <v>30000000</v>
          </cell>
        </row>
        <row r="1405">
          <cell r="I1405">
            <v>50000000</v>
          </cell>
        </row>
        <row r="1406">
          <cell r="I1406">
            <v>95000000</v>
          </cell>
        </row>
        <row r="1407">
          <cell r="I1407">
            <v>95000000</v>
          </cell>
        </row>
        <row r="1408">
          <cell r="I1408">
            <v>35000000</v>
          </cell>
        </row>
        <row r="1409">
          <cell r="I1409">
            <v>500000000</v>
          </cell>
        </row>
        <row r="1410">
          <cell r="I1410">
            <v>55000000</v>
          </cell>
        </row>
        <row r="1411">
          <cell r="I1411">
            <v>200000000</v>
          </cell>
        </row>
        <row r="1412">
          <cell r="I1412">
            <v>80000000</v>
          </cell>
        </row>
        <row r="1413">
          <cell r="I1413">
            <v>70000000</v>
          </cell>
        </row>
        <row r="1414">
          <cell r="I1414">
            <v>500000000</v>
          </cell>
        </row>
        <row r="1415">
          <cell r="I1415">
            <v>300000000</v>
          </cell>
        </row>
        <row r="1416">
          <cell r="I1416">
            <v>90000000</v>
          </cell>
        </row>
        <row r="1417">
          <cell r="I1417">
            <v>200000000</v>
          </cell>
        </row>
        <row r="1418">
          <cell r="I1418">
            <v>10000000</v>
          </cell>
        </row>
        <row r="1419">
          <cell r="I1419">
            <v>5000000</v>
          </cell>
        </row>
        <row r="1420">
          <cell r="I1420">
            <v>50000000</v>
          </cell>
        </row>
        <row r="1421">
          <cell r="I1421">
            <v>800000000</v>
          </cell>
        </row>
        <row r="1422">
          <cell r="I1422">
            <v>50000000</v>
          </cell>
        </row>
        <row r="1423">
          <cell r="I1423">
            <v>15000000</v>
          </cell>
        </row>
        <row r="1424">
          <cell r="I1424">
            <v>90000000</v>
          </cell>
        </row>
        <row r="1425">
          <cell r="I1425">
            <v>20000000</v>
          </cell>
        </row>
        <row r="1426">
          <cell r="I1426">
            <v>30000000</v>
          </cell>
        </row>
        <row r="1427">
          <cell r="I1427">
            <v>30000000</v>
          </cell>
        </row>
        <row r="1428">
          <cell r="I1428">
            <v>17400000</v>
          </cell>
        </row>
        <row r="1429">
          <cell r="I1429">
            <v>8600000</v>
          </cell>
        </row>
        <row r="1430">
          <cell r="I1430">
            <v>55000000</v>
          </cell>
        </row>
        <row r="1431">
          <cell r="I1431">
            <v>50000000</v>
          </cell>
        </row>
        <row r="1432">
          <cell r="I1432">
            <v>250000000</v>
          </cell>
        </row>
        <row r="1433">
          <cell r="I1433">
            <v>60000000</v>
          </cell>
        </row>
        <row r="1434">
          <cell r="I1434">
            <v>30000000</v>
          </cell>
        </row>
        <row r="1435">
          <cell r="I1435">
            <v>50000000</v>
          </cell>
        </row>
        <row r="1436">
          <cell r="I1436">
            <v>15000000</v>
          </cell>
        </row>
        <row r="1437">
          <cell r="I1437">
            <v>40000000</v>
          </cell>
        </row>
        <row r="1438">
          <cell r="I1438">
            <v>500000000</v>
          </cell>
        </row>
        <row r="1439">
          <cell r="I1439">
            <v>110000000</v>
          </cell>
        </row>
        <row r="1440">
          <cell r="I1440">
            <v>40000000</v>
          </cell>
        </row>
        <row r="1441">
          <cell r="I1441">
            <v>100000000</v>
          </cell>
        </row>
        <row r="1442">
          <cell r="I1442">
            <v>80000000</v>
          </cell>
        </row>
        <row r="1443">
          <cell r="I1443">
            <v>400000000</v>
          </cell>
        </row>
        <row r="1444">
          <cell r="I1444">
            <v>30000000</v>
          </cell>
        </row>
        <row r="1445">
          <cell r="I1445">
            <v>500000000</v>
          </cell>
        </row>
        <row r="1446">
          <cell r="I1446">
            <v>19000000</v>
          </cell>
        </row>
        <row r="1447">
          <cell r="I1447">
            <v>60000000</v>
          </cell>
        </row>
        <row r="1448">
          <cell r="I1448">
            <v>300000000</v>
          </cell>
        </row>
        <row r="1449">
          <cell r="I1449">
            <v>150000000</v>
          </cell>
        </row>
        <row r="1450">
          <cell r="I1450">
            <v>60000000</v>
          </cell>
        </row>
        <row r="1451">
          <cell r="I1451">
            <v>55000000</v>
          </cell>
        </row>
        <row r="1452">
          <cell r="I1452">
            <v>70000000</v>
          </cell>
        </row>
        <row r="1453">
          <cell r="I1453">
            <v>105000000</v>
          </cell>
        </row>
        <row r="1454">
          <cell r="I1454">
            <v>450000000</v>
          </cell>
        </row>
        <row r="1455">
          <cell r="I1455">
            <v>320000000</v>
          </cell>
        </row>
        <row r="1456">
          <cell r="I1456">
            <v>500000000</v>
          </cell>
        </row>
        <row r="1457">
          <cell r="I1457">
            <v>15000000</v>
          </cell>
        </row>
        <row r="1458">
          <cell r="I1458">
            <v>500000000</v>
          </cell>
        </row>
        <row r="1459">
          <cell r="I1459">
            <v>20000000</v>
          </cell>
        </row>
        <row r="1460">
          <cell r="I1460">
            <v>50000000</v>
          </cell>
        </row>
        <row r="1461">
          <cell r="I1461">
            <v>35000000</v>
          </cell>
        </row>
        <row r="1462">
          <cell r="I1462">
            <v>249701000</v>
          </cell>
        </row>
        <row r="1463">
          <cell r="I1463">
            <v>350000000</v>
          </cell>
        </row>
        <row r="1464">
          <cell r="I1464">
            <v>700000000</v>
          </cell>
        </row>
        <row r="1465">
          <cell r="I1465">
            <v>1858000</v>
          </cell>
        </row>
        <row r="1466">
          <cell r="I1466">
            <v>30000000</v>
          </cell>
        </row>
        <row r="1467">
          <cell r="I1467">
            <v>15000000</v>
          </cell>
        </row>
        <row r="1468">
          <cell r="I1468">
            <v>150000000</v>
          </cell>
        </row>
        <row r="1469">
          <cell r="I1469">
            <v>25000000</v>
          </cell>
        </row>
        <row r="1470">
          <cell r="I1470">
            <v>25000000</v>
          </cell>
        </row>
        <row r="1471">
          <cell r="I1471">
            <v>205000000</v>
          </cell>
        </row>
        <row r="1472">
          <cell r="I1472">
            <v>400000000</v>
          </cell>
        </row>
        <row r="1473">
          <cell r="I1473">
            <v>20000000</v>
          </cell>
        </row>
        <row r="1474">
          <cell r="I1474">
            <v>75000000</v>
          </cell>
        </row>
        <row r="1475">
          <cell r="I1475">
            <v>75000000</v>
          </cell>
        </row>
        <row r="1476">
          <cell r="I1476">
            <v>160000000</v>
          </cell>
        </row>
        <row r="1477">
          <cell r="I1477">
            <v>40000000</v>
          </cell>
        </row>
        <row r="1478">
          <cell r="I1478">
            <v>300000000</v>
          </cell>
        </row>
        <row r="1479">
          <cell r="I1479">
            <v>500000000</v>
          </cell>
        </row>
        <row r="1480">
          <cell r="I1480">
            <v>100000000</v>
          </cell>
        </row>
        <row r="1481">
          <cell r="I1481">
            <v>125000000</v>
          </cell>
        </row>
        <row r="1482">
          <cell r="I1482">
            <v>60000000</v>
          </cell>
        </row>
        <row r="1483">
          <cell r="I1483">
            <v>20000000</v>
          </cell>
        </row>
        <row r="1484">
          <cell r="I1484">
            <v>10000000</v>
          </cell>
        </row>
        <row r="1485">
          <cell r="I1485">
            <v>60000000</v>
          </cell>
        </row>
        <row r="1486">
          <cell r="I1486">
            <v>50000000</v>
          </cell>
        </row>
        <row r="1487">
          <cell r="I1487">
            <v>12000000</v>
          </cell>
        </row>
        <row r="1488">
          <cell r="I1488">
            <v>100000000</v>
          </cell>
        </row>
        <row r="1489">
          <cell r="I1489">
            <v>7000000</v>
          </cell>
        </row>
        <row r="1490">
          <cell r="I1490">
            <v>135850000</v>
          </cell>
        </row>
        <row r="1491">
          <cell r="I1491">
            <v>15000000</v>
          </cell>
        </row>
        <row r="1492">
          <cell r="I1492">
            <v>100000000</v>
          </cell>
        </row>
        <row r="1493">
          <cell r="I1493">
            <v>180000000</v>
          </cell>
        </row>
        <row r="1494">
          <cell r="I1494">
            <v>35000000</v>
          </cell>
        </row>
        <row r="1495">
          <cell r="I1495">
            <v>25000000</v>
          </cell>
        </row>
        <row r="1496">
          <cell r="I1496">
            <v>140000000</v>
          </cell>
        </row>
        <row r="1497">
          <cell r="I1497">
            <v>130000000</v>
          </cell>
        </row>
        <row r="1498">
          <cell r="I1498">
            <v>65000000</v>
          </cell>
        </row>
        <row r="1499">
          <cell r="I1499">
            <v>65000000</v>
          </cell>
        </row>
        <row r="1500">
          <cell r="I1500">
            <v>1660000000</v>
          </cell>
        </row>
        <row r="1501">
          <cell r="I1501">
            <v>15000000</v>
          </cell>
        </row>
        <row r="1502">
          <cell r="I1502">
            <v>10000000</v>
          </cell>
        </row>
        <row r="1503">
          <cell r="I1503">
            <v>320000000</v>
          </cell>
        </row>
        <row r="1504">
          <cell r="I1504">
            <v>69700000</v>
          </cell>
        </row>
        <row r="1505">
          <cell r="I1505">
            <v>20000000</v>
          </cell>
        </row>
        <row r="1506">
          <cell r="I1506">
            <v>25000000</v>
          </cell>
        </row>
        <row r="1507">
          <cell r="I1507">
            <v>60000000</v>
          </cell>
        </row>
        <row r="1508">
          <cell r="I1508">
            <v>373000000</v>
          </cell>
        </row>
        <row r="1509">
          <cell r="I1509">
            <v>10000000</v>
          </cell>
        </row>
        <row r="1510">
          <cell r="I1510">
            <v>60000000</v>
          </cell>
        </row>
        <row r="1511">
          <cell r="I1511">
            <v>450000000</v>
          </cell>
        </row>
        <row r="1512">
          <cell r="I1512">
            <v>20000000</v>
          </cell>
        </row>
        <row r="1513">
          <cell r="I1513">
            <v>10000000</v>
          </cell>
        </row>
        <row r="1514">
          <cell r="I1514">
            <v>20000000</v>
          </cell>
        </row>
        <row r="1515">
          <cell r="I1515">
            <v>55000000</v>
          </cell>
        </row>
        <row r="1516">
          <cell r="I1516">
            <v>1000000000</v>
          </cell>
        </row>
        <row r="1517">
          <cell r="I1517">
            <v>75000000</v>
          </cell>
        </row>
        <row r="1518">
          <cell r="I1518">
            <v>20000000</v>
          </cell>
        </row>
        <row r="1519">
          <cell r="I1519">
            <v>30000000</v>
          </cell>
        </row>
        <row r="1520">
          <cell r="I1520">
            <v>9500000</v>
          </cell>
        </row>
        <row r="1521">
          <cell r="I1521">
            <v>1000000000</v>
          </cell>
        </row>
        <row r="1522">
          <cell r="I1522">
            <v>625000000</v>
          </cell>
        </row>
        <row r="1523">
          <cell r="I1523">
            <v>200000000</v>
          </cell>
        </row>
        <row r="1524">
          <cell r="I1524">
            <v>130000000</v>
          </cell>
        </row>
        <row r="1525">
          <cell r="I1525">
            <v>1413400000</v>
          </cell>
        </row>
        <row r="1526">
          <cell r="I1526">
            <v>1102215000</v>
          </cell>
        </row>
        <row r="1527">
          <cell r="I1527">
            <v>425775000</v>
          </cell>
        </row>
        <row r="1528">
          <cell r="I1528">
            <v>350000000</v>
          </cell>
        </row>
        <row r="1529">
          <cell r="I1529">
            <v>74829000</v>
          </cell>
        </row>
        <row r="1530">
          <cell r="I1530">
            <v>15000000</v>
          </cell>
        </row>
        <row r="1531">
          <cell r="I1531">
            <v>500000000</v>
          </cell>
        </row>
        <row r="1532">
          <cell r="I1532">
            <v>780000000</v>
          </cell>
        </row>
        <row r="1533">
          <cell r="I1533">
            <v>60000000</v>
          </cell>
        </row>
        <row r="1534">
          <cell r="I1534">
            <v>370000000</v>
          </cell>
        </row>
        <row r="1535">
          <cell r="I1535">
            <v>300000000</v>
          </cell>
        </row>
        <row r="1536">
          <cell r="I1536">
            <v>150000000</v>
          </cell>
        </row>
        <row r="1537">
          <cell r="I1537">
            <v>830400000</v>
          </cell>
        </row>
        <row r="1538">
          <cell r="I1538">
            <v>1800000000</v>
          </cell>
        </row>
        <row r="1539">
          <cell r="I1539">
            <v>40000000</v>
          </cell>
        </row>
        <row r="1540">
          <cell r="I1540">
            <v>5000000</v>
          </cell>
        </row>
        <row r="1541">
          <cell r="I1541">
            <v>2636000</v>
          </cell>
        </row>
        <row r="1542">
          <cell r="I1542">
            <v>30000000</v>
          </cell>
        </row>
        <row r="1543">
          <cell r="I1543">
            <v>200000000</v>
          </cell>
        </row>
        <row r="1544">
          <cell r="I1544">
            <v>70000000</v>
          </cell>
        </row>
        <row r="1545">
          <cell r="I1545">
            <v>50000000</v>
          </cell>
        </row>
        <row r="1546">
          <cell r="I1546">
            <v>30000000</v>
          </cell>
        </row>
        <row r="1547">
          <cell r="I1547">
            <v>50000000</v>
          </cell>
        </row>
        <row r="1548">
          <cell r="I1548">
            <v>30000000</v>
          </cell>
        </row>
        <row r="1549">
          <cell r="I1549">
            <v>250000000</v>
          </cell>
        </row>
        <row r="1550">
          <cell r="I1550">
            <v>225000000</v>
          </cell>
        </row>
        <row r="1551">
          <cell r="I1551">
            <v>300000000</v>
          </cell>
        </row>
        <row r="1552">
          <cell r="I1552">
            <v>500000000</v>
          </cell>
        </row>
        <row r="1553">
          <cell r="I1553">
            <v>500000000</v>
          </cell>
        </row>
        <row r="1554">
          <cell r="I1554">
            <v>160000000</v>
          </cell>
        </row>
        <row r="1555">
          <cell r="I1555">
            <v>20000000</v>
          </cell>
        </row>
        <row r="1556">
          <cell r="I1556">
            <v>455000000</v>
          </cell>
        </row>
        <row r="1557">
          <cell r="I1557">
            <v>3036000</v>
          </cell>
        </row>
        <row r="1558">
          <cell r="I1558">
            <v>5000000</v>
          </cell>
        </row>
        <row r="1559">
          <cell r="I1559">
            <v>40000000</v>
          </cell>
        </row>
        <row r="1560">
          <cell r="I1560">
            <v>110000000</v>
          </cell>
        </row>
        <row r="1561">
          <cell r="I1561">
            <v>50000000</v>
          </cell>
        </row>
        <row r="1562">
          <cell r="I1562">
            <v>40000000</v>
          </cell>
        </row>
        <row r="1563">
          <cell r="I1563">
            <v>95000000</v>
          </cell>
        </row>
        <row r="1564">
          <cell r="I1564">
            <v>125000000</v>
          </cell>
        </row>
        <row r="1565">
          <cell r="I1565">
            <v>97380700</v>
          </cell>
        </row>
        <row r="1566">
          <cell r="I1566">
            <v>500000000</v>
          </cell>
        </row>
        <row r="1567">
          <cell r="I1567">
            <v>30000000</v>
          </cell>
        </row>
        <row r="1568">
          <cell r="I1568">
            <v>15000000</v>
          </cell>
        </row>
        <row r="1569">
          <cell r="I1569">
            <v>55000000</v>
          </cell>
        </row>
        <row r="1570">
          <cell r="I1570">
            <v>10000000</v>
          </cell>
        </row>
        <row r="1571">
          <cell r="I1571">
            <v>700000000</v>
          </cell>
        </row>
        <row r="1572">
          <cell r="I1572">
            <v>95000000</v>
          </cell>
        </row>
        <row r="1573">
          <cell r="I1573">
            <v>95000000</v>
          </cell>
        </row>
        <row r="1574">
          <cell r="I1574">
            <v>35000000</v>
          </cell>
        </row>
        <row r="1575">
          <cell r="I1575">
            <v>355000000</v>
          </cell>
        </row>
        <row r="1576">
          <cell r="I1576">
            <v>300000000</v>
          </cell>
        </row>
        <row r="1577">
          <cell r="I1577">
            <v>70000000</v>
          </cell>
        </row>
        <row r="1578">
          <cell r="I1578">
            <v>125000000</v>
          </cell>
        </row>
        <row r="1579">
          <cell r="I1579">
            <v>500000000</v>
          </cell>
        </row>
        <row r="1580">
          <cell r="I1580">
            <v>500000000</v>
          </cell>
        </row>
        <row r="1581">
          <cell r="I1581">
            <v>15000000</v>
          </cell>
        </row>
        <row r="1582">
          <cell r="I1582">
            <v>210000000</v>
          </cell>
        </row>
        <row r="1583">
          <cell r="I1583">
            <v>10000000</v>
          </cell>
        </row>
        <row r="1584">
          <cell r="I1584">
            <v>50000000</v>
          </cell>
        </row>
        <row r="1585">
          <cell r="I1585">
            <v>80000000</v>
          </cell>
        </row>
        <row r="1586">
          <cell r="I1586">
            <v>400000000</v>
          </cell>
        </row>
        <row r="1587">
          <cell r="I1587">
            <v>50000000</v>
          </cell>
        </row>
        <row r="1588">
          <cell r="I1588">
            <v>30000000</v>
          </cell>
        </row>
        <row r="1589">
          <cell r="I1589">
            <v>60000000</v>
          </cell>
        </row>
        <row r="1590">
          <cell r="I1590">
            <v>18000000</v>
          </cell>
        </row>
        <row r="1591">
          <cell r="I1591">
            <v>9000000</v>
          </cell>
        </row>
        <row r="1592">
          <cell r="I1592">
            <v>40000000</v>
          </cell>
        </row>
        <row r="1593">
          <cell r="I1593">
            <v>300000000</v>
          </cell>
        </row>
        <row r="1594">
          <cell r="I1594">
            <v>330000000</v>
          </cell>
        </row>
        <row r="1595">
          <cell r="I1595">
            <v>30000000</v>
          </cell>
        </row>
        <row r="1596">
          <cell r="I1596">
            <v>50000000</v>
          </cell>
        </row>
        <row r="1597">
          <cell r="I1597">
            <v>40000000</v>
          </cell>
        </row>
        <row r="1598">
          <cell r="I1598">
            <v>600000000</v>
          </cell>
        </row>
        <row r="1599">
          <cell r="I1599">
            <v>400000000</v>
          </cell>
        </row>
        <row r="1600">
          <cell r="I1600">
            <v>150000000</v>
          </cell>
        </row>
        <row r="1601">
          <cell r="I1601">
            <v>95000000</v>
          </cell>
        </row>
        <row r="1602">
          <cell r="I1602">
            <v>5000000</v>
          </cell>
        </row>
        <row r="1603">
          <cell r="I1603">
            <v>5000000</v>
          </cell>
        </row>
        <row r="1604">
          <cell r="I1604">
            <v>5000000</v>
          </cell>
        </row>
        <row r="1605">
          <cell r="I1605">
            <v>40000000</v>
          </cell>
        </row>
        <row r="1606">
          <cell r="I1606">
            <v>100000000</v>
          </cell>
        </row>
        <row r="1607">
          <cell r="I1607">
            <v>30000000</v>
          </cell>
        </row>
        <row r="1608">
          <cell r="I1608">
            <v>500000000</v>
          </cell>
        </row>
        <row r="1609">
          <cell r="I1609">
            <v>400000000</v>
          </cell>
        </row>
        <row r="1610">
          <cell r="I1610">
            <v>130000000</v>
          </cell>
        </row>
        <row r="1611">
          <cell r="I1611">
            <v>60000000</v>
          </cell>
        </row>
        <row r="1612">
          <cell r="I1612">
            <v>250000000</v>
          </cell>
        </row>
        <row r="1613">
          <cell r="I1613">
            <v>20000000</v>
          </cell>
        </row>
        <row r="1614">
          <cell r="I1614">
            <v>100000000</v>
          </cell>
        </row>
        <row r="1615">
          <cell r="I1615">
            <v>100000000</v>
          </cell>
        </row>
        <row r="1616">
          <cell r="I1616">
            <v>70000000</v>
          </cell>
        </row>
        <row r="1617">
          <cell r="I1617">
            <v>470000000</v>
          </cell>
        </row>
        <row r="1618">
          <cell r="I1618">
            <v>340000000</v>
          </cell>
        </row>
        <row r="1619">
          <cell r="I1619">
            <v>5000000</v>
          </cell>
        </row>
        <row r="1620">
          <cell r="I1620">
            <v>350000000</v>
          </cell>
        </row>
        <row r="1621">
          <cell r="I1621">
            <v>20000000</v>
          </cell>
        </row>
        <row r="1622">
          <cell r="I1622">
            <v>1500000000</v>
          </cell>
        </row>
        <row r="1623">
          <cell r="I1623">
            <v>20000000</v>
          </cell>
        </row>
        <row r="1624">
          <cell r="I1624">
            <v>700000000</v>
          </cell>
        </row>
        <row r="1625">
          <cell r="I1625">
            <v>495000000</v>
          </cell>
        </row>
        <row r="1626">
          <cell r="I1626">
            <v>30000000</v>
          </cell>
        </row>
        <row r="1627">
          <cell r="I1627">
            <v>40000000</v>
          </cell>
        </row>
        <row r="1628">
          <cell r="I1628">
            <v>500000000</v>
          </cell>
        </row>
        <row r="1629">
          <cell r="I1629">
            <v>150000000</v>
          </cell>
        </row>
        <row r="1630">
          <cell r="I1630">
            <v>50000000</v>
          </cell>
        </row>
        <row r="1631">
          <cell r="I1631">
            <v>800000000</v>
          </cell>
        </row>
        <row r="1632">
          <cell r="I1632">
            <v>65000000</v>
          </cell>
        </row>
        <row r="1633">
          <cell r="I1633">
            <v>1200000000</v>
          </cell>
        </row>
        <row r="1634">
          <cell r="I1634">
            <v>1858000</v>
          </cell>
        </row>
        <row r="1635">
          <cell r="I1635">
            <v>500000000</v>
          </cell>
        </row>
        <row r="1636">
          <cell r="I1636">
            <v>400000000</v>
          </cell>
        </row>
        <row r="1637">
          <cell r="I1637">
            <v>500000000</v>
          </cell>
        </row>
        <row r="1638">
          <cell r="I1638">
            <v>15000000</v>
          </cell>
        </row>
        <row r="1639">
          <cell r="I1639">
            <v>200000000</v>
          </cell>
        </row>
        <row r="1640">
          <cell r="I1640">
            <v>50000000</v>
          </cell>
        </row>
        <row r="1641">
          <cell r="I1641">
            <v>25000000</v>
          </cell>
        </row>
        <row r="1642">
          <cell r="I1642">
            <v>300000000</v>
          </cell>
        </row>
        <row r="1643">
          <cell r="I1643">
            <v>25000000</v>
          </cell>
        </row>
        <row r="1644">
          <cell r="I1644">
            <v>700000000</v>
          </cell>
        </row>
        <row r="1645">
          <cell r="I1645">
            <v>100000000</v>
          </cell>
        </row>
        <row r="1646">
          <cell r="I1646">
            <v>1750000000</v>
          </cell>
        </row>
        <row r="1647">
          <cell r="I1647">
            <v>75000000</v>
          </cell>
        </row>
        <row r="1648">
          <cell r="I1648">
            <v>75000000</v>
          </cell>
        </row>
        <row r="1649">
          <cell r="I1649">
            <v>200000000</v>
          </cell>
        </row>
        <row r="1650">
          <cell r="I1650">
            <v>40000000</v>
          </cell>
        </row>
        <row r="1651">
          <cell r="I1651">
            <v>25000000</v>
          </cell>
        </row>
        <row r="1652">
          <cell r="I1652">
            <v>20000000</v>
          </cell>
        </row>
        <row r="1653">
          <cell r="I1653">
            <v>10000000</v>
          </cell>
        </row>
        <row r="1654">
          <cell r="I1654">
            <v>110000000</v>
          </cell>
        </row>
        <row r="1655">
          <cell r="I1655">
            <v>385000000</v>
          </cell>
        </row>
        <row r="1656">
          <cell r="I1656">
            <v>50000000</v>
          </cell>
        </row>
        <row r="1657">
          <cell r="I1657">
            <v>40000000</v>
          </cell>
        </row>
        <row r="1658">
          <cell r="I1658">
            <v>700000000</v>
          </cell>
        </row>
        <row r="1659">
          <cell r="I1659">
            <v>60000000</v>
          </cell>
        </row>
        <row r="1660">
          <cell r="I1660">
            <v>55000000</v>
          </cell>
        </row>
        <row r="1661">
          <cell r="I1661">
            <v>500000000</v>
          </cell>
        </row>
        <row r="1662">
          <cell r="I1662">
            <v>15000000</v>
          </cell>
        </row>
        <row r="1663">
          <cell r="I1663">
            <v>100000000</v>
          </cell>
        </row>
        <row r="1664">
          <cell r="I1664">
            <v>200000000</v>
          </cell>
        </row>
        <row r="1665">
          <cell r="I1665">
            <v>250000000</v>
          </cell>
        </row>
        <row r="1666">
          <cell r="I1666">
            <v>50000000</v>
          </cell>
        </row>
        <row r="1667">
          <cell r="I1667">
            <v>35000000</v>
          </cell>
        </row>
        <row r="1668">
          <cell r="I1668">
            <v>160000000</v>
          </cell>
        </row>
        <row r="1669">
          <cell r="I1669">
            <v>175000000</v>
          </cell>
        </row>
        <row r="1670">
          <cell r="I1670">
            <v>20000000</v>
          </cell>
        </row>
        <row r="1671">
          <cell r="I1671">
            <v>20000000</v>
          </cell>
        </row>
        <row r="1672">
          <cell r="I1672">
            <v>55000000</v>
          </cell>
        </row>
        <row r="1673">
          <cell r="I1673">
            <v>55000000</v>
          </cell>
        </row>
        <row r="1674">
          <cell r="I1674">
            <v>30000000</v>
          </cell>
        </row>
        <row r="1675">
          <cell r="I1675">
            <v>100000000</v>
          </cell>
        </row>
        <row r="1676">
          <cell r="I1676">
            <v>15000000</v>
          </cell>
        </row>
        <row r="1677">
          <cell r="I1677">
            <v>30000000</v>
          </cell>
        </row>
        <row r="1678">
          <cell r="I1678">
            <v>190000000</v>
          </cell>
        </row>
        <row r="1679">
          <cell r="I1679">
            <v>350000000</v>
          </cell>
        </row>
        <row r="1680">
          <cell r="I1680">
            <v>25000000</v>
          </cell>
        </row>
        <row r="1681">
          <cell r="I1681">
            <v>20000000</v>
          </cell>
        </row>
        <row r="1682">
          <cell r="I1682">
            <v>30000000</v>
          </cell>
        </row>
        <row r="1683">
          <cell r="I1683">
            <v>700000000</v>
          </cell>
        </row>
        <row r="1684">
          <cell r="I1684">
            <v>300000000</v>
          </cell>
        </row>
        <row r="1685">
          <cell r="I1685">
            <v>60000000</v>
          </cell>
        </row>
        <row r="1686">
          <cell r="I1686">
            <v>600000000</v>
          </cell>
        </row>
        <row r="1687">
          <cell r="I1687">
            <v>30000000</v>
          </cell>
        </row>
        <row r="1688">
          <cell r="I1688">
            <v>24000000</v>
          </cell>
        </row>
        <row r="1689">
          <cell r="I1689">
            <v>4500000</v>
          </cell>
        </row>
        <row r="1690">
          <cell r="I1690">
            <v>100000000</v>
          </cell>
        </row>
        <row r="1691">
          <cell r="I1691">
            <v>600000000</v>
          </cell>
        </row>
        <row r="1692">
          <cell r="I1692">
            <v>19000000</v>
          </cell>
        </row>
        <row r="1693">
          <cell r="I1693">
            <v>1000000000</v>
          </cell>
        </row>
        <row r="1694">
          <cell r="I1694">
            <v>55000000</v>
          </cell>
        </row>
        <row r="1695">
          <cell r="I1695">
            <v>90000000</v>
          </cell>
        </row>
        <row r="1696">
          <cell r="I1696">
            <v>105000000</v>
          </cell>
        </row>
        <row r="1697">
          <cell r="I1697">
            <v>40000000</v>
          </cell>
        </row>
        <row r="1698">
          <cell r="I1698">
            <v>10000000</v>
          </cell>
        </row>
        <row r="1699">
          <cell r="I1699">
            <v>325000000</v>
          </cell>
        </row>
        <row r="1700">
          <cell r="I1700">
            <v>300000000</v>
          </cell>
        </row>
        <row r="1701">
          <cell r="I1701">
            <v>500000000</v>
          </cell>
        </row>
        <row r="1702">
          <cell r="I1702">
            <v>30000000</v>
          </cell>
        </row>
        <row r="1703">
          <cell r="I1703">
            <v>20000000</v>
          </cell>
        </row>
        <row r="1704">
          <cell r="I1704">
            <v>10000000</v>
          </cell>
        </row>
        <row r="1705">
          <cell r="I1705">
            <v>20000000</v>
          </cell>
        </row>
        <row r="1706">
          <cell r="I1706">
            <v>95000000</v>
          </cell>
        </row>
        <row r="1707">
          <cell r="I1707">
            <v>20000000</v>
          </cell>
        </row>
        <row r="1708">
          <cell r="I1708">
            <v>65000000</v>
          </cell>
        </row>
        <row r="1709">
          <cell r="I1709">
            <v>200000000</v>
          </cell>
        </row>
        <row r="1710">
          <cell r="I1710">
            <v>35000000</v>
          </cell>
        </row>
        <row r="1711">
          <cell r="I1711">
            <v>26000000</v>
          </cell>
        </row>
        <row r="1712">
          <cell r="I1712">
            <v>2634000</v>
          </cell>
        </row>
        <row r="1713">
          <cell r="I1713">
            <v>25000000</v>
          </cell>
        </row>
        <row r="1714">
          <cell r="I1714">
            <v>300000000</v>
          </cell>
        </row>
        <row r="1715">
          <cell r="I1715">
            <v>37500000</v>
          </cell>
        </row>
        <row r="1716">
          <cell r="I1716">
            <v>30000000</v>
          </cell>
        </row>
        <row r="1717">
          <cell r="I1717">
            <v>21000000</v>
          </cell>
        </row>
        <row r="1718">
          <cell r="I1718">
            <v>230000000</v>
          </cell>
        </row>
        <row r="1719">
          <cell r="I1719">
            <v>60000000</v>
          </cell>
        </row>
        <row r="1720">
          <cell r="I1720">
            <v>200000000</v>
          </cell>
        </row>
        <row r="1721">
          <cell r="I1721">
            <v>300000000</v>
          </cell>
        </row>
        <row r="1722">
          <cell r="I1722">
            <v>100000000</v>
          </cell>
        </row>
        <row r="1723">
          <cell r="I1723">
            <v>20000000</v>
          </cell>
        </row>
        <row r="1724">
          <cell r="I1724">
            <v>3034000</v>
          </cell>
        </row>
        <row r="1725">
          <cell r="I1725">
            <v>6000000</v>
          </cell>
        </row>
        <row r="1726">
          <cell r="I1726">
            <v>50000000</v>
          </cell>
        </row>
        <row r="1727">
          <cell r="I1727">
            <v>115000000</v>
          </cell>
        </row>
        <row r="1728">
          <cell r="I1728">
            <v>100000000</v>
          </cell>
        </row>
        <row r="1729">
          <cell r="I1729">
            <v>110000000</v>
          </cell>
        </row>
        <row r="1730">
          <cell r="I1730">
            <v>24400000</v>
          </cell>
        </row>
        <row r="1731">
          <cell r="I1731">
            <v>20600000</v>
          </cell>
        </row>
        <row r="1732">
          <cell r="I1732">
            <v>60000000</v>
          </cell>
        </row>
        <row r="1733">
          <cell r="I1733">
            <v>200000000</v>
          </cell>
        </row>
        <row r="1734">
          <cell r="I1734">
            <v>1300000000</v>
          </cell>
        </row>
        <row r="1735">
          <cell r="I1735">
            <v>90000000</v>
          </cell>
        </row>
        <row r="1736">
          <cell r="I1736">
            <v>90000000</v>
          </cell>
        </row>
        <row r="1737">
          <cell r="I1737">
            <v>35000000</v>
          </cell>
        </row>
        <row r="1738">
          <cell r="I1738">
            <v>65000000</v>
          </cell>
        </row>
        <row r="1739">
          <cell r="I1739">
            <v>100000000</v>
          </cell>
        </row>
        <row r="1740">
          <cell r="I1740">
            <v>1000000000</v>
          </cell>
        </row>
        <row r="1741">
          <cell r="I1741">
            <v>223000000</v>
          </cell>
        </row>
        <row r="1742">
          <cell r="I1742">
            <v>10000000</v>
          </cell>
        </row>
        <row r="1743">
          <cell r="I1743">
            <v>50000000</v>
          </cell>
        </row>
        <row r="1744">
          <cell r="I1744">
            <v>50000000</v>
          </cell>
        </row>
        <row r="1745">
          <cell r="I1745">
            <v>30000000</v>
          </cell>
        </row>
        <row r="1746">
          <cell r="I1746">
            <v>840000000</v>
          </cell>
        </row>
        <row r="1747">
          <cell r="I1747">
            <v>65000000</v>
          </cell>
        </row>
        <row r="1748">
          <cell r="I1748">
            <v>17400000</v>
          </cell>
        </row>
        <row r="1749">
          <cell r="I1749">
            <v>8600000</v>
          </cell>
        </row>
        <row r="1750">
          <cell r="I1750">
            <v>45000000</v>
          </cell>
        </row>
        <row r="1751">
          <cell r="I1751">
            <v>30000000</v>
          </cell>
        </row>
        <row r="1752">
          <cell r="I1752">
            <v>50000000</v>
          </cell>
        </row>
        <row r="1753">
          <cell r="I1753">
            <v>40000000</v>
          </cell>
        </row>
        <row r="1754">
          <cell r="I1754">
            <v>160000000</v>
          </cell>
        </row>
        <row r="1755">
          <cell r="I1755">
            <v>1000000000</v>
          </cell>
        </row>
        <row r="1756">
          <cell r="I1756">
            <v>45000000</v>
          </cell>
        </row>
        <row r="1757">
          <cell r="I1757">
            <v>100000000</v>
          </cell>
        </row>
        <row r="1758">
          <cell r="I1758">
            <v>60000000</v>
          </cell>
        </row>
        <row r="1759">
          <cell r="I1759">
            <v>20000000</v>
          </cell>
        </row>
        <row r="1760">
          <cell r="I1760">
            <v>105000000</v>
          </cell>
        </row>
        <row r="1761">
          <cell r="I1761">
            <v>100000000</v>
          </cell>
        </row>
        <row r="1762">
          <cell r="I1762">
            <v>470000000</v>
          </cell>
        </row>
        <row r="1763">
          <cell r="I1763">
            <v>1100000000</v>
          </cell>
        </row>
        <row r="1764">
          <cell r="I1764">
            <v>360000000</v>
          </cell>
        </row>
        <row r="1765">
          <cell r="I1765">
            <v>700000000</v>
          </cell>
        </row>
        <row r="1766">
          <cell r="I1766">
            <v>1300000000</v>
          </cell>
        </row>
        <row r="1767">
          <cell r="I1767">
            <v>5000000</v>
          </cell>
        </row>
        <row r="1768">
          <cell r="I1768">
            <v>400000000</v>
          </cell>
        </row>
        <row r="1769">
          <cell r="I1769">
            <v>1000000</v>
          </cell>
        </row>
        <row r="1770">
          <cell r="I1770">
            <v>25000000</v>
          </cell>
        </row>
        <row r="1771">
          <cell r="I1771">
            <v>20000000</v>
          </cell>
        </row>
        <row r="1772">
          <cell r="I1772">
            <v>850000000</v>
          </cell>
        </row>
        <row r="1773">
          <cell r="I1773">
            <v>70000000</v>
          </cell>
        </row>
        <row r="1774">
          <cell r="I1774">
            <v>1858000</v>
          </cell>
        </row>
        <row r="1775">
          <cell r="I1775">
            <v>860000000</v>
          </cell>
        </row>
        <row r="1776">
          <cell r="I1776">
            <v>495000000</v>
          </cell>
        </row>
        <row r="1777">
          <cell r="I1777">
            <v>22000000</v>
          </cell>
        </row>
        <row r="1778">
          <cell r="I1778">
            <v>45000000</v>
          </cell>
        </row>
        <row r="1779">
          <cell r="I1779">
            <v>20000000</v>
          </cell>
        </row>
        <row r="1780">
          <cell r="I1780">
            <v>37500000</v>
          </cell>
        </row>
        <row r="1781">
          <cell r="I1781">
            <v>30000000</v>
          </cell>
        </row>
        <row r="1782">
          <cell r="I1782">
            <v>25000000</v>
          </cell>
        </row>
        <row r="1783">
          <cell r="I1783">
            <v>70000000</v>
          </cell>
        </row>
        <row r="1784">
          <cell r="I1784">
            <v>70000000</v>
          </cell>
        </row>
        <row r="1785">
          <cell r="I1785">
            <v>40000000</v>
          </cell>
        </row>
        <row r="1786">
          <cell r="I1786">
            <v>50000000</v>
          </cell>
        </row>
        <row r="1787">
          <cell r="I1787">
            <v>115000000</v>
          </cell>
        </row>
        <row r="1788">
          <cell r="I1788">
            <v>350000000</v>
          </cell>
        </row>
        <row r="1789">
          <cell r="I1789">
            <v>240000000</v>
          </cell>
        </row>
        <row r="1790">
          <cell r="I1790">
            <v>60000000</v>
          </cell>
        </row>
        <row r="1791">
          <cell r="I1791">
            <v>55000000</v>
          </cell>
        </row>
        <row r="1792">
          <cell r="I1792">
            <v>15000000</v>
          </cell>
        </row>
        <row r="1793">
          <cell r="I1793">
            <v>100000000</v>
          </cell>
        </row>
        <row r="1794">
          <cell r="I1794">
            <v>200000000</v>
          </cell>
        </row>
        <row r="1795">
          <cell r="I1795">
            <v>300000000</v>
          </cell>
        </row>
        <row r="1796">
          <cell r="I1796">
            <v>35000000</v>
          </cell>
        </row>
        <row r="1797">
          <cell r="I1797">
            <v>240000000</v>
          </cell>
        </row>
        <row r="1798">
          <cell r="I1798">
            <v>165000000</v>
          </cell>
        </row>
        <row r="1799">
          <cell r="I1799">
            <v>231000000</v>
          </cell>
        </row>
        <row r="1800">
          <cell r="I1800">
            <v>20000000</v>
          </cell>
        </row>
        <row r="1801">
          <cell r="I1801">
            <v>200000000</v>
          </cell>
        </row>
        <row r="1802">
          <cell r="I1802">
            <v>15000000</v>
          </cell>
        </row>
        <row r="1803">
          <cell r="I1803">
            <v>400000000</v>
          </cell>
        </row>
        <row r="1804">
          <cell r="I1804">
            <v>140000000</v>
          </cell>
        </row>
        <row r="1805">
          <cell r="I1805">
            <v>455000000</v>
          </cell>
        </row>
        <row r="1806">
          <cell r="I1806">
            <v>250000000</v>
          </cell>
        </row>
        <row r="1807">
          <cell r="I1807">
            <v>450000000</v>
          </cell>
        </row>
        <row r="1808">
          <cell r="I1808">
            <v>30000000</v>
          </cell>
        </row>
        <row r="1809">
          <cell r="I1809">
            <v>65000000</v>
          </cell>
        </row>
        <row r="1810">
          <cell r="I1810">
            <v>100000000</v>
          </cell>
        </row>
        <row r="1811">
          <cell r="I1811">
            <v>60000000</v>
          </cell>
        </row>
        <row r="1812">
          <cell r="I1812">
            <v>25000000</v>
          </cell>
        </row>
        <row r="1813">
          <cell r="I1813">
            <v>1000000000</v>
          </cell>
        </row>
        <row r="1814">
          <cell r="I1814">
            <v>110000000</v>
          </cell>
        </row>
        <row r="1815">
          <cell r="I1815">
            <v>50000000</v>
          </cell>
        </row>
        <row r="1816">
          <cell r="I1816">
            <v>40000000</v>
          </cell>
        </row>
        <row r="1817">
          <cell r="I1817">
            <v>12500000</v>
          </cell>
        </row>
        <row r="1818">
          <cell r="I1818">
            <v>110000000</v>
          </cell>
        </row>
        <row r="1819">
          <cell r="I1819">
            <v>750000000</v>
          </cell>
        </row>
        <row r="1820">
          <cell r="I1820">
            <v>20000000</v>
          </cell>
        </row>
        <row r="1821">
          <cell r="I1821">
            <v>7000000</v>
          </cell>
        </row>
        <row r="1822">
          <cell r="I1822">
            <v>24000000</v>
          </cell>
        </row>
        <row r="1823">
          <cell r="I1823">
            <v>92000000</v>
          </cell>
        </row>
        <row r="1824">
          <cell r="I1824">
            <v>34000000</v>
          </cell>
        </row>
        <row r="1825">
          <cell r="I1825">
            <v>62000000</v>
          </cell>
        </row>
        <row r="1826">
          <cell r="I1826">
            <v>1000000</v>
          </cell>
        </row>
        <row r="1827">
          <cell r="I1827">
            <v>1500000000</v>
          </cell>
        </row>
        <row r="1828">
          <cell r="I1828">
            <v>25000000</v>
          </cell>
        </row>
        <row r="1829">
          <cell r="I1829">
            <v>500000000</v>
          </cell>
        </row>
        <row r="1830">
          <cell r="I1830">
            <v>140000000</v>
          </cell>
        </row>
        <row r="1831">
          <cell r="I1831">
            <v>300000000</v>
          </cell>
        </row>
        <row r="1832">
          <cell r="I1832">
            <v>35000000</v>
          </cell>
        </row>
        <row r="1833">
          <cell r="I1833">
            <v>20000000</v>
          </cell>
        </row>
        <row r="1834">
          <cell r="I1834">
            <v>75000000</v>
          </cell>
        </row>
        <row r="1835">
          <cell r="I1835">
            <v>15000000</v>
          </cell>
        </row>
        <row r="1836">
          <cell r="I1836">
            <v>25000000</v>
          </cell>
        </row>
        <row r="1837">
          <cell r="I1837">
            <v>37500000</v>
          </cell>
        </row>
        <row r="1838">
          <cell r="I1838">
            <v>30000000</v>
          </cell>
        </row>
        <row r="1839">
          <cell r="I1839">
            <v>500000000</v>
          </cell>
        </row>
        <row r="1840">
          <cell r="I1840">
            <v>20000000</v>
          </cell>
        </row>
        <row r="1841">
          <cell r="I1841">
            <v>232000000</v>
          </cell>
        </row>
        <row r="1842">
          <cell r="I1842">
            <v>50000000</v>
          </cell>
        </row>
        <row r="1843">
          <cell r="I1843">
            <v>500000000</v>
          </cell>
        </row>
        <row r="1844">
          <cell r="I1844">
            <v>115000000</v>
          </cell>
        </row>
        <row r="1845">
          <cell r="I1845">
            <v>150000000</v>
          </cell>
        </row>
        <row r="1846">
          <cell r="I1846">
            <v>30000000</v>
          </cell>
        </row>
        <row r="1847">
          <cell r="I1847">
            <v>15000000</v>
          </cell>
        </row>
        <row r="1848">
          <cell r="I1848">
            <v>60000000</v>
          </cell>
        </row>
        <row r="1849">
          <cell r="I1849">
            <v>300000000</v>
          </cell>
        </row>
        <row r="1850">
          <cell r="I1850">
            <v>245000000</v>
          </cell>
        </row>
        <row r="1851">
          <cell r="I1851">
            <v>610000000</v>
          </cell>
        </row>
        <row r="1852">
          <cell r="I1852">
            <v>35000000</v>
          </cell>
        </row>
        <row r="1853">
          <cell r="I1853">
            <v>65000000</v>
          </cell>
        </row>
        <row r="1854">
          <cell r="I1854">
            <v>130000000</v>
          </cell>
        </row>
        <row r="1855">
          <cell r="I1855">
            <v>400000000</v>
          </cell>
        </row>
        <row r="1856">
          <cell r="I1856">
            <v>40000000</v>
          </cell>
        </row>
        <row r="1857">
          <cell r="I1857">
            <v>50000000</v>
          </cell>
        </row>
        <row r="1858">
          <cell r="I1858">
            <v>15000000</v>
          </cell>
        </row>
        <row r="1859">
          <cell r="I1859">
            <v>250000000</v>
          </cell>
        </row>
        <row r="1860">
          <cell r="I1860">
            <v>50000000</v>
          </cell>
        </row>
        <row r="1861">
          <cell r="I1861">
            <v>35480000</v>
          </cell>
        </row>
        <row r="1862">
          <cell r="I1862">
            <v>300000000</v>
          </cell>
        </row>
        <row r="1863">
          <cell r="I1863">
            <v>35000000</v>
          </cell>
        </row>
        <row r="1864">
          <cell r="I1864">
            <v>31000000</v>
          </cell>
        </row>
        <row r="1865">
          <cell r="I1865">
            <v>800000000</v>
          </cell>
        </row>
        <row r="1866">
          <cell r="I1866">
            <v>100000000</v>
          </cell>
        </row>
        <row r="1867">
          <cell r="I1867">
            <v>16600000</v>
          </cell>
        </row>
        <row r="1868">
          <cell r="I1868">
            <v>8400000</v>
          </cell>
        </row>
        <row r="1869">
          <cell r="I1869">
            <v>40000000</v>
          </cell>
        </row>
        <row r="1870">
          <cell r="I1870">
            <v>50000000</v>
          </cell>
        </row>
        <row r="1871">
          <cell r="I1871">
            <v>60000000</v>
          </cell>
        </row>
        <row r="1872">
          <cell r="I1872">
            <v>160000000</v>
          </cell>
        </row>
        <row r="1873">
          <cell r="I1873">
            <v>43000000</v>
          </cell>
        </row>
        <row r="1874">
          <cell r="I1874">
            <v>570000000</v>
          </cell>
        </row>
        <row r="1875">
          <cell r="I1875">
            <v>100000000</v>
          </cell>
        </row>
        <row r="1876">
          <cell r="I1876">
            <v>40000000</v>
          </cell>
        </row>
        <row r="1877">
          <cell r="I1877">
            <v>1000000000</v>
          </cell>
        </row>
        <row r="1878">
          <cell r="I1878">
            <v>20000000</v>
          </cell>
        </row>
        <row r="1879">
          <cell r="I1879">
            <v>60000000</v>
          </cell>
        </row>
        <row r="1880">
          <cell r="I1880">
            <v>1000000000</v>
          </cell>
        </row>
        <row r="1881">
          <cell r="I1881">
            <v>110000000</v>
          </cell>
        </row>
        <row r="1882">
          <cell r="I1882">
            <v>1200000000</v>
          </cell>
        </row>
        <row r="1883">
          <cell r="I1883">
            <v>100000000</v>
          </cell>
        </row>
        <row r="1884">
          <cell r="I1884">
            <v>480000000</v>
          </cell>
        </row>
        <row r="1885">
          <cell r="I1885">
            <v>360000000</v>
          </cell>
        </row>
        <row r="1886">
          <cell r="I1886">
            <v>35000000</v>
          </cell>
        </row>
        <row r="1887">
          <cell r="I1887">
            <v>500000000</v>
          </cell>
        </row>
        <row r="1888">
          <cell r="I1888">
            <v>25000000</v>
          </cell>
        </row>
        <row r="1889">
          <cell r="I1889">
            <v>20000000</v>
          </cell>
        </row>
        <row r="1890">
          <cell r="I1890">
            <v>170000000</v>
          </cell>
        </row>
        <row r="1891">
          <cell r="I1891">
            <v>150000000</v>
          </cell>
        </row>
        <row r="1892">
          <cell r="I1892">
            <v>75000000</v>
          </cell>
        </row>
        <row r="1893">
          <cell r="I1893">
            <v>700000000</v>
          </cell>
        </row>
        <row r="1894">
          <cell r="I1894">
            <v>1852000</v>
          </cell>
        </row>
        <row r="1895">
          <cell r="I1895">
            <v>75000000</v>
          </cell>
        </row>
        <row r="1896">
          <cell r="I1896">
            <v>25000000</v>
          </cell>
        </row>
        <row r="1897">
          <cell r="I1897">
            <v>200000000</v>
          </cell>
        </row>
        <row r="1898">
          <cell r="I1898">
            <v>37500000</v>
          </cell>
        </row>
        <row r="1899">
          <cell r="I1899">
            <v>30000000</v>
          </cell>
        </row>
        <row r="1900">
          <cell r="I1900">
            <v>20000000</v>
          </cell>
        </row>
        <row r="1901">
          <cell r="I1901">
            <v>600000000</v>
          </cell>
        </row>
        <row r="1902">
          <cell r="I1902">
            <v>145000000</v>
          </cell>
        </row>
        <row r="1903">
          <cell r="I1903">
            <v>70000000</v>
          </cell>
        </row>
        <row r="1904">
          <cell r="I1904">
            <v>70000000</v>
          </cell>
        </row>
        <row r="1905">
          <cell r="I1905">
            <v>40000000</v>
          </cell>
        </row>
        <row r="1906">
          <cell r="I1906">
            <v>50000000</v>
          </cell>
        </row>
        <row r="1907">
          <cell r="I1907">
            <v>350000000</v>
          </cell>
        </row>
        <row r="1908">
          <cell r="I1908">
            <v>120000000</v>
          </cell>
        </row>
        <row r="1909">
          <cell r="I1909">
            <v>500000000</v>
          </cell>
        </row>
        <row r="1910">
          <cell r="I1910">
            <v>60000000</v>
          </cell>
        </row>
        <row r="1911">
          <cell r="I1911">
            <v>100000000</v>
          </cell>
        </row>
        <row r="1912">
          <cell r="I1912">
            <v>220000000</v>
          </cell>
        </row>
        <row r="1913">
          <cell r="I1913">
            <v>45000000</v>
          </cell>
        </row>
        <row r="1914">
          <cell r="I1914">
            <v>250000000</v>
          </cell>
        </row>
        <row r="1915">
          <cell r="I1915">
            <v>155000000</v>
          </cell>
        </row>
        <row r="1916">
          <cell r="I1916">
            <v>30000000</v>
          </cell>
        </row>
        <row r="1917">
          <cell r="I1917">
            <v>15000000</v>
          </cell>
        </row>
        <row r="1918">
          <cell r="I1918">
            <v>90000000</v>
          </cell>
        </row>
        <row r="1919">
          <cell r="I1919">
            <v>30000000</v>
          </cell>
        </row>
        <row r="1920">
          <cell r="I1920">
            <v>50000000</v>
          </cell>
        </row>
        <row r="1921">
          <cell r="I1921">
            <v>51000000</v>
          </cell>
        </row>
        <row r="1922">
          <cell r="I1922">
            <v>110000000</v>
          </cell>
        </row>
        <row r="1923">
          <cell r="I1923">
            <v>10000000</v>
          </cell>
        </row>
        <row r="1924">
          <cell r="I1924">
            <v>10000000</v>
          </cell>
        </row>
        <row r="1925">
          <cell r="I1925">
            <v>1000000000</v>
          </cell>
        </row>
        <row r="1926">
          <cell r="I1926">
            <v>12500000</v>
          </cell>
        </row>
        <row r="1927">
          <cell r="I1927">
            <v>59500000</v>
          </cell>
        </row>
        <row r="1928">
          <cell r="I1928">
            <v>12500000</v>
          </cell>
        </row>
        <row r="1929">
          <cell r="I1929">
            <v>1300000000</v>
          </cell>
        </row>
        <row r="1930">
          <cell r="I1930">
            <v>125000000</v>
          </cell>
        </row>
        <row r="1931">
          <cell r="I1931">
            <v>40000000</v>
          </cell>
        </row>
        <row r="1932">
          <cell r="I1932">
            <v>50000000</v>
          </cell>
        </row>
        <row r="1933">
          <cell r="I1933">
            <v>115000000</v>
          </cell>
        </row>
        <row r="1934">
          <cell r="I1934">
            <v>50000000</v>
          </cell>
        </row>
        <row r="1935">
          <cell r="I1935">
            <v>500000000</v>
          </cell>
        </row>
        <row r="1936">
          <cell r="I1936">
            <v>275000000</v>
          </cell>
        </row>
        <row r="1937">
          <cell r="I1937">
            <v>240000000</v>
          </cell>
        </row>
        <row r="1938">
          <cell r="I1938">
            <v>740000000</v>
          </cell>
        </row>
        <row r="1939">
          <cell r="I1939">
            <v>155000000</v>
          </cell>
        </row>
        <row r="1940">
          <cell r="I1940">
            <v>300000000</v>
          </cell>
        </row>
        <row r="1941">
          <cell r="I1941">
            <v>480000000</v>
          </cell>
        </row>
        <row r="1942">
          <cell r="I1942">
            <v>15000000</v>
          </cell>
        </row>
        <row r="1943">
          <cell r="I1943">
            <v>1100000000</v>
          </cell>
        </row>
        <row r="1944">
          <cell r="I1944">
            <v>50000000</v>
          </cell>
        </row>
        <row r="1945">
          <cell r="I1945">
            <v>37500000</v>
          </cell>
        </row>
        <row r="1946">
          <cell r="I1946">
            <v>30000000</v>
          </cell>
        </row>
        <row r="1947">
          <cell r="I1947">
            <v>195000000</v>
          </cell>
        </row>
        <row r="1948">
          <cell r="I1948">
            <v>300000000</v>
          </cell>
        </row>
        <row r="1949">
          <cell r="I1949">
            <v>450000000</v>
          </cell>
        </row>
        <row r="1950">
          <cell r="I1950">
            <v>5000000</v>
          </cell>
        </row>
        <row r="1951">
          <cell r="I1951">
            <v>20000000</v>
          </cell>
        </row>
        <row r="1952">
          <cell r="I1952">
            <v>200000000</v>
          </cell>
        </row>
        <row r="1953">
          <cell r="I1953">
            <v>250000000</v>
          </cell>
        </row>
        <row r="1954">
          <cell r="I1954">
            <v>70000000</v>
          </cell>
        </row>
        <row r="1955">
          <cell r="I1955">
            <v>120000000</v>
          </cell>
        </row>
        <row r="1956">
          <cell r="I1956">
            <v>2500000000</v>
          </cell>
        </row>
        <row r="1957">
          <cell r="I1957">
            <v>60000000</v>
          </cell>
        </row>
        <row r="1958">
          <cell r="I1958">
            <v>15000000</v>
          </cell>
        </row>
        <row r="1959">
          <cell r="I1959">
            <v>30000000</v>
          </cell>
        </row>
        <row r="1960">
          <cell r="I1960">
            <v>60000000</v>
          </cell>
        </row>
        <row r="1961">
          <cell r="I1961">
            <v>500000000</v>
          </cell>
        </row>
        <row r="1962">
          <cell r="I1962">
            <v>40000000</v>
          </cell>
        </row>
        <row r="1963">
          <cell r="I1963">
            <v>115000000</v>
          </cell>
        </row>
        <row r="1964">
          <cell r="I1964">
            <v>1500000000</v>
          </cell>
        </row>
        <row r="1965">
          <cell r="I1965">
            <v>60000000</v>
          </cell>
        </row>
        <row r="1966">
          <cell r="I1966">
            <v>15000000</v>
          </cell>
        </row>
        <row r="1967">
          <cell r="I1967">
            <v>50000000</v>
          </cell>
        </row>
        <row r="1968">
          <cell r="I1968">
            <v>51000000</v>
          </cell>
        </row>
        <row r="1969">
          <cell r="I1969">
            <v>30000000</v>
          </cell>
        </row>
        <row r="1970">
          <cell r="I1970">
            <v>75000000</v>
          </cell>
        </row>
        <row r="1971">
          <cell r="I1971">
            <v>44000000</v>
          </cell>
        </row>
        <row r="1972">
          <cell r="I1972">
            <v>55000000</v>
          </cell>
        </row>
        <row r="1973">
          <cell r="I1973">
            <v>100000000</v>
          </cell>
        </row>
        <row r="1974">
          <cell r="I1974">
            <v>35000000</v>
          </cell>
        </row>
        <row r="1975">
          <cell r="I1975">
            <v>900000000</v>
          </cell>
        </row>
        <row r="1976">
          <cell r="I1976">
            <v>145000000</v>
          </cell>
        </row>
        <row r="1977">
          <cell r="I1977">
            <v>20000000</v>
          </cell>
        </row>
        <row r="1978">
          <cell r="I1978">
            <v>65000000</v>
          </cell>
        </row>
        <row r="1979">
          <cell r="I1979">
            <v>115000000</v>
          </cell>
        </row>
        <row r="1980">
          <cell r="I1980">
            <v>500000000</v>
          </cell>
        </row>
        <row r="1981">
          <cell r="I1981">
            <v>70000000</v>
          </cell>
        </row>
        <row r="1982">
          <cell r="I1982">
            <v>470000000</v>
          </cell>
        </row>
        <row r="1983">
          <cell r="I1983">
            <v>360000000</v>
          </cell>
        </row>
        <row r="1984">
          <cell r="I1984">
            <v>90000000</v>
          </cell>
        </row>
        <row r="1985">
          <cell r="I1985">
            <v>450000000</v>
          </cell>
        </row>
        <row r="1986">
          <cell r="I1986">
            <v>25000000</v>
          </cell>
        </row>
        <row r="1987">
          <cell r="I1987">
            <v>25000000</v>
          </cell>
        </row>
        <row r="1988">
          <cell r="I1988">
            <v>40000000</v>
          </cell>
        </row>
        <row r="1989">
          <cell r="I1989">
            <v>25000000</v>
          </cell>
        </row>
        <row r="1990">
          <cell r="I1990">
            <v>500000000</v>
          </cell>
        </row>
        <row r="1991">
          <cell r="I1991">
            <v>1500000000</v>
          </cell>
        </row>
        <row r="1992">
          <cell r="I1992">
            <v>1000000000</v>
          </cell>
        </row>
        <row r="1993">
          <cell r="I1993">
            <v>150000000</v>
          </cell>
        </row>
        <row r="1994">
          <cell r="I1994">
            <v>165000000</v>
          </cell>
        </row>
        <row r="1995">
          <cell r="I1995">
            <v>434000000</v>
          </cell>
        </row>
        <row r="1996">
          <cell r="I1996">
            <v>150000000</v>
          </cell>
        </row>
        <row r="1997">
          <cell r="I1997">
            <v>130000000</v>
          </cell>
        </row>
        <row r="1998">
          <cell r="I1998">
            <v>75000000</v>
          </cell>
        </row>
        <row r="1999">
          <cell r="I1999">
            <v>25000000</v>
          </cell>
        </row>
        <row r="2000">
          <cell r="I2000">
            <v>37500000</v>
          </cell>
        </row>
        <row r="2001">
          <cell r="I2001">
            <v>500000000</v>
          </cell>
        </row>
        <row r="2002">
          <cell r="I2002">
            <v>30000000</v>
          </cell>
        </row>
        <row r="2003">
          <cell r="I2003">
            <v>200000000</v>
          </cell>
        </row>
        <row r="2004">
          <cell r="I2004">
            <v>70000000</v>
          </cell>
        </row>
        <row r="2005">
          <cell r="I2005">
            <v>70000000</v>
          </cell>
        </row>
        <row r="2006">
          <cell r="I2006">
            <v>44000000</v>
          </cell>
        </row>
        <row r="2007">
          <cell r="I2007">
            <v>50000000</v>
          </cell>
        </row>
        <row r="2008">
          <cell r="I2008">
            <v>125000000</v>
          </cell>
        </row>
        <row r="2009">
          <cell r="I2009">
            <v>200000000</v>
          </cell>
        </row>
        <row r="2010">
          <cell r="I2010">
            <v>300000000</v>
          </cell>
        </row>
        <row r="2011">
          <cell r="I2011">
            <v>600000000</v>
          </cell>
        </row>
        <row r="2012">
          <cell r="I2012">
            <v>300000000</v>
          </cell>
        </row>
        <row r="2013">
          <cell r="I2013">
            <v>60000000</v>
          </cell>
        </row>
        <row r="2014">
          <cell r="I2014">
            <v>750000000</v>
          </cell>
        </row>
        <row r="2015">
          <cell r="I2015">
            <v>100000000</v>
          </cell>
        </row>
        <row r="2016">
          <cell r="I2016">
            <v>380000000</v>
          </cell>
        </row>
        <row r="2017">
          <cell r="I2017">
            <v>130000000</v>
          </cell>
        </row>
        <row r="2018">
          <cell r="I2018">
            <v>220000000</v>
          </cell>
        </row>
        <row r="2019">
          <cell r="I2019">
            <v>45000000</v>
          </cell>
        </row>
        <row r="2020">
          <cell r="I2020">
            <v>35000000</v>
          </cell>
        </row>
        <row r="2021">
          <cell r="I2021">
            <v>250000000</v>
          </cell>
        </row>
        <row r="2022">
          <cell r="I2022">
            <v>170000000</v>
          </cell>
        </row>
        <row r="2023">
          <cell r="I2023">
            <v>10000000</v>
          </cell>
        </row>
        <row r="2024">
          <cell r="I2024">
            <v>50000000</v>
          </cell>
        </row>
        <row r="2025">
          <cell r="I2025">
            <v>90000000</v>
          </cell>
        </row>
        <row r="2026">
          <cell r="I2026">
            <v>66000000</v>
          </cell>
        </row>
        <row r="2027">
          <cell r="I2027">
            <v>30000000</v>
          </cell>
        </row>
        <row r="2028">
          <cell r="I2028">
            <v>300000000</v>
          </cell>
        </row>
        <row r="2029">
          <cell r="I2029">
            <v>110000000</v>
          </cell>
        </row>
        <row r="2030">
          <cell r="I2030">
            <v>1000000000</v>
          </cell>
        </row>
        <row r="2031">
          <cell r="I2031">
            <v>824500000</v>
          </cell>
        </row>
        <row r="2032">
          <cell r="I2032">
            <v>55500000</v>
          </cell>
        </row>
        <row r="2033">
          <cell r="I2033">
            <v>130000000</v>
          </cell>
        </row>
        <row r="2034">
          <cell r="I2034">
            <v>50000000</v>
          </cell>
        </row>
        <row r="2035">
          <cell r="I2035">
            <v>120000000</v>
          </cell>
        </row>
        <row r="2036">
          <cell r="I2036">
            <v>50000000</v>
          </cell>
        </row>
        <row r="2037">
          <cell r="I2037">
            <v>370000000</v>
          </cell>
        </row>
        <row r="2038">
          <cell r="I2038">
            <v>400000000</v>
          </cell>
        </row>
        <row r="2039">
          <cell r="I2039">
            <v>830000000</v>
          </cell>
        </row>
        <row r="2040">
          <cell r="I2040">
            <v>65000000</v>
          </cell>
        </row>
        <row r="2041">
          <cell r="I2041">
            <v>240000000</v>
          </cell>
        </row>
        <row r="2042">
          <cell r="I2042">
            <v>165000000</v>
          </cell>
        </row>
        <row r="2043">
          <cell r="I2043">
            <v>56000000</v>
          </cell>
        </row>
        <row r="2044">
          <cell r="I2044">
            <v>150000000</v>
          </cell>
        </row>
        <row r="2045">
          <cell r="I2045">
            <v>35226131.399999999</v>
          </cell>
        </row>
        <row r="2046">
          <cell r="I2046">
            <v>30000000</v>
          </cell>
        </row>
        <row r="2047">
          <cell r="I2047">
            <v>70000000</v>
          </cell>
        </row>
        <row r="2048">
          <cell r="I2048">
            <v>125000000</v>
          </cell>
        </row>
        <row r="2049">
          <cell r="I2049">
            <v>100000000</v>
          </cell>
        </row>
        <row r="2050">
          <cell r="I2050">
            <v>28500000</v>
          </cell>
        </row>
        <row r="2051">
          <cell r="I2051">
            <v>22500000</v>
          </cell>
        </row>
        <row r="2052">
          <cell r="I2052">
            <v>30000000</v>
          </cell>
        </row>
        <row r="2053">
          <cell r="I2053">
            <v>30000000</v>
          </cell>
        </row>
        <row r="2054">
          <cell r="I2054">
            <v>30000000</v>
          </cell>
        </row>
        <row r="2055">
          <cell r="I2055">
            <v>26500000</v>
          </cell>
        </row>
        <row r="2056">
          <cell r="I2056">
            <v>75000000</v>
          </cell>
        </row>
        <row r="2057">
          <cell r="I2057">
            <v>45000000</v>
          </cell>
        </row>
        <row r="2058">
          <cell r="I2058">
            <v>500000000</v>
          </cell>
        </row>
        <row r="2059">
          <cell r="I2059">
            <v>130000000</v>
          </cell>
        </row>
        <row r="2060">
          <cell r="I2060">
            <v>15000000</v>
          </cell>
        </row>
        <row r="2061">
          <cell r="I2061">
            <v>100000000</v>
          </cell>
        </row>
        <row r="2062">
          <cell r="I2062">
            <v>50000000</v>
          </cell>
        </row>
        <row r="2063">
          <cell r="I2063">
            <v>30000000</v>
          </cell>
        </row>
        <row r="2064">
          <cell r="I2064">
            <v>35000000</v>
          </cell>
        </row>
        <row r="2065">
          <cell r="I2065">
            <v>25000000</v>
          </cell>
        </row>
        <row r="2066">
          <cell r="I2066">
            <v>100000000</v>
          </cell>
        </row>
        <row r="2067">
          <cell r="I2067">
            <v>200000000</v>
          </cell>
        </row>
        <row r="2068">
          <cell r="I2068">
            <v>20000000</v>
          </cell>
        </row>
        <row r="2069">
          <cell r="I2069">
            <v>70000000</v>
          </cell>
        </row>
        <row r="2070">
          <cell r="I2070">
            <v>120000000</v>
          </cell>
        </row>
        <row r="2071">
          <cell r="I2071">
            <v>60000000</v>
          </cell>
        </row>
        <row r="2072">
          <cell r="I2072">
            <v>360000000</v>
          </cell>
        </row>
        <row r="2073">
          <cell r="I2073">
            <v>500000000</v>
          </cell>
        </row>
        <row r="2074">
          <cell r="I2074">
            <v>110000000</v>
          </cell>
        </row>
        <row r="2075">
          <cell r="I2075">
            <v>20000000</v>
          </cell>
        </row>
        <row r="2076">
          <cell r="I2076">
            <v>50000000</v>
          </cell>
        </row>
        <row r="2077">
          <cell r="I2077">
            <v>25000000</v>
          </cell>
        </row>
        <row r="2078">
          <cell r="I2078">
            <v>500000000</v>
          </cell>
        </row>
        <row r="2079">
          <cell r="I2079">
            <v>15000000</v>
          </cell>
        </row>
        <row r="2080">
          <cell r="I2080">
            <v>30000000</v>
          </cell>
        </row>
        <row r="2081">
          <cell r="I2081">
            <v>180000000</v>
          </cell>
        </row>
        <row r="2082">
          <cell r="I2082">
            <v>30000000</v>
          </cell>
        </row>
        <row r="2083">
          <cell r="I2083">
            <v>75000000</v>
          </cell>
        </row>
        <row r="2084">
          <cell r="I2084">
            <v>30000000</v>
          </cell>
        </row>
        <row r="2085">
          <cell r="I2085">
            <v>500000000</v>
          </cell>
        </row>
        <row r="2086">
          <cell r="I2086">
            <v>75000000</v>
          </cell>
        </row>
        <row r="2087">
          <cell r="I2087">
            <v>75000000</v>
          </cell>
        </row>
        <row r="2088">
          <cell r="I2088">
            <v>45000000</v>
          </cell>
        </row>
        <row r="2089">
          <cell r="I2089">
            <v>25000000</v>
          </cell>
        </row>
        <row r="2090">
          <cell r="I2090">
            <v>600000000</v>
          </cell>
        </row>
        <row r="2091">
          <cell r="I2091">
            <v>130000000</v>
          </cell>
        </row>
        <row r="2092">
          <cell r="I2092">
            <v>400000000</v>
          </cell>
        </row>
        <row r="2093">
          <cell r="I2093">
            <v>100000000</v>
          </cell>
        </row>
        <row r="2094">
          <cell r="I2094">
            <v>230000000</v>
          </cell>
        </row>
        <row r="2095">
          <cell r="I2095">
            <v>50000000</v>
          </cell>
        </row>
        <row r="2096">
          <cell r="I2096">
            <v>230000000</v>
          </cell>
        </row>
        <row r="2097">
          <cell r="I2097">
            <v>240000000</v>
          </cell>
        </row>
        <row r="2098">
          <cell r="I2098">
            <v>15000000</v>
          </cell>
        </row>
        <row r="2099">
          <cell r="I2099">
            <v>270000000</v>
          </cell>
        </row>
        <row r="2100">
          <cell r="I2100">
            <v>30000000</v>
          </cell>
        </row>
        <row r="2101">
          <cell r="I2101">
            <v>110000000</v>
          </cell>
        </row>
        <row r="2102">
          <cell r="I2102">
            <v>1000000000</v>
          </cell>
        </row>
        <row r="2103">
          <cell r="I2103">
            <v>130000000</v>
          </cell>
        </row>
        <row r="2104">
          <cell r="I2104">
            <v>607850424.46000004</v>
          </cell>
        </row>
        <row r="2105">
          <cell r="I2105">
            <v>75000000</v>
          </cell>
        </row>
        <row r="2106">
          <cell r="I2106">
            <v>120000000</v>
          </cell>
        </row>
        <row r="2107">
          <cell r="I2107">
            <v>50000000</v>
          </cell>
        </row>
        <row r="2108">
          <cell r="I2108">
            <v>74180000</v>
          </cell>
        </row>
        <row r="2109">
          <cell r="I2109">
            <v>15720000</v>
          </cell>
        </row>
        <row r="2110">
          <cell r="I2110">
            <v>28298000</v>
          </cell>
        </row>
        <row r="2111">
          <cell r="I2111">
            <v>15045500</v>
          </cell>
        </row>
        <row r="2112">
          <cell r="I2112">
            <v>17257500</v>
          </cell>
        </row>
        <row r="2113">
          <cell r="I2113">
            <v>241930000</v>
          </cell>
        </row>
        <row r="2114">
          <cell r="I2114">
            <v>185000000</v>
          </cell>
        </row>
        <row r="2115">
          <cell r="I2115">
            <v>1000000000</v>
          </cell>
        </row>
        <row r="2116">
          <cell r="I2116">
            <v>35000000</v>
          </cell>
        </row>
        <row r="2117">
          <cell r="I2117">
            <v>200000000</v>
          </cell>
        </row>
        <row r="2118">
          <cell r="I2118">
            <v>140000000</v>
          </cell>
        </row>
        <row r="2119">
          <cell r="I2119">
            <v>145000000</v>
          </cell>
        </row>
        <row r="2120">
          <cell r="I2120">
            <v>50000000</v>
          </cell>
        </row>
        <row r="2121">
          <cell r="I2121">
            <v>105000000</v>
          </cell>
        </row>
        <row r="2122">
          <cell r="I2122">
            <v>290000000</v>
          </cell>
        </row>
        <row r="2123">
          <cell r="I2123">
            <v>15000000</v>
          </cell>
        </row>
        <row r="2124">
          <cell r="I2124">
            <v>50000000</v>
          </cell>
        </row>
        <row r="2125">
          <cell r="I2125">
            <v>30000000</v>
          </cell>
        </row>
        <row r="2126">
          <cell r="I2126">
            <v>15000000</v>
          </cell>
        </row>
        <row r="2127">
          <cell r="I2127">
            <v>700000000</v>
          </cell>
        </row>
        <row r="2128">
          <cell r="I2128">
            <v>25000000</v>
          </cell>
        </row>
        <row r="2129">
          <cell r="I2129">
            <v>100000000</v>
          </cell>
        </row>
        <row r="2130">
          <cell r="I2130">
            <v>400000000</v>
          </cell>
        </row>
        <row r="2131">
          <cell r="I2131">
            <v>20000000</v>
          </cell>
        </row>
        <row r="2132">
          <cell r="I2132">
            <v>120000000</v>
          </cell>
        </row>
        <row r="2133">
          <cell r="I2133">
            <v>510000000</v>
          </cell>
        </row>
        <row r="2134">
          <cell r="I2134">
            <v>300000000</v>
          </cell>
        </row>
        <row r="2135">
          <cell r="I2135">
            <v>110000000</v>
          </cell>
        </row>
        <row r="2136">
          <cell r="I2136">
            <v>25000000</v>
          </cell>
        </row>
        <row r="2137">
          <cell r="I2137">
            <v>45000000</v>
          </cell>
        </row>
        <row r="2138">
          <cell r="I2138">
            <v>30000000</v>
          </cell>
        </row>
        <row r="2139">
          <cell r="I2139">
            <v>165000000</v>
          </cell>
        </row>
        <row r="2140">
          <cell r="I2140">
            <v>1500000000</v>
          </cell>
        </row>
        <row r="2141">
          <cell r="I2141">
            <v>30000000</v>
          </cell>
        </row>
        <row r="2142">
          <cell r="I2142">
            <v>75000000</v>
          </cell>
        </row>
        <row r="2143">
          <cell r="I2143">
            <v>35000000</v>
          </cell>
        </row>
        <row r="2144">
          <cell r="I2144">
            <v>50000000</v>
          </cell>
        </row>
        <row r="2145">
          <cell r="I2145">
            <v>145000000</v>
          </cell>
        </row>
        <row r="2146">
          <cell r="I2146">
            <v>100000000</v>
          </cell>
        </row>
        <row r="2147">
          <cell r="I2147">
            <v>300000000</v>
          </cell>
        </row>
        <row r="2148">
          <cell r="I2148">
            <v>230000000</v>
          </cell>
        </row>
        <row r="2149">
          <cell r="I2149">
            <v>50000000</v>
          </cell>
        </row>
        <row r="2150">
          <cell r="I2150">
            <v>210000000</v>
          </cell>
        </row>
        <row r="2151">
          <cell r="I2151">
            <v>365000000</v>
          </cell>
        </row>
        <row r="2152">
          <cell r="I2152">
            <v>15000000</v>
          </cell>
        </row>
        <row r="2153">
          <cell r="I2153">
            <v>370000000</v>
          </cell>
        </row>
        <row r="2154">
          <cell r="I2154">
            <v>30000000</v>
          </cell>
        </row>
        <row r="2155">
          <cell r="I2155">
            <v>110000000</v>
          </cell>
        </row>
        <row r="2156">
          <cell r="I2156">
            <v>2200000.77</v>
          </cell>
        </row>
        <row r="2157">
          <cell r="I2157">
            <v>2100002.6800000002</v>
          </cell>
        </row>
        <row r="2158">
          <cell r="I2158">
            <v>400002.26</v>
          </cell>
        </row>
        <row r="2159">
          <cell r="I2159">
            <v>700002.73</v>
          </cell>
        </row>
        <row r="2160">
          <cell r="I2160">
            <v>8900002.8699999992</v>
          </cell>
        </row>
        <row r="2161">
          <cell r="I2161">
            <v>13000000</v>
          </cell>
        </row>
        <row r="2162">
          <cell r="I2162">
            <v>12250000</v>
          </cell>
        </row>
        <row r="2163">
          <cell r="I2163">
            <v>10000000</v>
          </cell>
        </row>
        <row r="2164">
          <cell r="I2164">
            <v>11250000</v>
          </cell>
        </row>
        <row r="2165">
          <cell r="I2165">
            <v>1000000000</v>
          </cell>
        </row>
        <row r="2166">
          <cell r="I2166">
            <v>130000000</v>
          </cell>
        </row>
        <row r="2167">
          <cell r="I2167">
            <v>1500000000</v>
          </cell>
        </row>
        <row r="2168">
          <cell r="I2168">
            <v>75000000</v>
          </cell>
        </row>
        <row r="2169">
          <cell r="I2169">
            <v>130000000</v>
          </cell>
        </row>
        <row r="2170">
          <cell r="I2170">
            <v>50000000</v>
          </cell>
        </row>
        <row r="2171">
          <cell r="I2171">
            <v>500000000</v>
          </cell>
        </row>
        <row r="2172">
          <cell r="I2172">
            <v>165000000</v>
          </cell>
        </row>
        <row r="2173">
          <cell r="I2173">
            <v>1100000000</v>
          </cell>
        </row>
        <row r="2174">
          <cell r="I2174">
            <v>220000000</v>
          </cell>
        </row>
        <row r="2175">
          <cell r="I2175">
            <v>300000000</v>
          </cell>
        </row>
        <row r="2176">
          <cell r="I2176">
            <v>35000000</v>
          </cell>
        </row>
        <row r="2177">
          <cell r="I2177">
            <v>140000000</v>
          </cell>
        </row>
        <row r="2178">
          <cell r="I2178">
            <v>20000000</v>
          </cell>
        </row>
        <row r="2179">
          <cell r="I2179">
            <v>150000000</v>
          </cell>
        </row>
        <row r="2180">
          <cell r="I2180">
            <v>30000000</v>
          </cell>
        </row>
        <row r="2181">
          <cell r="I2181">
            <v>700000000</v>
          </cell>
        </row>
        <row r="2182">
          <cell r="I2182">
            <v>50000000</v>
          </cell>
        </row>
        <row r="2183">
          <cell r="I2183">
            <v>275000000</v>
          </cell>
        </row>
        <row r="2184">
          <cell r="I2184">
            <v>15000000</v>
          </cell>
        </row>
        <row r="2185">
          <cell r="I2185">
            <v>30000000</v>
          </cell>
        </row>
        <row r="2186">
          <cell r="I2186">
            <v>20000000</v>
          </cell>
        </row>
        <row r="2187">
          <cell r="I2187">
            <v>15000000</v>
          </cell>
        </row>
        <row r="2188">
          <cell r="I2188">
            <v>130000000</v>
          </cell>
        </row>
        <row r="2189">
          <cell r="I2189">
            <v>625000000</v>
          </cell>
        </row>
        <row r="2190">
          <cell r="I2190">
            <v>130000000</v>
          </cell>
        </row>
        <row r="2191">
          <cell r="I2191">
            <v>30000000</v>
          </cell>
        </row>
        <row r="2192">
          <cell r="I2192">
            <v>45000000</v>
          </cell>
        </row>
        <row r="2193">
          <cell r="I2193">
            <v>30000000</v>
          </cell>
        </row>
        <row r="2194">
          <cell r="I2194">
            <v>185000000</v>
          </cell>
        </row>
        <row r="2195">
          <cell r="I2195">
            <v>30000000</v>
          </cell>
        </row>
        <row r="2196">
          <cell r="I2196">
            <v>35000000</v>
          </cell>
        </row>
        <row r="2197">
          <cell r="I2197">
            <v>50000000</v>
          </cell>
        </row>
        <row r="2198">
          <cell r="I2198">
            <v>15000000</v>
          </cell>
        </row>
        <row r="2199">
          <cell r="I2199">
            <v>155000000</v>
          </cell>
        </row>
        <row r="2200">
          <cell r="I2200">
            <v>250000000</v>
          </cell>
        </row>
        <row r="2201">
          <cell r="I2201">
            <v>100000000</v>
          </cell>
        </row>
        <row r="2202">
          <cell r="I2202">
            <v>350000000</v>
          </cell>
        </row>
        <row r="2203">
          <cell r="I2203">
            <v>50000000</v>
          </cell>
        </row>
        <row r="2204">
          <cell r="I2204">
            <v>180000000</v>
          </cell>
        </row>
        <row r="2205">
          <cell r="I2205">
            <v>360000000</v>
          </cell>
        </row>
        <row r="2206">
          <cell r="I2206">
            <v>350000000</v>
          </cell>
        </row>
        <row r="2207">
          <cell r="I2207">
            <v>15000000</v>
          </cell>
        </row>
        <row r="2208">
          <cell r="I2208">
            <v>320000000</v>
          </cell>
        </row>
        <row r="2209">
          <cell r="I2209">
            <v>40000000</v>
          </cell>
        </row>
        <row r="2210">
          <cell r="I2210">
            <v>140534450</v>
          </cell>
        </row>
        <row r="2211">
          <cell r="I2211">
            <v>87769990</v>
          </cell>
        </row>
        <row r="2212">
          <cell r="I2212">
            <v>2501863</v>
          </cell>
        </row>
        <row r="2213">
          <cell r="I2213">
            <v>1000000000</v>
          </cell>
        </row>
        <row r="2214">
          <cell r="I2214">
            <v>170000000</v>
          </cell>
        </row>
        <row r="2215">
          <cell r="I2215">
            <v>100000000</v>
          </cell>
        </row>
        <row r="2216">
          <cell r="I2216">
            <v>135000000</v>
          </cell>
        </row>
        <row r="2217">
          <cell r="I2217">
            <v>700000000</v>
          </cell>
        </row>
        <row r="2218">
          <cell r="I2218">
            <v>350000000</v>
          </cell>
        </row>
        <row r="2219">
          <cell r="I2219">
            <v>190000000</v>
          </cell>
        </row>
        <row r="2220">
          <cell r="I2220">
            <v>24500000</v>
          </cell>
        </row>
        <row r="2221">
          <cell r="I2221">
            <v>5800000</v>
          </cell>
        </row>
        <row r="2222">
          <cell r="I2222">
            <v>5000000</v>
          </cell>
        </row>
        <row r="2223">
          <cell r="I2223">
            <v>6000000</v>
          </cell>
        </row>
        <row r="2224">
          <cell r="I2224">
            <v>5000000</v>
          </cell>
        </row>
        <row r="2225">
          <cell r="I2225">
            <v>460000000</v>
          </cell>
        </row>
        <row r="2226">
          <cell r="I2226">
            <v>35000000</v>
          </cell>
        </row>
        <row r="2227">
          <cell r="I2227">
            <v>800000000</v>
          </cell>
        </row>
        <row r="2228">
          <cell r="I2228">
            <v>140000000</v>
          </cell>
        </row>
        <row r="2229">
          <cell r="I2229">
            <v>15000000</v>
          </cell>
        </row>
        <row r="2230">
          <cell r="I2230">
            <v>155000000</v>
          </cell>
        </row>
        <row r="2231">
          <cell r="I2231">
            <v>700000000</v>
          </cell>
        </row>
        <row r="2232">
          <cell r="I2232">
            <v>1000000000</v>
          </cell>
        </row>
        <row r="2233">
          <cell r="I2233">
            <v>50000000</v>
          </cell>
        </row>
        <row r="2234">
          <cell r="I2234">
            <v>320000000</v>
          </cell>
        </row>
        <row r="2235">
          <cell r="I2235">
            <v>550000000</v>
          </cell>
        </row>
        <row r="2236">
          <cell r="I2236">
            <v>15000000</v>
          </cell>
        </row>
        <row r="2237">
          <cell r="I2237">
            <v>30000000</v>
          </cell>
        </row>
        <row r="2238">
          <cell r="I2238">
            <v>20000000</v>
          </cell>
        </row>
        <row r="2239">
          <cell r="I2239">
            <v>500000000</v>
          </cell>
        </row>
        <row r="2240">
          <cell r="I2240">
            <v>400000000</v>
          </cell>
        </row>
        <row r="2241">
          <cell r="I2241">
            <v>15000000</v>
          </cell>
        </row>
        <row r="2242">
          <cell r="I2242">
            <v>135000000</v>
          </cell>
        </row>
        <row r="2243">
          <cell r="I2243">
            <v>625000000</v>
          </cell>
        </row>
        <row r="2244">
          <cell r="I2244">
            <v>185000000</v>
          </cell>
        </row>
        <row r="2245">
          <cell r="I2245">
            <v>30000000</v>
          </cell>
        </row>
        <row r="2246">
          <cell r="I2246">
            <v>55000000</v>
          </cell>
        </row>
        <row r="2247">
          <cell r="I2247">
            <v>30000000</v>
          </cell>
        </row>
        <row r="2248">
          <cell r="I2248">
            <v>210000000</v>
          </cell>
        </row>
        <row r="2249">
          <cell r="I2249">
            <v>250000000</v>
          </cell>
        </row>
        <row r="2250">
          <cell r="I2250">
            <v>40000000</v>
          </cell>
        </row>
        <row r="2251">
          <cell r="I2251">
            <v>35000000</v>
          </cell>
        </row>
        <row r="2252">
          <cell r="I2252">
            <v>700000000</v>
          </cell>
        </row>
        <row r="2253">
          <cell r="I2253">
            <v>50000000</v>
          </cell>
        </row>
        <row r="2254">
          <cell r="I2254">
            <v>20000000</v>
          </cell>
        </row>
        <row r="2255">
          <cell r="I2255">
            <v>160000000</v>
          </cell>
        </row>
        <row r="2256">
          <cell r="I2256">
            <v>990000000</v>
          </cell>
        </row>
        <row r="2257">
          <cell r="I2257">
            <v>270000000</v>
          </cell>
        </row>
        <row r="2258">
          <cell r="I2258">
            <v>55000000</v>
          </cell>
        </row>
        <row r="2259">
          <cell r="I2259">
            <v>150000000</v>
          </cell>
        </row>
        <row r="2260">
          <cell r="I2260">
            <v>360000000</v>
          </cell>
        </row>
        <row r="2261">
          <cell r="I2261">
            <v>15000000</v>
          </cell>
        </row>
        <row r="2262">
          <cell r="I2262">
            <v>300000000</v>
          </cell>
        </row>
        <row r="2263">
          <cell r="I2263">
            <v>40000000</v>
          </cell>
        </row>
        <row r="2264">
          <cell r="I2264">
            <v>407506994</v>
          </cell>
        </row>
        <row r="2265">
          <cell r="I2265">
            <v>1000000000</v>
          </cell>
        </row>
        <row r="2266">
          <cell r="I2266">
            <v>1000000000</v>
          </cell>
        </row>
        <row r="2267">
          <cell r="I2267">
            <v>270000000</v>
          </cell>
        </row>
        <row r="2268">
          <cell r="I2268">
            <v>30000000</v>
          </cell>
        </row>
        <row r="2269">
          <cell r="I2269">
            <v>100000000</v>
          </cell>
        </row>
        <row r="2270">
          <cell r="I2270">
            <v>140000000</v>
          </cell>
        </row>
        <row r="2271">
          <cell r="I2271">
            <v>1250000000</v>
          </cell>
        </row>
        <row r="2272">
          <cell r="I2272">
            <v>855000000</v>
          </cell>
        </row>
        <row r="2273">
          <cell r="I2273">
            <v>650000000</v>
          </cell>
        </row>
        <row r="2274">
          <cell r="I2274">
            <v>1065000000</v>
          </cell>
        </row>
        <row r="2275">
          <cell r="I2275">
            <v>250000000</v>
          </cell>
        </row>
        <row r="2276">
          <cell r="I2276">
            <v>35000000</v>
          </cell>
        </row>
        <row r="2277">
          <cell r="I2277">
            <v>700000000</v>
          </cell>
        </row>
        <row r="2278">
          <cell r="I2278">
            <v>140000000</v>
          </cell>
        </row>
        <row r="2279">
          <cell r="I2279">
            <v>20000000</v>
          </cell>
        </row>
        <row r="2280">
          <cell r="I2280">
            <v>160000000</v>
          </cell>
        </row>
        <row r="2281">
          <cell r="I2281">
            <v>106862842</v>
          </cell>
        </row>
        <row r="2282">
          <cell r="I2282">
            <v>700000000</v>
          </cell>
        </row>
        <row r="2283">
          <cell r="I2283">
            <v>50000000</v>
          </cell>
        </row>
        <row r="2284">
          <cell r="I2284">
            <v>315000000</v>
          </cell>
        </row>
        <row r="2285">
          <cell r="I2285">
            <v>15000000</v>
          </cell>
        </row>
        <row r="2286">
          <cell r="I2286">
            <v>40000000</v>
          </cell>
        </row>
        <row r="2287">
          <cell r="I2287">
            <v>25000000</v>
          </cell>
        </row>
        <row r="2288">
          <cell r="I2288">
            <v>15000000</v>
          </cell>
        </row>
        <row r="2289">
          <cell r="I2289">
            <v>140000000</v>
          </cell>
        </row>
        <row r="2290">
          <cell r="I2290">
            <v>500000000</v>
          </cell>
        </row>
        <row r="2291">
          <cell r="I2291">
            <v>1300000000</v>
          </cell>
        </row>
        <row r="2292">
          <cell r="I2292">
            <v>250000000</v>
          </cell>
        </row>
        <row r="2293">
          <cell r="I2293">
            <v>35000000</v>
          </cell>
        </row>
        <row r="2294">
          <cell r="I2294">
            <v>30000000</v>
          </cell>
        </row>
        <row r="2295">
          <cell r="I2295">
            <v>65000000</v>
          </cell>
        </row>
        <row r="2296">
          <cell r="I2296">
            <v>200000000</v>
          </cell>
        </row>
        <row r="2297">
          <cell r="I2297">
            <v>50000000</v>
          </cell>
        </row>
        <row r="2298">
          <cell r="I2298">
            <v>1000000000</v>
          </cell>
        </row>
        <row r="2299">
          <cell r="I2299">
            <v>35000000</v>
          </cell>
        </row>
        <row r="2300">
          <cell r="I2300">
            <v>50000000</v>
          </cell>
        </row>
        <row r="2301">
          <cell r="I2301">
            <v>20000000</v>
          </cell>
        </row>
        <row r="2302">
          <cell r="I2302">
            <v>165000000</v>
          </cell>
        </row>
        <row r="2303">
          <cell r="I2303">
            <v>500000000</v>
          </cell>
        </row>
        <row r="2304">
          <cell r="I2304">
            <v>1650000000</v>
          </cell>
        </row>
        <row r="2305">
          <cell r="I2305">
            <v>55000000</v>
          </cell>
        </row>
        <row r="2306">
          <cell r="I2306">
            <v>120000000</v>
          </cell>
        </row>
        <row r="2307">
          <cell r="I2307">
            <v>350000000</v>
          </cell>
        </row>
        <row r="2308">
          <cell r="I2308">
            <v>1000000000</v>
          </cell>
        </row>
        <row r="2309">
          <cell r="I2309">
            <v>15000000</v>
          </cell>
        </row>
        <row r="2310">
          <cell r="I2310">
            <v>40000000</v>
          </cell>
        </row>
        <row r="2311">
          <cell r="I2311">
            <v>1000000000</v>
          </cell>
        </row>
        <row r="2312">
          <cell r="I2312">
            <v>570000000</v>
          </cell>
        </row>
        <row r="2313">
          <cell r="I2313">
            <v>1184000000</v>
          </cell>
        </row>
        <row r="2314">
          <cell r="I2314">
            <v>1000000000</v>
          </cell>
        </row>
        <row r="2315">
          <cell r="I2315">
            <v>150000000</v>
          </cell>
        </row>
        <row r="2316">
          <cell r="I2316">
            <v>145000000</v>
          </cell>
        </row>
        <row r="2317">
          <cell r="I2317">
            <v>400000000</v>
          </cell>
        </row>
        <row r="2318">
          <cell r="I2318">
            <v>35000000</v>
          </cell>
        </row>
        <row r="2319">
          <cell r="I2319">
            <v>180000000</v>
          </cell>
        </row>
        <row r="2320">
          <cell r="I2320">
            <v>10000000</v>
          </cell>
        </row>
        <row r="2321">
          <cell r="I2321">
            <v>170000000</v>
          </cell>
        </row>
        <row r="2322">
          <cell r="I2322">
            <v>55000000</v>
          </cell>
        </row>
        <row r="2323">
          <cell r="I2323">
            <v>265000000</v>
          </cell>
        </row>
        <row r="2324">
          <cell r="I2324">
            <v>15000000</v>
          </cell>
        </row>
        <row r="2325">
          <cell r="I2325">
            <v>40000000</v>
          </cell>
        </row>
        <row r="2326">
          <cell r="I2326">
            <v>25000000</v>
          </cell>
        </row>
        <row r="2327">
          <cell r="I2327">
            <v>10000000</v>
          </cell>
        </row>
        <row r="2328">
          <cell r="I2328">
            <v>145000000</v>
          </cell>
        </row>
        <row r="2329">
          <cell r="I2329">
            <v>300000000</v>
          </cell>
        </row>
        <row r="2330">
          <cell r="I2330">
            <v>40000000</v>
          </cell>
        </row>
        <row r="2331">
          <cell r="I2331">
            <v>65000000</v>
          </cell>
        </row>
        <row r="2332">
          <cell r="I2332">
            <v>35000000</v>
          </cell>
        </row>
        <row r="2333">
          <cell r="I2333">
            <v>35000000</v>
          </cell>
        </row>
        <row r="2334">
          <cell r="I2334">
            <v>50000000</v>
          </cell>
        </row>
        <row r="2335">
          <cell r="I2335">
            <v>900000000</v>
          </cell>
        </row>
        <row r="2336">
          <cell r="I2336">
            <v>10000000</v>
          </cell>
        </row>
        <row r="2337">
          <cell r="I2337">
            <v>140000000</v>
          </cell>
        </row>
        <row r="2338">
          <cell r="I2338">
            <v>55000000</v>
          </cell>
        </row>
        <row r="2339">
          <cell r="I2339">
            <v>310000000</v>
          </cell>
        </row>
        <row r="2340">
          <cell r="I2340">
            <v>100000000</v>
          </cell>
        </row>
        <row r="2341">
          <cell r="I2341">
            <v>15000000</v>
          </cell>
        </row>
        <row r="2342">
          <cell r="I2342">
            <v>60000000</v>
          </cell>
        </row>
        <row r="2343">
          <cell r="I2343">
            <v>1100000000</v>
          </cell>
        </row>
        <row r="2344">
          <cell r="I2344">
            <v>150000000</v>
          </cell>
        </row>
        <row r="2345">
          <cell r="I2345">
            <v>1315000000</v>
          </cell>
        </row>
        <row r="2346">
          <cell r="I2346">
            <v>35000000</v>
          </cell>
        </row>
        <row r="2347">
          <cell r="I2347">
            <v>300000000</v>
          </cell>
        </row>
        <row r="2348">
          <cell r="I2348">
            <v>180000000</v>
          </cell>
        </row>
        <row r="2349">
          <cell r="I2349">
            <v>15000000</v>
          </cell>
        </row>
        <row r="2350">
          <cell r="I2350">
            <v>135000000</v>
          </cell>
        </row>
        <row r="2351">
          <cell r="I2351">
            <v>204701000</v>
          </cell>
        </row>
        <row r="2352">
          <cell r="I2352">
            <v>50000000</v>
          </cell>
        </row>
        <row r="2353">
          <cell r="I2353">
            <v>330000000</v>
          </cell>
        </row>
        <row r="2354">
          <cell r="I2354">
            <v>15000000</v>
          </cell>
        </row>
        <row r="2355">
          <cell r="I2355">
            <v>30000000</v>
          </cell>
        </row>
        <row r="2356">
          <cell r="I2356">
            <v>500000000</v>
          </cell>
        </row>
        <row r="2357">
          <cell r="I2357">
            <v>340000000</v>
          </cell>
        </row>
        <row r="2358">
          <cell r="I2358">
            <v>50000000</v>
          </cell>
        </row>
        <row r="2359">
          <cell r="I2359">
            <v>95000000</v>
          </cell>
        </row>
        <row r="2360">
          <cell r="I2360">
            <v>38846000</v>
          </cell>
        </row>
        <row r="2361">
          <cell r="I2361">
            <v>35000000</v>
          </cell>
        </row>
        <row r="2362">
          <cell r="I2362">
            <v>50000000</v>
          </cell>
        </row>
        <row r="2363">
          <cell r="I2363">
            <v>20000000</v>
          </cell>
        </row>
        <row r="2364">
          <cell r="I2364">
            <v>135000000</v>
          </cell>
        </row>
        <row r="2365">
          <cell r="I2365">
            <v>500000000</v>
          </cell>
        </row>
        <row r="2366">
          <cell r="I2366">
            <v>55000000</v>
          </cell>
        </row>
        <row r="2367">
          <cell r="I2367">
            <v>180000000</v>
          </cell>
        </row>
        <row r="2368">
          <cell r="I2368">
            <v>395000000</v>
          </cell>
        </row>
        <row r="2369">
          <cell r="I2369">
            <v>300000000</v>
          </cell>
        </row>
        <row r="2370">
          <cell r="I2370">
            <v>60000000</v>
          </cell>
        </row>
        <row r="2371">
          <cell r="I2371">
            <v>1251599894</v>
          </cell>
        </row>
        <row r="2372">
          <cell r="I2372">
            <v>1600000000</v>
          </cell>
        </row>
        <row r="2373">
          <cell r="I2373">
            <v>100000000</v>
          </cell>
        </row>
        <row r="2374">
          <cell r="I2374">
            <v>300000000</v>
          </cell>
        </row>
        <row r="2375">
          <cell r="I2375">
            <v>35000000</v>
          </cell>
        </row>
        <row r="2376">
          <cell r="I2376">
            <v>150000000</v>
          </cell>
        </row>
        <row r="2377">
          <cell r="I2377">
            <v>20000000</v>
          </cell>
        </row>
        <row r="2378">
          <cell r="I2378">
            <v>135000000</v>
          </cell>
        </row>
        <row r="2379">
          <cell r="I2379">
            <v>50000000</v>
          </cell>
        </row>
        <row r="2380">
          <cell r="I2380">
            <v>295000000</v>
          </cell>
        </row>
        <row r="2381">
          <cell r="I2381">
            <v>30000000</v>
          </cell>
        </row>
        <row r="2382">
          <cell r="I2382">
            <v>800000000</v>
          </cell>
        </row>
        <row r="2383">
          <cell r="I2383">
            <v>360000000</v>
          </cell>
        </row>
        <row r="2384">
          <cell r="I2384">
            <v>50000000</v>
          </cell>
        </row>
        <row r="2385">
          <cell r="I2385">
            <v>95000000</v>
          </cell>
        </row>
        <row r="2386">
          <cell r="I2386">
            <v>50000000</v>
          </cell>
        </row>
        <row r="2387">
          <cell r="I2387">
            <v>20000000</v>
          </cell>
        </row>
        <row r="2388">
          <cell r="I2388">
            <v>140000000</v>
          </cell>
        </row>
        <row r="2389">
          <cell r="I2389">
            <v>400000000</v>
          </cell>
        </row>
        <row r="2390">
          <cell r="I2390">
            <v>55000000</v>
          </cell>
        </row>
        <row r="2391">
          <cell r="I2391">
            <v>365000000</v>
          </cell>
        </row>
        <row r="2392">
          <cell r="I2392">
            <v>500000000</v>
          </cell>
        </row>
        <row r="2393">
          <cell r="I2393">
            <v>60000000</v>
          </cell>
        </row>
        <row r="2394">
          <cell r="I2394">
            <v>1800000000</v>
          </cell>
        </row>
        <row r="2395">
          <cell r="I2395">
            <v>35000000</v>
          </cell>
        </row>
        <row r="2396">
          <cell r="I2396">
            <v>100000000</v>
          </cell>
        </row>
        <row r="2397">
          <cell r="I2397">
            <v>600000000</v>
          </cell>
        </row>
        <row r="2398">
          <cell r="I2398">
            <v>700000000</v>
          </cell>
        </row>
        <row r="2399">
          <cell r="I2399">
            <v>30000000</v>
          </cell>
        </row>
        <row r="2400">
          <cell r="I2400">
            <v>500000000</v>
          </cell>
        </row>
        <row r="2401">
          <cell r="I2401">
            <v>55000000</v>
          </cell>
        </row>
        <row r="2402">
          <cell r="I2402">
            <v>330000000</v>
          </cell>
        </row>
        <row r="2403">
          <cell r="I2403">
            <v>400000000</v>
          </cell>
        </row>
        <row r="2404">
          <cell r="I2404">
            <v>50000000</v>
          </cell>
        </row>
        <row r="2405">
          <cell r="I2405">
            <v>95000000</v>
          </cell>
        </row>
        <row r="2406">
          <cell r="I2406">
            <v>900000000</v>
          </cell>
        </row>
        <row r="2407">
          <cell r="I2407">
            <v>800000000</v>
          </cell>
        </row>
        <row r="2408">
          <cell r="I2408">
            <v>27000000</v>
          </cell>
        </row>
        <row r="2409">
          <cell r="I2409">
            <v>30000000</v>
          </cell>
        </row>
        <row r="2410">
          <cell r="I2410">
            <v>500000000</v>
          </cell>
        </row>
        <row r="2411">
          <cell r="I2411">
            <v>410000000</v>
          </cell>
        </row>
        <row r="2412">
          <cell r="I2412">
            <v>70000000</v>
          </cell>
        </row>
        <row r="2413">
          <cell r="I2413">
            <v>1800000000</v>
          </cell>
        </row>
        <row r="2414">
          <cell r="I2414">
            <v>290000000</v>
          </cell>
        </row>
        <row r="2415">
          <cell r="I2415">
            <v>800000000</v>
          </cell>
        </row>
        <row r="2416">
          <cell r="I2416">
            <v>300000000</v>
          </cell>
        </row>
        <row r="2417">
          <cell r="I2417">
            <v>50000000</v>
          </cell>
        </row>
        <row r="2418">
          <cell r="I2418">
            <v>350000000</v>
          </cell>
        </row>
        <row r="2419">
          <cell r="I2419">
            <v>325000000</v>
          </cell>
        </row>
        <row r="2420">
          <cell r="I2420">
            <v>1500000000</v>
          </cell>
        </row>
        <row r="2421">
          <cell r="I2421">
            <v>440000000</v>
          </cell>
        </row>
        <row r="2422">
          <cell r="I2422">
            <v>1000000000</v>
          </cell>
        </row>
        <row r="2423">
          <cell r="I2423">
            <v>650000000</v>
          </cell>
        </row>
        <row r="2424">
          <cell r="I2424">
            <v>100000000</v>
          </cell>
        </row>
        <row r="2425">
          <cell r="I2425">
            <v>430000000</v>
          </cell>
        </row>
        <row r="2426">
          <cell r="I2426">
            <v>5500000000</v>
          </cell>
        </row>
        <row r="2427">
          <cell r="I2427">
            <v>375000000</v>
          </cell>
        </row>
        <row r="2428">
          <cell r="I2428">
            <v>63000000</v>
          </cell>
        </row>
        <row r="2429">
          <cell r="I2429">
            <v>440000000</v>
          </cell>
        </row>
        <row r="2430">
          <cell r="I2430">
            <v>300000000</v>
          </cell>
        </row>
        <row r="2431">
          <cell r="I2431">
            <v>395000000</v>
          </cell>
        </row>
        <row r="2432">
          <cell r="I2432">
            <v>5500000000</v>
          </cell>
        </row>
        <row r="2433">
          <cell r="I2433">
            <v>40000000</v>
          </cell>
        </row>
        <row r="2434">
          <cell r="I2434">
            <v>700000000</v>
          </cell>
        </row>
        <row r="2435">
          <cell r="I2435">
            <v>600000000</v>
          </cell>
        </row>
        <row r="2436">
          <cell r="I2436">
            <v>600000000</v>
          </cell>
        </row>
        <row r="2437">
          <cell r="I2437">
            <v>600000000</v>
          </cell>
        </row>
        <row r="2438">
          <cell r="I2438">
            <v>600000000</v>
          </cell>
        </row>
        <row r="2439">
          <cell r="I2439">
            <v>650000000</v>
          </cell>
        </row>
        <row r="2440">
          <cell r="I2440">
            <v>650000000</v>
          </cell>
        </row>
        <row r="2441">
          <cell r="I2441">
            <v>650000000</v>
          </cell>
        </row>
        <row r="2442">
          <cell r="I2442">
            <v>650000000</v>
          </cell>
        </row>
        <row r="2443">
          <cell r="I2443">
            <v>400000000</v>
          </cell>
        </row>
        <row r="2444">
          <cell r="I2444">
            <v>440000000</v>
          </cell>
        </row>
        <row r="2445">
          <cell r="I2445">
            <v>400000000</v>
          </cell>
        </row>
        <row r="2446">
          <cell r="I2446">
            <v>90000000</v>
          </cell>
        </row>
        <row r="2447">
          <cell r="I2447">
            <v>1000000000</v>
          </cell>
        </row>
        <row r="2448">
          <cell r="I2448">
            <v>800000000</v>
          </cell>
        </row>
        <row r="2449">
          <cell r="I2449">
            <v>350000000</v>
          </cell>
        </row>
        <row r="2450">
          <cell r="I2450">
            <v>100000000</v>
          </cell>
        </row>
        <row r="2451">
          <cell r="I2451">
            <v>755000000</v>
          </cell>
        </row>
        <row r="2452">
          <cell r="I2452">
            <v>1000000000</v>
          </cell>
        </row>
        <row r="2453">
          <cell r="I2453">
            <v>900000000</v>
          </cell>
        </row>
        <row r="2454">
          <cell r="I2454">
            <v>1500000000</v>
          </cell>
        </row>
        <row r="2455">
          <cell r="I2455">
            <v>1000000000</v>
          </cell>
        </row>
        <row r="2456">
          <cell r="I2456">
            <v>110000000</v>
          </cell>
        </row>
        <row r="2457">
          <cell r="I2457">
            <v>285000000</v>
          </cell>
        </row>
        <row r="2458">
          <cell r="I2458">
            <v>780000000</v>
          </cell>
        </row>
        <row r="2459">
          <cell r="I2459">
            <v>600000000</v>
          </cell>
        </row>
        <row r="2460">
          <cell r="I2460">
            <v>600000000</v>
          </cell>
        </row>
        <row r="2461">
          <cell r="I2461">
            <v>170000000</v>
          </cell>
        </row>
        <row r="2462">
          <cell r="I2462">
            <v>220000000</v>
          </cell>
        </row>
        <row r="2463">
          <cell r="I2463">
            <v>400000000</v>
          </cell>
        </row>
        <row r="2464">
          <cell r="I2464">
            <v>500000000</v>
          </cell>
        </row>
        <row r="2465">
          <cell r="I2465">
            <v>500000000</v>
          </cell>
        </row>
        <row r="2466">
          <cell r="I2466">
            <v>230000000</v>
          </cell>
        </row>
        <row r="2467">
          <cell r="I2467">
            <v>1000000000</v>
          </cell>
        </row>
        <row r="2468">
          <cell r="I2468">
            <v>800000000</v>
          </cell>
        </row>
        <row r="2469">
          <cell r="I2469">
            <v>240000000</v>
          </cell>
        </row>
        <row r="2470">
          <cell r="I2470">
            <v>1000000000</v>
          </cell>
        </row>
        <row r="2471">
          <cell r="I2471">
            <v>800000000</v>
          </cell>
        </row>
        <row r="2472">
          <cell r="I2472">
            <v>1000000000</v>
          </cell>
        </row>
        <row r="2473">
          <cell r="I2473">
            <v>320000000</v>
          </cell>
        </row>
        <row r="2474">
          <cell r="I2474">
            <v>290000000</v>
          </cell>
        </row>
        <row r="2475">
          <cell r="I2475">
            <v>500000000</v>
          </cell>
        </row>
        <row r="2476">
          <cell r="I2476">
            <v>720000000</v>
          </cell>
        </row>
        <row r="2477">
          <cell r="I2477">
            <v>1000000000</v>
          </cell>
        </row>
        <row r="2478">
          <cell r="I2478">
            <v>600000000</v>
          </cell>
        </row>
        <row r="2479">
          <cell r="I2479">
            <v>900000000</v>
          </cell>
        </row>
        <row r="2480">
          <cell r="I2480">
            <v>370000000</v>
          </cell>
        </row>
        <row r="2481">
          <cell r="I2481">
            <v>48195000</v>
          </cell>
        </row>
        <row r="2482">
          <cell r="I2482">
            <v>24300000</v>
          </cell>
        </row>
        <row r="2483">
          <cell r="I2483">
            <v>38880000</v>
          </cell>
        </row>
        <row r="2484">
          <cell r="I2484">
            <v>34020000</v>
          </cell>
        </row>
        <row r="2485">
          <cell r="I2485">
            <v>36045000</v>
          </cell>
        </row>
        <row r="2486">
          <cell r="I2486">
            <v>29970000</v>
          </cell>
        </row>
        <row r="2487">
          <cell r="I2487">
            <v>44550000</v>
          </cell>
        </row>
        <row r="2488">
          <cell r="I2488">
            <v>36450000</v>
          </cell>
        </row>
        <row r="2489">
          <cell r="I2489">
            <v>35640000</v>
          </cell>
        </row>
        <row r="2490">
          <cell r="I2490">
            <v>20250000</v>
          </cell>
        </row>
        <row r="2491">
          <cell r="I2491">
            <v>29970000</v>
          </cell>
        </row>
        <row r="2492">
          <cell r="I2492">
            <v>26730000</v>
          </cell>
        </row>
        <row r="2493">
          <cell r="I2493">
            <v>10594533</v>
          </cell>
        </row>
        <row r="2494">
          <cell r="I2494">
            <v>49871344</v>
          </cell>
        </row>
        <row r="2495">
          <cell r="I2495">
            <v>55702875</v>
          </cell>
        </row>
        <row r="2496">
          <cell r="I2496">
            <v>62711593</v>
          </cell>
        </row>
        <row r="2497">
          <cell r="I2497">
            <v>70065641</v>
          </cell>
        </row>
        <row r="2498">
          <cell r="I2498">
            <v>48875744</v>
          </cell>
        </row>
        <row r="2499">
          <cell r="I2499">
            <v>35141086</v>
          </cell>
        </row>
        <row r="2500">
          <cell r="I2500">
            <v>36898141</v>
          </cell>
        </row>
        <row r="2501">
          <cell r="I2501">
            <v>38743048</v>
          </cell>
        </row>
        <row r="2502">
          <cell r="I2502">
            <v>23200000</v>
          </cell>
        </row>
        <row r="2503">
          <cell r="I2503">
            <v>1000000</v>
          </cell>
        </row>
        <row r="2504">
          <cell r="I2504">
            <v>80000000</v>
          </cell>
        </row>
        <row r="2505">
          <cell r="I2505">
            <v>7500000</v>
          </cell>
        </row>
        <row r="2506">
          <cell r="I2506">
            <v>3016890000</v>
          </cell>
        </row>
        <row r="2507">
          <cell r="I2507">
            <v>1200000000</v>
          </cell>
        </row>
        <row r="2508">
          <cell r="I2508">
            <v>888000000</v>
          </cell>
        </row>
        <row r="2509">
          <cell r="I2509">
            <v>101680000</v>
          </cell>
        </row>
        <row r="2510">
          <cell r="I2510">
            <v>59280000</v>
          </cell>
        </row>
        <row r="2511">
          <cell r="I2511">
            <v>14750000</v>
          </cell>
        </row>
        <row r="2512">
          <cell r="I2512">
            <v>85250000</v>
          </cell>
        </row>
        <row r="2513">
          <cell r="I2513">
            <v>30000000</v>
          </cell>
        </row>
        <row r="2514">
          <cell r="I2514">
            <v>16000000</v>
          </cell>
        </row>
        <row r="2515">
          <cell r="I2515">
            <v>609000000</v>
          </cell>
        </row>
        <row r="2516">
          <cell r="I2516">
            <v>50000000</v>
          </cell>
        </row>
        <row r="2517">
          <cell r="I2517">
            <v>50000000</v>
          </cell>
        </row>
        <row r="2518">
          <cell r="I2518">
            <v>50000000</v>
          </cell>
        </row>
        <row r="2519">
          <cell r="I2519">
            <v>50000000</v>
          </cell>
        </row>
        <row r="2520">
          <cell r="I2520">
            <v>1000000000</v>
          </cell>
        </row>
        <row r="2521">
          <cell r="I2521">
            <v>105000000</v>
          </cell>
        </row>
        <row r="2522">
          <cell r="I2522">
            <v>25000000</v>
          </cell>
        </row>
        <row r="2523">
          <cell r="I2523">
            <v>415000000</v>
          </cell>
        </row>
        <row r="2524">
          <cell r="I2524">
            <v>300000000</v>
          </cell>
        </row>
        <row r="2525">
          <cell r="I2525">
            <v>100000000</v>
          </cell>
        </row>
        <row r="2526">
          <cell r="I2526">
            <v>100000000</v>
          </cell>
        </row>
        <row r="2527">
          <cell r="I2527">
            <v>50000000</v>
          </cell>
        </row>
        <row r="2528">
          <cell r="I2528">
            <v>75000000</v>
          </cell>
        </row>
        <row r="2529">
          <cell r="I2529">
            <v>540000000</v>
          </cell>
        </row>
        <row r="2530">
          <cell r="I2530">
            <v>1000000000</v>
          </cell>
        </row>
        <row r="2531">
          <cell r="I2531">
            <v>500000000</v>
          </cell>
        </row>
        <row r="2532">
          <cell r="I2532">
            <v>2200000000</v>
          </cell>
        </row>
        <row r="2533">
          <cell r="I2533">
            <v>650000000</v>
          </cell>
        </row>
        <row r="2534">
          <cell r="I2534">
            <v>400000000</v>
          </cell>
        </row>
        <row r="2535">
          <cell r="I2535">
            <v>1300000000</v>
          </cell>
        </row>
        <row r="2536">
          <cell r="I2536">
            <v>1000000000</v>
          </cell>
        </row>
        <row r="2537">
          <cell r="I2537">
            <v>1000000000</v>
          </cell>
        </row>
        <row r="2538">
          <cell r="I2538">
            <v>1000000000</v>
          </cell>
        </row>
        <row r="2539">
          <cell r="I2539">
            <v>1000000000</v>
          </cell>
        </row>
        <row r="2540">
          <cell r="I2540">
            <v>1500000000</v>
          </cell>
        </row>
      </sheetData>
      <sheetData sheetId="1"/>
      <sheetData sheetId="2" refreshError="1"/>
      <sheetData sheetId="3"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rts"/>
      <sheetName val="Intraday"/>
      <sheetName val="Charts (2)"/>
    </sheetNames>
    <sheetDataSet>
      <sheetData sheetId="0" refreshError="1"/>
      <sheetData sheetId="1" refreshError="1"/>
      <sheetData sheetId="2"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Yearly"/>
      <sheetName val="Charts"/>
      <sheetName val="USD CHATS"/>
      <sheetName val="Charts (2)"/>
      <sheetName val="By Members"/>
      <sheetName val="Intraday"/>
      <sheetName val="Monthly"/>
      <sheetName val="Monthly_USD CHATS"/>
      <sheetName val="By member (monthly)"/>
      <sheetName val="Working Day"/>
    </sheetNames>
    <sheetDataSet>
      <sheetData sheetId="0"/>
      <sheetData sheetId="1">
        <row r="1">
          <cell r="B1" t="str">
            <v>Value</v>
          </cell>
          <cell r="C1" t="str">
            <v>Volume (RHS)</v>
          </cell>
        </row>
        <row r="3">
          <cell r="G3">
            <v>57</v>
          </cell>
        </row>
        <row r="95">
          <cell r="C95" t="str">
            <v>Volume</v>
          </cell>
        </row>
        <row r="116">
          <cell r="B116" t="str">
            <v>Value</v>
          </cell>
          <cell r="C116" t="str">
            <v>Volume (RHS)</v>
          </cell>
          <cell r="I116" t="str">
            <v>Total transaction value</v>
          </cell>
          <cell r="J116" t="str">
            <v>DVP payments</v>
          </cell>
          <cell r="K116" t="str">
            <v>DVP, % share of total (RHS)</v>
          </cell>
          <cell r="O116" t="str">
            <v>Total transaction volume</v>
          </cell>
          <cell r="P116" t="str">
            <v>DVP payments</v>
          </cell>
          <cell r="Q116" t="str">
            <v>DVP, % share of total (RHS)</v>
          </cell>
        </row>
      </sheetData>
      <sheetData sheetId="2"/>
      <sheetData sheetId="3">
        <row r="3">
          <cell r="C3" t="str">
            <v>PvP</v>
          </cell>
          <cell r="D3" t="str">
            <v>PvP, % of FX settlement (RHS)</v>
          </cell>
          <cell r="H3" t="str">
            <v>Normal FX settlement</v>
          </cell>
          <cell r="I3" t="str">
            <v>PvP</v>
          </cell>
          <cell r="J3" t="str">
            <v>PvP, % of FX settlement (RHS)</v>
          </cell>
        </row>
        <row r="31">
          <cell r="N31">
            <v>55</v>
          </cell>
        </row>
      </sheetData>
      <sheetData sheetId="4"/>
      <sheetData sheetId="5">
        <row r="21">
          <cell r="B21" t="str">
            <v>Intraday credit             (RM bil)</v>
          </cell>
          <cell r="D21" t="str">
            <v>% share of total transfers</v>
          </cell>
        </row>
      </sheetData>
      <sheetData sheetId="6"/>
      <sheetData sheetId="7"/>
      <sheetData sheetId="8"/>
      <sheetData sheetId="9"/>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rts"/>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hyperlink" Target="../../../../../../../../1.%20Banking%20System/3.Profitability/ISS/Profitability%20Optimised.xlsx" TargetMode="External"/></Relationships>
</file>

<file path=xl/worksheets/_rels/sheet37.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8.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49.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8.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Z91"/>
  <sheetViews>
    <sheetView zoomScale="80" zoomScaleNormal="80" workbookViewId="0">
      <selection activeCell="E31" sqref="E31"/>
    </sheetView>
  </sheetViews>
  <sheetFormatPr defaultColWidth="9.1796875" defaultRowHeight="12.75" customHeight="1" x14ac:dyDescent="0.35"/>
  <cols>
    <col min="1" max="1" width="13.453125" style="3" customWidth="1"/>
    <col min="2" max="2" width="13.54296875" style="3" customWidth="1"/>
    <col min="3" max="3" width="15.81640625" style="3" bestFit="1" customWidth="1"/>
    <col min="4" max="4" width="14.453125" style="3" bestFit="1" customWidth="1"/>
    <col min="5" max="8" width="20.54296875" style="3" customWidth="1"/>
    <col min="9" max="62" width="10.54296875" style="3" bestFit="1" customWidth="1"/>
    <col min="63" max="16384" width="9.1796875" style="3"/>
  </cols>
  <sheetData>
    <row r="1" spans="1:6" ht="12.75" customHeight="1" x14ac:dyDescent="0.35">
      <c r="A1" s="9" t="s">
        <v>14</v>
      </c>
      <c r="B1" s="9" t="s">
        <v>31</v>
      </c>
      <c r="C1" s="10" t="s">
        <v>46</v>
      </c>
    </row>
    <row r="2" spans="1:6" ht="12.75" customHeight="1" x14ac:dyDescent="0.35">
      <c r="A2" s="9" t="s">
        <v>15</v>
      </c>
      <c r="B2" s="9" t="s">
        <v>32</v>
      </c>
      <c r="C2" s="10" t="s">
        <v>10</v>
      </c>
      <c r="D2" s="1"/>
      <c r="E2" s="1"/>
      <c r="F2" s="2"/>
    </row>
    <row r="3" spans="1:6" ht="12.75" customHeight="1" x14ac:dyDescent="0.35">
      <c r="A3" s="1"/>
      <c r="B3" s="1"/>
      <c r="C3" s="1"/>
      <c r="D3" s="1"/>
    </row>
    <row r="4" spans="1:6" ht="12.75" customHeight="1" x14ac:dyDescent="0.35">
      <c r="A4" s="11" t="s">
        <v>16</v>
      </c>
      <c r="B4" s="11" t="s">
        <v>20</v>
      </c>
      <c r="C4" s="1"/>
      <c r="D4" s="1"/>
    </row>
    <row r="5" spans="1:6" ht="12.75" customHeight="1" x14ac:dyDescent="0.35">
      <c r="A5" s="11" t="s">
        <v>17</v>
      </c>
      <c r="B5" s="11" t="s">
        <v>20</v>
      </c>
      <c r="C5" s="1"/>
      <c r="D5" s="1"/>
    </row>
    <row r="6" spans="1:6" ht="12.75" customHeight="1" x14ac:dyDescent="0.35">
      <c r="A6" s="11"/>
      <c r="B6" s="1"/>
      <c r="C6" s="1"/>
      <c r="D6" s="1"/>
    </row>
    <row r="7" spans="1:6" ht="12.75" customHeight="1" x14ac:dyDescent="0.35">
      <c r="A7" s="11" t="s">
        <v>18</v>
      </c>
      <c r="B7" s="1"/>
      <c r="C7" s="1"/>
      <c r="D7" s="1"/>
    </row>
    <row r="8" spans="1:6" ht="12.75" customHeight="1" x14ac:dyDescent="0.35">
      <c r="A8" s="11" t="s">
        <v>19</v>
      </c>
      <c r="B8" s="1"/>
      <c r="C8" s="1"/>
      <c r="D8" s="1"/>
    </row>
    <row r="9" spans="1:6" ht="12.75" customHeight="1" x14ac:dyDescent="0.35">
      <c r="A9" s="1"/>
      <c r="B9" s="1"/>
      <c r="C9" s="1"/>
      <c r="D9" s="1"/>
    </row>
    <row r="10" spans="1:6" ht="12.75" customHeight="1" x14ac:dyDescent="0.35">
      <c r="A10" s="1"/>
      <c r="B10" s="1"/>
      <c r="C10" s="1"/>
      <c r="D10" s="1"/>
    </row>
    <row r="11" spans="1:6" ht="12.75" customHeight="1" x14ac:dyDescent="0.35">
      <c r="A11" s="1"/>
      <c r="B11" s="1"/>
      <c r="C11" s="1"/>
      <c r="D11" s="1"/>
    </row>
    <row r="12" spans="1:6" ht="12.75" customHeight="1" x14ac:dyDescent="0.35">
      <c r="A12" s="1"/>
      <c r="B12" s="1"/>
      <c r="C12" s="1"/>
      <c r="D12" s="1"/>
    </row>
    <row r="13" spans="1:6" ht="12.75" customHeight="1" x14ac:dyDescent="0.35">
      <c r="A13" s="1"/>
      <c r="B13" s="1"/>
      <c r="C13" s="1"/>
      <c r="D13" s="1"/>
    </row>
    <row r="14" spans="1:6" ht="12.75" customHeight="1" x14ac:dyDescent="0.35">
      <c r="A14" s="1"/>
      <c r="B14" s="1"/>
      <c r="C14" s="1"/>
      <c r="D14" s="1"/>
    </row>
    <row r="15" spans="1:6" ht="12.75" customHeight="1" x14ac:dyDescent="0.35">
      <c r="A15" s="1"/>
      <c r="B15" s="1"/>
      <c r="C15" s="1"/>
      <c r="D15" s="1"/>
    </row>
    <row r="16" spans="1:6" ht="12.75" customHeight="1" x14ac:dyDescent="0.35">
      <c r="A16" s="1"/>
      <c r="B16" s="1"/>
      <c r="C16" s="1"/>
      <c r="D16" s="1"/>
    </row>
    <row r="17" spans="1:6" ht="12.75" customHeight="1" x14ac:dyDescent="0.35">
      <c r="A17" s="1"/>
      <c r="B17" s="1"/>
      <c r="C17" s="1"/>
      <c r="D17" s="1"/>
    </row>
    <row r="18" spans="1:6" ht="12.75" customHeight="1" x14ac:dyDescent="0.35">
      <c r="A18" s="1"/>
      <c r="B18" s="1"/>
      <c r="C18" s="1"/>
      <c r="D18" s="1"/>
    </row>
    <row r="19" spans="1:6" ht="12.75" customHeight="1" x14ac:dyDescent="0.35">
      <c r="A19" s="1"/>
      <c r="B19" s="1"/>
      <c r="C19" s="1"/>
      <c r="D19" s="1"/>
    </row>
    <row r="21" spans="1:6" ht="12.75" customHeight="1" x14ac:dyDescent="0.35">
      <c r="A21" s="1"/>
      <c r="B21" s="1"/>
      <c r="C21" s="1"/>
      <c r="D21" s="1"/>
    </row>
    <row r="31" spans="1:6" ht="50" x14ac:dyDescent="0.35">
      <c r="C31" s="6" t="s">
        <v>47</v>
      </c>
      <c r="D31" s="6" t="s">
        <v>48</v>
      </c>
      <c r="E31" s="6" t="s">
        <v>37</v>
      </c>
      <c r="F31" s="6"/>
    </row>
    <row r="32" spans="1:6" ht="12.75" customHeight="1" x14ac:dyDescent="0.35">
      <c r="C32" s="6" t="s">
        <v>13</v>
      </c>
      <c r="D32" s="6" t="s">
        <v>13</v>
      </c>
      <c r="E32" s="6" t="s">
        <v>13</v>
      </c>
      <c r="F32" s="6"/>
    </row>
    <row r="33" spans="1:52" ht="45" customHeight="1" x14ac:dyDescent="0.35">
      <c r="B33" s="5"/>
      <c r="C33" s="6" t="s">
        <v>23</v>
      </c>
      <c r="D33" s="6" t="s">
        <v>39</v>
      </c>
      <c r="E33" s="6" t="s">
        <v>40</v>
      </c>
      <c r="F33" s="6"/>
      <c r="AW33" s="13">
        <v>2013</v>
      </c>
      <c r="AX33" s="4"/>
    </row>
    <row r="34" spans="1:52" ht="14.5" x14ac:dyDescent="0.35">
      <c r="B34" s="5"/>
      <c r="C34" s="6" t="s">
        <v>13</v>
      </c>
      <c r="D34" s="6" t="s">
        <v>13</v>
      </c>
      <c r="E34" s="6" t="s">
        <v>13</v>
      </c>
      <c r="F34" s="6"/>
      <c r="AW34" s="13"/>
      <c r="AX34" s="4"/>
    </row>
    <row r="35" spans="1:52" ht="14.5" hidden="1" x14ac:dyDescent="0.35">
      <c r="A35" s="3">
        <v>2012</v>
      </c>
      <c r="B35" s="5">
        <v>2012</v>
      </c>
      <c r="C35" s="17">
        <v>167960.80743786987</v>
      </c>
      <c r="D35" s="17">
        <v>24306</v>
      </c>
      <c r="E35" s="16">
        <v>19.793176371285064</v>
      </c>
      <c r="F35" s="20"/>
      <c r="G35" s="20"/>
      <c r="H35" s="20"/>
      <c r="I35" s="21"/>
      <c r="J35" s="19"/>
      <c r="AW35" s="14"/>
      <c r="AX35" s="4"/>
    </row>
    <row r="36" spans="1:52" ht="12.75" customHeight="1" x14ac:dyDescent="0.35">
      <c r="A36" s="12">
        <v>2013</v>
      </c>
      <c r="B36" s="12">
        <v>2013</v>
      </c>
      <c r="C36" s="18">
        <v>197324.36331833032</v>
      </c>
      <c r="D36" s="18">
        <v>31388</v>
      </c>
      <c r="E36" s="16">
        <v>22.453293231619661</v>
      </c>
      <c r="F36" s="20"/>
      <c r="G36" s="20"/>
      <c r="H36" s="20"/>
      <c r="I36" s="21"/>
      <c r="J36" s="19"/>
      <c r="AW36" s="13"/>
      <c r="AX36" s="4"/>
    </row>
    <row r="37" spans="1:52" ht="12.75" hidden="1" customHeight="1" x14ac:dyDescent="0.35">
      <c r="A37" s="12">
        <v>2014</v>
      </c>
      <c r="B37" s="12">
        <v>2014</v>
      </c>
      <c r="C37" s="18">
        <v>209463.67293562915</v>
      </c>
      <c r="D37" s="18">
        <v>36066</v>
      </c>
      <c r="E37" s="16">
        <v>22.190909331581395</v>
      </c>
      <c r="F37" s="20"/>
      <c r="G37" s="20"/>
      <c r="H37" s="20"/>
      <c r="I37" s="21"/>
      <c r="J37" s="19"/>
      <c r="AW37" s="13"/>
      <c r="AX37" s="4" t="s">
        <v>0</v>
      </c>
    </row>
    <row r="38" spans="1:52" ht="12.75" hidden="1" customHeight="1" x14ac:dyDescent="0.35">
      <c r="A38" s="12">
        <v>2015</v>
      </c>
      <c r="B38" s="12">
        <v>2015</v>
      </c>
      <c r="C38" s="18">
        <v>269661.69209955883</v>
      </c>
      <c r="D38" s="18">
        <v>50316</v>
      </c>
      <c r="E38" s="16">
        <v>27.638547139527326</v>
      </c>
      <c r="F38" s="20"/>
      <c r="G38" s="20"/>
      <c r="H38" s="20"/>
      <c r="I38" s="21"/>
      <c r="J38" s="19"/>
      <c r="AW38" s="13"/>
      <c r="AX38" s="4"/>
    </row>
    <row r="39" spans="1:52" ht="12.75" hidden="1" customHeight="1" x14ac:dyDescent="0.35">
      <c r="A39" s="12">
        <v>2016</v>
      </c>
      <c r="B39" s="12">
        <v>2016</v>
      </c>
      <c r="C39" s="18">
        <v>324971.53554398014</v>
      </c>
      <c r="D39" s="18">
        <v>60826</v>
      </c>
      <c r="E39" s="16">
        <v>31.362581337284155</v>
      </c>
      <c r="F39" s="20"/>
      <c r="G39" s="20"/>
      <c r="H39" s="20"/>
      <c r="I39" s="21"/>
      <c r="J39" s="19"/>
      <c r="AW39" s="13"/>
      <c r="AX39" s="4"/>
    </row>
    <row r="40" spans="1:52" ht="12.75" customHeight="1" x14ac:dyDescent="0.35">
      <c r="A40" s="12">
        <v>2017</v>
      </c>
      <c r="B40" s="12">
        <v>2017</v>
      </c>
      <c r="C40" s="18">
        <v>309507.20479755674</v>
      </c>
      <c r="D40" s="18">
        <v>56659.923999999999</v>
      </c>
      <c r="E40" s="16">
        <v>27.1</v>
      </c>
      <c r="F40" s="20"/>
      <c r="G40" s="20"/>
      <c r="H40" s="20"/>
      <c r="I40" s="21"/>
      <c r="J40" s="19"/>
      <c r="AW40" s="13"/>
      <c r="AX40" s="4" t="s">
        <v>1</v>
      </c>
    </row>
    <row r="41" spans="1:52" ht="12.75" customHeight="1" x14ac:dyDescent="0.35">
      <c r="A41" s="12"/>
      <c r="B41" s="12"/>
      <c r="C41" s="12"/>
      <c r="D41" s="12"/>
      <c r="E41" s="7"/>
      <c r="F41" s="7"/>
      <c r="G41" s="7"/>
      <c r="H41" s="7"/>
      <c r="AY41" s="13"/>
      <c r="AZ41" s="4"/>
    </row>
    <row r="42" spans="1:52" ht="12.75" customHeight="1" x14ac:dyDescent="0.35">
      <c r="A42" s="12"/>
      <c r="B42" s="12"/>
      <c r="C42" s="12"/>
      <c r="D42" s="12"/>
      <c r="E42" s="7"/>
      <c r="F42" s="7"/>
      <c r="AY42" s="13"/>
      <c r="AZ42" s="4" t="s">
        <v>3</v>
      </c>
    </row>
    <row r="43" spans="1:52" ht="12.75" customHeight="1" x14ac:dyDescent="0.35">
      <c r="A43" s="12"/>
      <c r="B43" s="12"/>
      <c r="C43" s="12"/>
      <c r="D43" s="12"/>
      <c r="E43" s="7"/>
      <c r="F43" s="7"/>
      <c r="AY43" s="415">
        <v>2014</v>
      </c>
      <c r="AZ43" s="4"/>
    </row>
    <row r="44" spans="1:52" ht="12.75" customHeight="1" x14ac:dyDescent="0.35">
      <c r="A44" s="12"/>
      <c r="B44" s="12"/>
      <c r="C44" s="12"/>
      <c r="D44" s="12"/>
      <c r="E44" s="7"/>
      <c r="F44" s="7"/>
      <c r="AY44" s="415"/>
      <c r="AZ44" s="4"/>
    </row>
    <row r="45" spans="1:52" ht="12.75" customHeight="1" x14ac:dyDescent="0.35">
      <c r="A45" s="12"/>
      <c r="B45" s="12"/>
      <c r="C45" s="12"/>
      <c r="D45" s="12"/>
      <c r="E45" s="7"/>
      <c r="F45" s="7"/>
      <c r="AY45" s="415"/>
      <c r="AZ45" s="4" t="s">
        <v>0</v>
      </c>
    </row>
    <row r="46" spans="1:52" ht="12.75" customHeight="1" x14ac:dyDescent="0.35">
      <c r="A46" s="12"/>
      <c r="B46" s="12"/>
      <c r="C46" s="12"/>
      <c r="D46" s="12"/>
      <c r="E46" s="7"/>
      <c r="F46" s="7"/>
      <c r="AY46" s="415"/>
      <c r="AZ46" s="4"/>
    </row>
    <row r="47" spans="1:52" ht="12.75" customHeight="1" x14ac:dyDescent="0.35">
      <c r="A47" s="12"/>
      <c r="B47" s="12"/>
      <c r="C47" s="12"/>
      <c r="D47" s="12"/>
      <c r="E47" s="7"/>
      <c r="F47" s="7"/>
      <c r="AY47" s="415"/>
      <c r="AZ47" s="4"/>
    </row>
    <row r="48" spans="1:52" ht="12.75" customHeight="1" x14ac:dyDescent="0.35">
      <c r="A48" s="12"/>
      <c r="B48" s="12"/>
      <c r="C48" s="12"/>
      <c r="D48" s="12"/>
      <c r="E48" s="7"/>
      <c r="F48" s="7"/>
      <c r="G48" s="7"/>
      <c r="H48" s="7"/>
      <c r="AY48" s="415"/>
      <c r="AZ48" s="4" t="s">
        <v>1</v>
      </c>
    </row>
    <row r="49" spans="1:52" ht="12.75" customHeight="1" x14ac:dyDescent="0.35">
      <c r="A49" s="12"/>
      <c r="B49" s="12"/>
      <c r="C49"/>
      <c r="D49"/>
      <c r="E49" s="7"/>
      <c r="F49" s="7"/>
      <c r="G49" s="7"/>
      <c r="H49" s="7"/>
      <c r="AY49" s="415"/>
      <c r="AZ49" s="4"/>
    </row>
    <row r="50" spans="1:52" ht="12.75" customHeight="1" x14ac:dyDescent="0.35">
      <c r="A50" s="12"/>
      <c r="B50" s="12"/>
      <c r="C50"/>
      <c r="D50"/>
      <c r="E50" s="7"/>
      <c r="F50" s="7"/>
      <c r="G50" s="7"/>
      <c r="H50" s="7"/>
      <c r="AY50" s="415"/>
      <c r="AZ50" s="4"/>
    </row>
    <row r="51" spans="1:52" ht="12.75" customHeight="1" x14ac:dyDescent="0.35">
      <c r="A51" s="12"/>
      <c r="B51" s="12"/>
      <c r="C51"/>
      <c r="D51"/>
      <c r="E51" s="7"/>
      <c r="F51" s="7"/>
      <c r="G51" s="7"/>
      <c r="H51" s="7"/>
      <c r="AY51" s="415"/>
      <c r="AZ51" s="4" t="s">
        <v>2</v>
      </c>
    </row>
    <row r="52" spans="1:52" ht="12.75" customHeight="1" x14ac:dyDescent="0.35">
      <c r="A52" s="12"/>
      <c r="B52" s="12"/>
      <c r="C52"/>
      <c r="D52"/>
      <c r="E52" s="7"/>
      <c r="F52" s="7"/>
      <c r="G52" s="7"/>
      <c r="H52" s="7"/>
      <c r="AY52" s="415"/>
      <c r="AZ52" s="4"/>
    </row>
    <row r="53" spans="1:52" ht="12.75" customHeight="1" x14ac:dyDescent="0.35">
      <c r="A53" s="12"/>
      <c r="B53" s="12"/>
      <c r="C53"/>
      <c r="D53"/>
      <c r="E53" s="7"/>
      <c r="F53" s="7"/>
      <c r="G53" s="7"/>
      <c r="H53" s="7"/>
      <c r="AY53" s="415"/>
      <c r="AZ53" s="4"/>
    </row>
    <row r="54" spans="1:52" ht="12.75" customHeight="1" x14ac:dyDescent="0.35">
      <c r="A54" s="12"/>
      <c r="B54" s="12"/>
      <c r="C54"/>
      <c r="D54"/>
      <c r="E54" s="7"/>
      <c r="F54" s="7"/>
      <c r="G54" s="7"/>
      <c r="H54" s="7"/>
      <c r="AY54" s="415"/>
      <c r="AZ54" s="4" t="s">
        <v>3</v>
      </c>
    </row>
    <row r="55" spans="1:52" ht="12.75" customHeight="1" x14ac:dyDescent="0.35">
      <c r="A55" s="12"/>
      <c r="B55" s="12"/>
      <c r="C55"/>
      <c r="D55"/>
      <c r="E55" s="7"/>
      <c r="F55" s="7"/>
      <c r="G55" s="7"/>
      <c r="H55" s="7"/>
      <c r="AY55" s="415">
        <v>2015</v>
      </c>
      <c r="AZ55" s="4"/>
    </row>
    <row r="56" spans="1:52" ht="12.75" customHeight="1" x14ac:dyDescent="0.35">
      <c r="A56" s="12"/>
      <c r="B56" s="12"/>
      <c r="C56"/>
      <c r="D56"/>
      <c r="E56" s="7"/>
      <c r="F56" s="7"/>
      <c r="G56" s="7"/>
      <c r="H56" s="7"/>
      <c r="AY56" s="415"/>
      <c r="AZ56" s="4"/>
    </row>
    <row r="57" spans="1:52" ht="12.75" customHeight="1" x14ac:dyDescent="0.35">
      <c r="A57" s="12"/>
      <c r="B57" s="12"/>
      <c r="C57"/>
      <c r="D57"/>
      <c r="E57" s="7"/>
      <c r="F57" s="7"/>
      <c r="G57" s="7"/>
      <c r="H57" s="7"/>
      <c r="AY57" s="415"/>
      <c r="AZ57" s="4" t="s">
        <v>0</v>
      </c>
    </row>
    <row r="58" spans="1:52" ht="12.75" customHeight="1" x14ac:dyDescent="0.35">
      <c r="A58" s="12"/>
      <c r="B58" s="12"/>
      <c r="C58"/>
      <c r="D58"/>
      <c r="E58" s="7"/>
      <c r="F58" s="7"/>
      <c r="G58" s="7"/>
      <c r="H58" s="7"/>
      <c r="AY58" s="415"/>
      <c r="AZ58" s="4"/>
    </row>
    <row r="59" spans="1:52" ht="12.75" customHeight="1" x14ac:dyDescent="0.35">
      <c r="A59" s="12"/>
      <c r="B59" s="12"/>
      <c r="C59" s="12"/>
      <c r="D59" s="12"/>
      <c r="E59" s="7"/>
      <c r="F59" s="7"/>
      <c r="G59" s="7"/>
      <c r="H59" s="7"/>
      <c r="AY59" s="415"/>
      <c r="AZ59" s="4"/>
    </row>
    <row r="60" spans="1:52" ht="12.75" customHeight="1" x14ac:dyDescent="0.35">
      <c r="A60" s="12"/>
      <c r="B60" s="12"/>
      <c r="C60" s="12"/>
      <c r="D60" s="12"/>
      <c r="E60" s="7"/>
      <c r="F60" s="7"/>
      <c r="G60" s="7"/>
      <c r="H60" s="7"/>
      <c r="AY60" s="415"/>
      <c r="AZ60" s="4" t="s">
        <v>1</v>
      </c>
    </row>
    <row r="61" spans="1:52" ht="12.75" customHeight="1" x14ac:dyDescent="0.35">
      <c r="A61" s="12"/>
      <c r="B61" s="12"/>
      <c r="C61" s="12"/>
      <c r="D61" s="12"/>
      <c r="E61" s="7"/>
      <c r="F61" s="7"/>
      <c r="G61" s="7"/>
      <c r="H61" s="7"/>
      <c r="AY61" s="415"/>
      <c r="AZ61" s="4"/>
    </row>
    <row r="62" spans="1:52" ht="12.75" customHeight="1" x14ac:dyDescent="0.35">
      <c r="A62" s="12"/>
      <c r="B62" s="12"/>
      <c r="C62" s="12"/>
      <c r="D62" s="12"/>
      <c r="E62" s="7"/>
      <c r="F62" s="7"/>
      <c r="G62" s="7"/>
      <c r="H62" s="7"/>
      <c r="AY62" s="415"/>
      <c r="AZ62" s="4"/>
    </row>
    <row r="63" spans="1:52" ht="12.75" customHeight="1" x14ac:dyDescent="0.35">
      <c r="A63" s="12"/>
      <c r="B63" s="12"/>
      <c r="C63" s="12"/>
      <c r="D63" s="12"/>
      <c r="E63" s="7"/>
      <c r="F63" s="7"/>
      <c r="G63" s="7"/>
      <c r="H63" s="7"/>
      <c r="AY63" s="415"/>
      <c r="AZ63" s="4" t="s">
        <v>2</v>
      </c>
    </row>
    <row r="64" spans="1:52" ht="12.75" customHeight="1" x14ac:dyDescent="0.35">
      <c r="A64" s="12"/>
      <c r="B64" s="12"/>
      <c r="C64" s="12"/>
      <c r="D64" s="12"/>
      <c r="E64" s="7"/>
      <c r="F64" s="7"/>
      <c r="G64" s="7"/>
      <c r="H64" s="7"/>
      <c r="AY64" s="415"/>
      <c r="AZ64" s="4"/>
    </row>
    <row r="65" spans="1:52" ht="12.75" customHeight="1" x14ac:dyDescent="0.35">
      <c r="A65" s="12"/>
      <c r="B65" s="12"/>
      <c r="C65" s="12"/>
      <c r="D65" s="12"/>
      <c r="E65" s="7"/>
      <c r="F65" s="7"/>
      <c r="G65" s="7"/>
      <c r="H65" s="7"/>
      <c r="AY65" s="415"/>
      <c r="AZ65" s="4"/>
    </row>
    <row r="66" spans="1:52" ht="12.75" customHeight="1" x14ac:dyDescent="0.35">
      <c r="A66" s="12"/>
      <c r="B66" s="12"/>
      <c r="C66" s="12"/>
      <c r="D66" s="12"/>
      <c r="E66" s="7"/>
      <c r="F66" s="7"/>
      <c r="G66" s="7"/>
      <c r="H66" s="7"/>
      <c r="AY66" s="415"/>
      <c r="AZ66" s="4" t="s">
        <v>3</v>
      </c>
    </row>
    <row r="67" spans="1:52" ht="12.75" customHeight="1" x14ac:dyDescent="0.35">
      <c r="A67" s="12"/>
      <c r="B67" s="12"/>
      <c r="C67" s="12"/>
      <c r="D67" s="12"/>
      <c r="E67" s="7"/>
      <c r="F67" s="7"/>
      <c r="G67" s="7"/>
      <c r="H67" s="7"/>
      <c r="AY67" s="415">
        <v>2016</v>
      </c>
      <c r="AZ67" s="4"/>
    </row>
    <row r="68" spans="1:52" ht="12.75" customHeight="1" x14ac:dyDescent="0.35">
      <c r="A68" s="12"/>
      <c r="B68" s="12"/>
      <c r="C68" s="12"/>
      <c r="D68" s="12"/>
      <c r="E68" s="7"/>
      <c r="F68" s="7"/>
      <c r="G68" s="7"/>
      <c r="H68" s="7"/>
      <c r="AY68" s="415"/>
      <c r="AZ68" s="4"/>
    </row>
    <row r="69" spans="1:52" ht="12.75" customHeight="1" x14ac:dyDescent="0.35">
      <c r="A69" s="12"/>
      <c r="B69" s="12"/>
      <c r="C69" s="12"/>
      <c r="D69" s="12"/>
      <c r="E69" s="7"/>
      <c r="F69" s="7"/>
      <c r="G69" s="7"/>
      <c r="H69" s="7"/>
      <c r="AY69" s="415"/>
      <c r="AZ69" s="4" t="s">
        <v>0</v>
      </c>
    </row>
    <row r="70" spans="1:52" ht="12.75" customHeight="1" x14ac:dyDescent="0.35">
      <c r="A70" s="12"/>
      <c r="B70" s="12"/>
      <c r="C70" s="12"/>
      <c r="D70" s="12"/>
      <c r="E70" s="7"/>
      <c r="F70" s="7"/>
      <c r="G70" s="7"/>
      <c r="H70" s="7"/>
      <c r="AY70" s="415"/>
      <c r="AZ70" s="4"/>
    </row>
    <row r="71" spans="1:52" ht="12.75" customHeight="1" x14ac:dyDescent="0.35">
      <c r="A71" s="12"/>
      <c r="B71" s="12"/>
      <c r="C71" s="12"/>
      <c r="D71" s="12"/>
      <c r="E71" s="7"/>
      <c r="F71" s="7"/>
      <c r="G71" s="7"/>
      <c r="H71" s="7"/>
      <c r="AY71" s="415"/>
      <c r="AZ71" s="4"/>
    </row>
    <row r="72" spans="1:52" ht="12.75" customHeight="1" x14ac:dyDescent="0.35">
      <c r="A72" s="12"/>
      <c r="B72" s="12"/>
      <c r="C72" s="12"/>
      <c r="D72" s="12"/>
      <c r="E72" s="7"/>
      <c r="F72" s="7"/>
      <c r="G72" s="7"/>
      <c r="H72" s="7"/>
      <c r="AY72" s="415"/>
      <c r="AZ72" s="4" t="s">
        <v>1</v>
      </c>
    </row>
    <row r="73" spans="1:52" ht="12.75" customHeight="1" x14ac:dyDescent="0.35">
      <c r="A73" s="12"/>
      <c r="B73" s="12"/>
      <c r="C73" s="12"/>
      <c r="D73" s="12"/>
      <c r="E73" s="7"/>
      <c r="F73" s="7"/>
      <c r="G73" s="7"/>
      <c r="H73" s="7"/>
      <c r="AY73" s="415"/>
      <c r="AZ73" s="4"/>
    </row>
    <row r="74" spans="1:52" ht="12.75" customHeight="1" x14ac:dyDescent="0.35">
      <c r="A74" s="12"/>
      <c r="B74" s="12"/>
      <c r="C74" s="12"/>
      <c r="D74" s="12"/>
      <c r="E74" s="7"/>
      <c r="F74" s="7"/>
      <c r="G74" s="7"/>
      <c r="H74" s="7"/>
      <c r="AY74" s="415"/>
      <c r="AZ74" s="4"/>
    </row>
    <row r="75" spans="1:52" ht="12.75" customHeight="1" x14ac:dyDescent="0.35">
      <c r="A75" s="12"/>
      <c r="B75" s="12"/>
      <c r="C75" s="12"/>
      <c r="D75" s="12"/>
      <c r="E75" s="7"/>
      <c r="F75" s="7"/>
      <c r="G75" s="7"/>
      <c r="H75" s="7"/>
      <c r="AY75" s="415"/>
      <c r="AZ75" s="4" t="s">
        <v>2</v>
      </c>
    </row>
    <row r="76" spans="1:52" ht="12.75" customHeight="1" x14ac:dyDescent="0.35">
      <c r="A76" s="12"/>
      <c r="B76" s="12"/>
      <c r="C76" s="12"/>
      <c r="D76" s="12"/>
      <c r="E76" s="7"/>
      <c r="F76" s="7"/>
      <c r="G76" s="7"/>
      <c r="H76" s="7"/>
      <c r="AY76" s="415"/>
      <c r="AZ76" s="4"/>
    </row>
    <row r="77" spans="1:52" ht="12.75" customHeight="1" x14ac:dyDescent="0.35">
      <c r="A77" s="12"/>
      <c r="B77" s="12"/>
      <c r="C77" s="12"/>
      <c r="D77" s="12"/>
      <c r="E77" s="7"/>
      <c r="F77" s="7"/>
      <c r="G77" s="7"/>
      <c r="H77" s="7"/>
      <c r="AY77" s="415"/>
      <c r="AZ77" s="4"/>
    </row>
    <row r="78" spans="1:52" ht="12.75" customHeight="1" x14ac:dyDescent="0.35">
      <c r="A78" s="12"/>
      <c r="B78" s="12"/>
      <c r="C78" s="12"/>
      <c r="D78" s="12"/>
      <c r="E78" s="7"/>
      <c r="F78" s="7"/>
      <c r="G78" s="7"/>
      <c r="H78" s="7"/>
      <c r="AY78" s="415"/>
      <c r="AZ78" s="4" t="s">
        <v>3</v>
      </c>
    </row>
    <row r="79" spans="1:52" ht="12.75" customHeight="1" x14ac:dyDescent="0.35">
      <c r="A79" s="12"/>
      <c r="B79" s="12"/>
      <c r="C79" s="12"/>
      <c r="D79" s="12"/>
      <c r="E79" s="7"/>
      <c r="F79" s="7"/>
      <c r="G79" s="7"/>
      <c r="H79" s="7"/>
      <c r="AY79" s="415">
        <v>2017</v>
      </c>
      <c r="AZ79" s="4"/>
    </row>
    <row r="80" spans="1:52" ht="12.75" customHeight="1" x14ac:dyDescent="0.35">
      <c r="A80" s="12"/>
      <c r="B80" s="12"/>
      <c r="C80" s="12"/>
      <c r="D80" s="12"/>
      <c r="E80" s="7"/>
      <c r="F80" s="7"/>
      <c r="G80" s="7"/>
      <c r="H80" s="7"/>
      <c r="AY80" s="415"/>
      <c r="AZ80" s="4"/>
    </row>
    <row r="81" spans="1:52" ht="12.75" customHeight="1" x14ac:dyDescent="0.35">
      <c r="A81" s="12"/>
      <c r="B81" s="12"/>
      <c r="C81" s="12"/>
      <c r="D81" s="12"/>
      <c r="E81" s="7"/>
      <c r="F81" s="7"/>
      <c r="G81" s="7"/>
      <c r="H81" s="7"/>
      <c r="AY81" s="415"/>
      <c r="AZ81" s="4" t="s">
        <v>0</v>
      </c>
    </row>
    <row r="82" spans="1:52" ht="12.75" customHeight="1" x14ac:dyDescent="0.35">
      <c r="A82" s="12"/>
      <c r="B82" s="12"/>
      <c r="C82" s="12"/>
      <c r="D82" s="12"/>
      <c r="E82" s="7"/>
      <c r="F82" s="7"/>
      <c r="G82" s="7"/>
      <c r="H82" s="7"/>
      <c r="AY82" s="415"/>
      <c r="AZ82" s="4"/>
    </row>
    <row r="83" spans="1:52" ht="12.75" customHeight="1" x14ac:dyDescent="0.35">
      <c r="A83" s="12"/>
      <c r="B83" s="12"/>
      <c r="C83" s="12"/>
      <c r="D83" s="12"/>
      <c r="E83" s="7"/>
      <c r="F83" s="7"/>
      <c r="G83" s="7"/>
      <c r="H83" s="7"/>
      <c r="AY83" s="415"/>
      <c r="AZ83" s="4"/>
    </row>
    <row r="84" spans="1:52" ht="12.75" customHeight="1" x14ac:dyDescent="0.35">
      <c r="A84" s="12"/>
      <c r="B84" s="12"/>
      <c r="C84" s="12"/>
      <c r="D84" s="12"/>
      <c r="E84" s="7"/>
      <c r="F84" s="7"/>
      <c r="G84" s="7"/>
      <c r="H84" s="7"/>
      <c r="AY84" s="415"/>
      <c r="AZ84" s="4" t="s">
        <v>1</v>
      </c>
    </row>
    <row r="85" spans="1:52" ht="12.75" customHeight="1" x14ac:dyDescent="0.35">
      <c r="A85" s="12"/>
      <c r="B85" s="12"/>
      <c r="C85" s="12"/>
      <c r="D85" s="12"/>
      <c r="E85" s="7"/>
      <c r="F85" s="7"/>
      <c r="G85" s="7"/>
      <c r="H85" s="7"/>
      <c r="AY85" s="415"/>
      <c r="AZ85" s="4"/>
    </row>
    <row r="86" spans="1:52" ht="12.75" customHeight="1" x14ac:dyDescent="0.35">
      <c r="A86" s="12"/>
      <c r="B86" s="12"/>
      <c r="C86" s="12"/>
      <c r="D86" s="12"/>
      <c r="E86" s="7"/>
      <c r="F86" s="7"/>
      <c r="G86" s="7"/>
      <c r="H86" s="7"/>
      <c r="AY86" s="415"/>
      <c r="AZ86" s="4"/>
    </row>
    <row r="87" spans="1:52" ht="12.75" customHeight="1" x14ac:dyDescent="0.35">
      <c r="A87" s="12"/>
      <c r="B87" s="12"/>
      <c r="C87" s="12"/>
      <c r="D87" s="12"/>
      <c r="E87" s="7"/>
      <c r="F87" s="7"/>
      <c r="G87" s="7"/>
      <c r="H87" s="7"/>
      <c r="AY87" s="415"/>
      <c r="AZ87" s="4" t="s">
        <v>2</v>
      </c>
    </row>
    <row r="88" spans="1:52" ht="12.75" customHeight="1" x14ac:dyDescent="0.35">
      <c r="A88" s="12"/>
      <c r="B88" s="12"/>
      <c r="C88" s="12"/>
      <c r="D88" s="12"/>
      <c r="E88" s="7"/>
      <c r="F88" s="7"/>
      <c r="G88" s="7"/>
      <c r="H88" s="7"/>
      <c r="AY88" s="415"/>
      <c r="AZ88" s="4"/>
    </row>
    <row r="89" spans="1:52" ht="12.75" customHeight="1" x14ac:dyDescent="0.35">
      <c r="A89" s="12"/>
      <c r="B89" s="12"/>
      <c r="C89" s="12"/>
      <c r="D89" s="12"/>
      <c r="E89" s="7"/>
      <c r="F89" s="7"/>
      <c r="G89" s="7"/>
      <c r="H89" s="7"/>
      <c r="AY89" s="415"/>
      <c r="AZ89" s="4"/>
    </row>
    <row r="90" spans="1:52" ht="12.75" customHeight="1" x14ac:dyDescent="0.35">
      <c r="A90" s="12"/>
      <c r="B90" s="12"/>
      <c r="C90" s="12"/>
      <c r="D90" s="12"/>
      <c r="E90" s="7"/>
      <c r="F90" s="7"/>
      <c r="G90" s="7"/>
      <c r="H90" s="7"/>
      <c r="AY90" s="415"/>
      <c r="AZ90" s="4" t="s">
        <v>3</v>
      </c>
    </row>
    <row r="91" spans="1:52" ht="12.75" customHeight="1" x14ac:dyDescent="0.35">
      <c r="A91" s="12"/>
      <c r="B91" s="12"/>
      <c r="C91" s="12"/>
      <c r="D91" s="12"/>
      <c r="E91" s="8"/>
      <c r="F91" s="8"/>
      <c r="G91" s="8"/>
      <c r="H91" s="8"/>
    </row>
  </sheetData>
  <mergeCells count="4">
    <mergeCell ref="AY43:AY54"/>
    <mergeCell ref="AY55:AY66"/>
    <mergeCell ref="AY67:AY78"/>
    <mergeCell ref="AY79:AY90"/>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E12"/>
  <sheetViews>
    <sheetView showGridLines="0" zoomScale="85" zoomScaleNormal="85" zoomScaleSheetLayoutView="70" workbookViewId="0">
      <selection activeCell="A17" sqref="A17"/>
    </sheetView>
  </sheetViews>
  <sheetFormatPr defaultColWidth="9.6328125" defaultRowHeight="12.5" x14ac:dyDescent="0.25"/>
  <cols>
    <col min="1" max="1" width="27.08984375" style="136" customWidth="1"/>
    <col min="2" max="2" width="32" style="136" customWidth="1"/>
    <col min="3" max="3" width="23.81640625" style="136" bestFit="1" customWidth="1"/>
    <col min="4" max="4" width="18.54296875" style="136" customWidth="1"/>
    <col min="5" max="16384" width="9.6328125" style="136"/>
  </cols>
  <sheetData>
    <row r="1" spans="1:5" s="132" customFormat="1" ht="13" x14ac:dyDescent="0.3">
      <c r="A1" s="130" t="s">
        <v>245</v>
      </c>
      <c r="B1" s="131"/>
      <c r="C1" s="131"/>
    </row>
    <row r="2" spans="1:5" s="132" customFormat="1" ht="13" x14ac:dyDescent="0.3">
      <c r="A2" s="131" t="s">
        <v>246</v>
      </c>
      <c r="B2" s="133"/>
      <c r="C2" s="131"/>
      <c r="D2" s="134"/>
    </row>
    <row r="3" spans="1:5" s="132" customFormat="1" ht="13" x14ac:dyDescent="0.3">
      <c r="A3" s="131"/>
      <c r="B3" s="134"/>
    </row>
    <row r="4" spans="1:5" s="132" customFormat="1" x14ac:dyDescent="0.25">
      <c r="A4" s="134" t="s">
        <v>247</v>
      </c>
      <c r="B4" s="134"/>
    </row>
    <row r="5" spans="1:5" s="132" customFormat="1" x14ac:dyDescent="0.25">
      <c r="A5" s="135" t="s">
        <v>248</v>
      </c>
      <c r="B5" s="134"/>
    </row>
    <row r="7" spans="1:5" ht="15" customHeight="1" x14ac:dyDescent="0.25">
      <c r="B7" s="137"/>
      <c r="C7" s="417" t="s">
        <v>249</v>
      </c>
      <c r="D7" s="418"/>
      <c r="E7" s="419"/>
    </row>
    <row r="8" spans="1:5" ht="13" x14ac:dyDescent="0.25">
      <c r="B8" s="137"/>
      <c r="C8" s="417" t="s">
        <v>250</v>
      </c>
      <c r="D8" s="418"/>
      <c r="E8" s="419"/>
    </row>
    <row r="9" spans="1:5" ht="13" x14ac:dyDescent="0.25">
      <c r="C9" s="138" t="s">
        <v>251</v>
      </c>
      <c r="D9" s="138" t="s">
        <v>252</v>
      </c>
      <c r="E9" s="138" t="s">
        <v>253</v>
      </c>
    </row>
    <row r="10" spans="1:5" ht="13" x14ac:dyDescent="0.25">
      <c r="C10" s="139" t="s">
        <v>254</v>
      </c>
      <c r="D10" s="139" t="s">
        <v>255</v>
      </c>
      <c r="E10" s="139" t="s">
        <v>256</v>
      </c>
    </row>
    <row r="11" spans="1:5" x14ac:dyDescent="0.25">
      <c r="A11" s="140" t="s">
        <v>257</v>
      </c>
      <c r="B11" s="141" t="s">
        <v>258</v>
      </c>
      <c r="C11" s="142">
        <v>26.4</v>
      </c>
      <c r="D11" s="142">
        <v>27.5</v>
      </c>
      <c r="E11" s="142">
        <v>28.6</v>
      </c>
    </row>
    <row r="12" spans="1:5" x14ac:dyDescent="0.25">
      <c r="A12" s="140" t="s">
        <v>259</v>
      </c>
      <c r="B12" s="141" t="s">
        <v>260</v>
      </c>
      <c r="C12" s="142">
        <v>25.4</v>
      </c>
      <c r="D12" s="142">
        <v>26.3</v>
      </c>
      <c r="E12" s="142">
        <v>26.4</v>
      </c>
    </row>
  </sheetData>
  <mergeCells count="2">
    <mergeCell ref="C7:E7"/>
    <mergeCell ref="C8:E8"/>
  </mergeCells>
  <pageMargins left="0.70866141732283472" right="0.70866141732283472" top="0.74803149606299213" bottom="0.74803149606299213" header="0.31496062992125984" footer="0.31496062992125984"/>
  <pageSetup paperSize="9" scale="73" orientation="portrait" cellComments="asDisplayed"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E17"/>
  <sheetViews>
    <sheetView showGridLines="0" zoomScale="85" zoomScaleNormal="85" zoomScaleSheetLayoutView="70" workbookViewId="0">
      <selection activeCell="G16" sqref="G16"/>
    </sheetView>
  </sheetViews>
  <sheetFormatPr defaultColWidth="9.6328125" defaultRowHeight="12.5" x14ac:dyDescent="0.25"/>
  <cols>
    <col min="1" max="1" width="20.54296875" style="136" customWidth="1"/>
    <col min="2" max="2" width="24.54296875" style="136" bestFit="1" customWidth="1"/>
    <col min="3" max="3" width="22.7265625" style="136" customWidth="1"/>
    <col min="4" max="4" width="18.54296875" style="136" customWidth="1"/>
    <col min="5" max="5" width="15.81640625" style="136" customWidth="1"/>
    <col min="6" max="16384" width="9.6328125" style="136"/>
  </cols>
  <sheetData>
    <row r="1" spans="1:5" s="132" customFormat="1" ht="13" x14ac:dyDescent="0.3">
      <c r="A1" s="131" t="s">
        <v>261</v>
      </c>
      <c r="B1" s="131"/>
      <c r="C1" s="131"/>
    </row>
    <row r="2" spans="1:5" s="132" customFormat="1" ht="13" x14ac:dyDescent="0.3">
      <c r="A2" s="131" t="s">
        <v>262</v>
      </c>
      <c r="B2" s="131"/>
      <c r="C2" s="131"/>
      <c r="D2" s="134"/>
    </row>
    <row r="3" spans="1:5" s="132" customFormat="1" ht="13" x14ac:dyDescent="0.3">
      <c r="A3" s="131"/>
      <c r="B3" s="134"/>
      <c r="C3" s="134"/>
      <c r="D3" s="134"/>
    </row>
    <row r="4" spans="1:5" s="132" customFormat="1" ht="14.5" x14ac:dyDescent="0.25">
      <c r="A4" s="143" t="s">
        <v>265</v>
      </c>
      <c r="B4" s="143"/>
      <c r="C4" s="143"/>
      <c r="D4" s="143"/>
      <c r="E4" s="143"/>
    </row>
    <row r="5" spans="1:5" s="132" customFormat="1" ht="14.5" x14ac:dyDescent="0.25">
      <c r="A5" s="144" t="s">
        <v>266</v>
      </c>
      <c r="B5" s="143"/>
      <c r="C5" s="143"/>
      <c r="D5" s="143"/>
      <c r="E5" s="143"/>
    </row>
    <row r="6" spans="1:5" s="132" customFormat="1" ht="14.5" x14ac:dyDescent="0.25">
      <c r="A6" s="144"/>
      <c r="B6" s="143"/>
      <c r="C6" s="143"/>
      <c r="D6" s="143"/>
      <c r="E6" s="143"/>
    </row>
    <row r="7" spans="1:5" s="132" customFormat="1" x14ac:dyDescent="0.25">
      <c r="A7" s="134" t="s">
        <v>263</v>
      </c>
      <c r="B7" s="134"/>
      <c r="C7" s="134"/>
      <c r="D7" s="134"/>
    </row>
    <row r="8" spans="1:5" s="132" customFormat="1" x14ac:dyDescent="0.25">
      <c r="A8" s="134" t="s">
        <v>264</v>
      </c>
      <c r="B8" s="134"/>
      <c r="C8" s="134"/>
      <c r="D8" s="134"/>
    </row>
    <row r="9" spans="1:5" s="132" customFormat="1" x14ac:dyDescent="0.25">
      <c r="A9" s="143"/>
      <c r="B9" s="143"/>
      <c r="C9" s="143"/>
      <c r="D9" s="143"/>
      <c r="E9" s="143"/>
    </row>
    <row r="10" spans="1:5" s="132" customFormat="1" x14ac:dyDescent="0.25">
      <c r="A10" s="143"/>
      <c r="B10" s="143"/>
      <c r="C10" s="143"/>
      <c r="D10" s="143"/>
      <c r="E10" s="143"/>
    </row>
    <row r="11" spans="1:5" s="132" customFormat="1" x14ac:dyDescent="0.25">
      <c r="A11" s="143"/>
      <c r="B11" s="143"/>
      <c r="C11" s="143"/>
      <c r="D11" s="143"/>
      <c r="E11" s="143"/>
    </row>
    <row r="12" spans="1:5" ht="13" x14ac:dyDescent="0.25">
      <c r="A12" s="145"/>
      <c r="B12" s="146"/>
      <c r="C12" s="420" t="s">
        <v>267</v>
      </c>
      <c r="D12" s="420"/>
      <c r="E12" s="420"/>
    </row>
    <row r="13" spans="1:5" ht="13" x14ac:dyDescent="0.25">
      <c r="A13" s="145"/>
      <c r="B13" s="146"/>
      <c r="C13" s="420" t="s">
        <v>268</v>
      </c>
      <c r="D13" s="420"/>
      <c r="E13" s="420"/>
    </row>
    <row r="14" spans="1:5" ht="13" x14ac:dyDescent="0.25">
      <c r="A14" s="561"/>
      <c r="B14" s="562"/>
      <c r="C14" s="413" t="s">
        <v>251</v>
      </c>
      <c r="D14" s="413" t="s">
        <v>252</v>
      </c>
      <c r="E14" s="413" t="s">
        <v>253</v>
      </c>
    </row>
    <row r="15" spans="1:5" ht="13" x14ac:dyDescent="0.25">
      <c r="A15" s="561"/>
      <c r="B15" s="562"/>
      <c r="C15" s="413" t="s">
        <v>254</v>
      </c>
      <c r="D15" s="413" t="s">
        <v>255</v>
      </c>
      <c r="E15" s="413" t="s">
        <v>256</v>
      </c>
    </row>
    <row r="16" spans="1:5" ht="14" customHeight="1" x14ac:dyDescent="0.25">
      <c r="A16" s="141" t="s">
        <v>269</v>
      </c>
      <c r="B16" s="563" t="s">
        <v>270</v>
      </c>
      <c r="C16" s="147">
        <v>1.4</v>
      </c>
      <c r="D16" s="147">
        <v>-3.4</v>
      </c>
      <c r="E16" s="147">
        <v>-4.5999999999999996</v>
      </c>
    </row>
    <row r="17" spans="1:5" ht="14.5" x14ac:dyDescent="0.25">
      <c r="A17" s="141" t="s">
        <v>271</v>
      </c>
      <c r="B17" s="563" t="s">
        <v>272</v>
      </c>
      <c r="C17" s="147">
        <v>0.9</v>
      </c>
      <c r="D17" s="147">
        <v>-2.6</v>
      </c>
      <c r="E17" s="147">
        <v>-2.6</v>
      </c>
    </row>
  </sheetData>
  <mergeCells count="4">
    <mergeCell ref="C12:E12"/>
    <mergeCell ref="C13:E13"/>
    <mergeCell ref="A14:A15"/>
    <mergeCell ref="B14:B15"/>
  </mergeCells>
  <pageMargins left="0.70866141732283505" right="0.70866141732283505" top="0.74803149606299202" bottom="0.74803149606299202" header="0.31496062992126" footer="0.31496062992126"/>
  <pageSetup paperSize="9" scale="10" orientation="portrait" cellComments="asDisplayed"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6">
    <tabColor theme="0" tint="-4.9989318521683403E-2"/>
    <pageSetUpPr fitToPage="1"/>
  </sheetPr>
  <dimension ref="A1:O61"/>
  <sheetViews>
    <sheetView showGridLines="0" zoomScale="80" zoomScaleNormal="80" workbookViewId="0">
      <selection activeCell="I11" sqref="I11"/>
    </sheetView>
  </sheetViews>
  <sheetFormatPr defaultColWidth="9.1796875" defaultRowHeight="12.75" customHeight="1" x14ac:dyDescent="0.25"/>
  <cols>
    <col min="1" max="4" width="12.7265625" style="30" customWidth="1"/>
    <col min="5" max="6" width="20.7265625" style="30" customWidth="1"/>
    <col min="7" max="10" width="20.54296875" style="30" customWidth="1"/>
    <col min="11" max="64" width="10.54296875" style="30" bestFit="1" customWidth="1"/>
    <col min="65" max="16384" width="9.1796875" style="30"/>
  </cols>
  <sheetData>
    <row r="1" spans="1:11" ht="12.75" customHeight="1" x14ac:dyDescent="0.3">
      <c r="A1" s="24" t="s">
        <v>163</v>
      </c>
      <c r="B1" s="24"/>
      <c r="C1" s="24"/>
      <c r="D1" s="25"/>
      <c r="J1" s="27"/>
      <c r="K1" s="27"/>
    </row>
    <row r="2" spans="1:11" ht="12.75" customHeight="1" x14ac:dyDescent="0.3">
      <c r="A2" s="24" t="s">
        <v>164</v>
      </c>
      <c r="B2" s="24"/>
      <c r="C2" s="24"/>
      <c r="D2" s="25"/>
      <c r="E2" s="26"/>
      <c r="F2" s="26"/>
      <c r="G2" s="2"/>
      <c r="J2" s="27"/>
      <c r="K2" s="27"/>
    </row>
    <row r="3" spans="1:11" ht="12.75" customHeight="1" x14ac:dyDescent="0.25">
      <c r="A3" s="26"/>
      <c r="B3" s="26"/>
      <c r="C3" s="26"/>
      <c r="D3" s="26"/>
      <c r="E3" s="26"/>
      <c r="F3" s="26"/>
      <c r="K3" s="27"/>
    </row>
    <row r="4" spans="1:11" ht="12.75" customHeight="1" x14ac:dyDescent="0.25">
      <c r="A4" s="11" t="s">
        <v>49</v>
      </c>
      <c r="B4" s="11"/>
      <c r="C4" s="11"/>
      <c r="D4" s="11"/>
      <c r="E4" s="26"/>
      <c r="F4" s="26"/>
    </row>
    <row r="5" spans="1:11" ht="12.75" customHeight="1" x14ac:dyDescent="0.25">
      <c r="A5" s="11" t="s">
        <v>50</v>
      </c>
      <c r="B5" s="11"/>
      <c r="C5" s="11"/>
      <c r="D5" s="11"/>
      <c r="E5" s="26"/>
      <c r="F5" s="26"/>
    </row>
    <row r="6" spans="1:11" ht="12.75" customHeight="1" x14ac:dyDescent="0.25">
      <c r="A6" s="11"/>
      <c r="B6" s="11"/>
      <c r="C6" s="11"/>
      <c r="D6" s="26"/>
      <c r="E6" s="26"/>
      <c r="F6" s="26"/>
    </row>
    <row r="7" spans="1:11" ht="12.75" customHeight="1" x14ac:dyDescent="0.25">
      <c r="A7" s="26"/>
      <c r="B7" s="26"/>
      <c r="C7" s="26"/>
      <c r="D7" s="26"/>
      <c r="E7" s="26"/>
      <c r="F7" s="26"/>
    </row>
    <row r="8" spans="1:11" ht="12.75" customHeight="1" x14ac:dyDescent="0.25">
      <c r="A8" s="26"/>
      <c r="B8" s="26"/>
      <c r="C8" s="26"/>
      <c r="D8" s="26"/>
      <c r="E8" s="26"/>
      <c r="F8" s="26"/>
    </row>
    <row r="9" spans="1:11" ht="50.15" customHeight="1" x14ac:dyDescent="0.25">
      <c r="E9" s="461" t="s">
        <v>77</v>
      </c>
      <c r="F9" s="461" t="s">
        <v>75</v>
      </c>
      <c r="G9" s="41"/>
      <c r="H9" s="41"/>
    </row>
    <row r="10" spans="1:11" ht="12.75" customHeight="1" x14ac:dyDescent="0.25">
      <c r="E10" s="462" t="s">
        <v>148</v>
      </c>
      <c r="F10" s="464"/>
      <c r="G10" s="41"/>
      <c r="H10" s="41"/>
    </row>
    <row r="11" spans="1:11" ht="50.15" customHeight="1" x14ac:dyDescent="0.25">
      <c r="E11" s="461" t="s">
        <v>103</v>
      </c>
      <c r="F11" s="461" t="s">
        <v>71</v>
      </c>
      <c r="G11" s="41"/>
    </row>
    <row r="12" spans="1:11" ht="13" x14ac:dyDescent="0.25">
      <c r="E12" s="462" t="s">
        <v>147</v>
      </c>
      <c r="F12" s="464"/>
      <c r="G12" s="41"/>
    </row>
    <row r="13" spans="1:11" ht="12.75" customHeight="1" x14ac:dyDescent="0.25">
      <c r="A13" s="422">
        <v>2020</v>
      </c>
      <c r="B13" s="91" t="s">
        <v>1</v>
      </c>
      <c r="C13" s="421">
        <v>2020</v>
      </c>
      <c r="D13" s="91" t="s">
        <v>1</v>
      </c>
      <c r="E13" s="103">
        <v>2.48</v>
      </c>
      <c r="F13" s="103">
        <v>2.42</v>
      </c>
      <c r="G13" s="34"/>
      <c r="H13" s="34"/>
      <c r="I13" s="34"/>
      <c r="J13" s="34"/>
      <c r="K13" s="34"/>
    </row>
    <row r="14" spans="1:11" ht="12.75" customHeight="1" x14ac:dyDescent="0.25">
      <c r="A14" s="423"/>
      <c r="B14" s="91" t="s">
        <v>58</v>
      </c>
      <c r="C14" s="421"/>
      <c r="D14" s="91" t="s">
        <v>57</v>
      </c>
      <c r="E14" s="103">
        <v>2.4900000000000002</v>
      </c>
      <c r="F14" s="103">
        <v>2.36</v>
      </c>
      <c r="G14" s="34"/>
      <c r="H14" s="34"/>
      <c r="I14" s="34"/>
      <c r="J14" s="34"/>
      <c r="K14" s="34"/>
    </row>
    <row r="15" spans="1:11" ht="12.75" customHeight="1" x14ac:dyDescent="0.25">
      <c r="A15" s="423"/>
      <c r="B15" s="91" t="s">
        <v>2</v>
      </c>
      <c r="C15" s="421"/>
      <c r="D15" s="91" t="s">
        <v>2</v>
      </c>
      <c r="E15" s="103">
        <v>2.5099999999999998</v>
      </c>
      <c r="F15" s="103">
        <v>2.2999999999999998</v>
      </c>
      <c r="G15" s="34"/>
      <c r="H15" s="34"/>
      <c r="I15" s="34"/>
      <c r="J15" s="34"/>
      <c r="K15" s="34"/>
    </row>
    <row r="16" spans="1:11" ht="12.75" customHeight="1" x14ac:dyDescent="0.25">
      <c r="A16" s="423"/>
      <c r="B16" s="91" t="s">
        <v>58</v>
      </c>
      <c r="C16" s="421"/>
      <c r="D16" s="91" t="s">
        <v>58</v>
      </c>
      <c r="E16" s="103">
        <v>2.5099999999999998</v>
      </c>
      <c r="F16" s="103">
        <v>2.37</v>
      </c>
      <c r="G16" s="34"/>
      <c r="H16" s="34"/>
      <c r="I16" s="34"/>
      <c r="J16" s="34"/>
      <c r="K16" s="34"/>
    </row>
    <row r="17" spans="1:15" ht="12.75" customHeight="1" x14ac:dyDescent="0.25">
      <c r="A17" s="423"/>
      <c r="B17" s="91" t="s">
        <v>59</v>
      </c>
      <c r="C17" s="421"/>
      <c r="D17" s="91" t="s">
        <v>59</v>
      </c>
      <c r="E17" s="103">
        <v>2.5499999999999998</v>
      </c>
      <c r="F17" s="103">
        <v>2.38</v>
      </c>
      <c r="G17" s="34"/>
      <c r="H17" s="34"/>
      <c r="I17" s="34"/>
      <c r="J17" s="34"/>
      <c r="K17" s="34"/>
    </row>
    <row r="18" spans="1:15" ht="12.75" customHeight="1" x14ac:dyDescent="0.25">
      <c r="A18" s="424"/>
      <c r="B18" s="91" t="s">
        <v>3</v>
      </c>
      <c r="C18" s="421"/>
      <c r="D18" s="91" t="s">
        <v>3</v>
      </c>
      <c r="E18" s="103">
        <v>2.63</v>
      </c>
      <c r="F18" s="103">
        <v>2.4300000000000002</v>
      </c>
      <c r="G18" s="34"/>
      <c r="H18" s="34"/>
      <c r="I18" s="34"/>
      <c r="J18" s="34"/>
      <c r="K18" s="34"/>
    </row>
    <row r="19" spans="1:15" ht="12.75" customHeight="1" x14ac:dyDescent="0.25">
      <c r="A19" s="422">
        <v>2021</v>
      </c>
      <c r="B19" s="91" t="s">
        <v>1</v>
      </c>
      <c r="C19" s="421">
        <v>2021</v>
      </c>
      <c r="D19" s="91" t="s">
        <v>1</v>
      </c>
      <c r="E19" s="103">
        <v>2.67</v>
      </c>
      <c r="F19" s="103">
        <v>2.5099999999999998</v>
      </c>
      <c r="G19" s="34"/>
      <c r="H19" s="34"/>
      <c r="I19" s="34"/>
      <c r="J19" s="34"/>
      <c r="K19" s="34"/>
    </row>
    <row r="20" spans="1:15" ht="12.75" customHeight="1" x14ac:dyDescent="0.25">
      <c r="A20" s="423"/>
      <c r="B20" s="91" t="s">
        <v>56</v>
      </c>
      <c r="C20" s="421"/>
      <c r="D20" s="91" t="s">
        <v>56</v>
      </c>
      <c r="E20" s="103">
        <v>2.68</v>
      </c>
      <c r="F20" s="103">
        <v>2.5299999999999998</v>
      </c>
      <c r="G20" s="34"/>
      <c r="H20" s="34"/>
      <c r="I20" s="34"/>
      <c r="J20" s="34"/>
      <c r="K20" s="34"/>
    </row>
    <row r="21" spans="1:15" ht="12.75" customHeight="1" x14ac:dyDescent="0.25">
      <c r="A21" s="423"/>
      <c r="B21" s="91" t="s">
        <v>0</v>
      </c>
      <c r="C21" s="421"/>
      <c r="D21" s="91" t="s">
        <v>0</v>
      </c>
      <c r="E21" s="103">
        <v>2.62</v>
      </c>
      <c r="F21" s="103">
        <v>2.5099999999999998</v>
      </c>
      <c r="G21" s="34"/>
      <c r="H21" s="34"/>
      <c r="I21" s="34"/>
      <c r="J21" s="34"/>
      <c r="K21" s="34"/>
    </row>
    <row r="22" spans="1:15" ht="12.75" customHeight="1" x14ac:dyDescent="0.25">
      <c r="A22" s="423"/>
      <c r="B22" s="91" t="s">
        <v>57</v>
      </c>
      <c r="C22" s="421"/>
      <c r="D22" s="91" t="s">
        <v>57</v>
      </c>
      <c r="E22" s="103">
        <v>2.62</v>
      </c>
      <c r="F22" s="103">
        <v>2.56</v>
      </c>
      <c r="G22" s="34"/>
      <c r="H22" s="34"/>
      <c r="I22" s="34"/>
      <c r="J22" s="34"/>
      <c r="K22" s="34"/>
    </row>
    <row r="23" spans="1:15" ht="12.75" customHeight="1" x14ac:dyDescent="0.25">
      <c r="A23" s="423"/>
      <c r="B23" s="91" t="s">
        <v>0</v>
      </c>
      <c r="C23" s="421"/>
      <c r="D23" s="91" t="s">
        <v>0</v>
      </c>
      <c r="E23" s="103">
        <v>2.64</v>
      </c>
      <c r="F23" s="103">
        <v>2.57</v>
      </c>
      <c r="G23" s="34"/>
      <c r="H23" s="34"/>
      <c r="I23" s="34"/>
      <c r="J23" s="34"/>
      <c r="K23" s="34"/>
    </row>
    <row r="24" spans="1:15" ht="12.75" customHeight="1" x14ac:dyDescent="0.25">
      <c r="A24" s="424"/>
      <c r="B24" s="91" t="s">
        <v>1</v>
      </c>
      <c r="C24" s="421"/>
      <c r="D24" s="91" t="s">
        <v>1</v>
      </c>
      <c r="E24" s="103">
        <v>2.74</v>
      </c>
      <c r="F24" s="103">
        <v>2.6</v>
      </c>
      <c r="G24" s="34"/>
      <c r="H24" s="34"/>
      <c r="I24" s="34"/>
      <c r="J24" s="34"/>
      <c r="K24" s="34"/>
    </row>
    <row r="26" spans="1:15" ht="12.75" customHeight="1" x14ac:dyDescent="0.25">
      <c r="L26" s="42"/>
      <c r="M26" s="42"/>
      <c r="N26" s="42"/>
      <c r="O26" s="42"/>
    </row>
    <row r="27" spans="1:15" ht="12.75" customHeight="1" x14ac:dyDescent="0.25">
      <c r="L27" s="42"/>
      <c r="M27" s="42"/>
      <c r="N27" s="42"/>
      <c r="O27" s="42"/>
    </row>
    <row r="28" spans="1:15" ht="12.75" customHeight="1" x14ac:dyDescent="0.25">
      <c r="L28" s="42"/>
      <c r="M28" s="42"/>
      <c r="N28" s="42"/>
      <c r="O28" s="42"/>
    </row>
    <row r="29" spans="1:15" ht="12.75" customHeight="1" x14ac:dyDescent="0.25">
      <c r="L29" s="42"/>
      <c r="M29" s="42"/>
      <c r="N29" s="42"/>
      <c r="O29" s="42"/>
    </row>
    <row r="30" spans="1:15" ht="12.75" customHeight="1" x14ac:dyDescent="0.25">
      <c r="L30" s="42"/>
      <c r="M30" s="42"/>
      <c r="N30" s="42"/>
      <c r="O30" s="42"/>
    </row>
    <row r="31" spans="1:15" ht="12.75" customHeight="1" x14ac:dyDescent="0.25">
      <c r="L31" s="42"/>
      <c r="M31" s="42"/>
      <c r="N31" s="42"/>
      <c r="O31" s="42"/>
    </row>
    <row r="32" spans="1:15" ht="12.75" customHeight="1" x14ac:dyDescent="0.25">
      <c r="L32" s="42"/>
      <c r="M32" s="42"/>
      <c r="N32" s="42"/>
      <c r="O32" s="42"/>
    </row>
    <row r="33" spans="12:15" ht="12.75" customHeight="1" x14ac:dyDescent="0.25">
      <c r="L33" s="42"/>
      <c r="M33" s="42"/>
      <c r="N33" s="42"/>
      <c r="O33" s="42"/>
    </row>
    <row r="34" spans="12:15" ht="12.75" customHeight="1" x14ac:dyDescent="0.25">
      <c r="L34" s="42"/>
      <c r="M34" s="42"/>
      <c r="N34" s="42"/>
      <c r="O34" s="42"/>
    </row>
    <row r="35" spans="12:15" ht="12.75" customHeight="1" x14ac:dyDescent="0.25">
      <c r="L35" s="42"/>
      <c r="M35" s="42"/>
      <c r="N35" s="42"/>
      <c r="O35" s="42"/>
    </row>
    <row r="36" spans="12:15" ht="12.75" customHeight="1" x14ac:dyDescent="0.25">
      <c r="L36" s="42"/>
      <c r="M36" s="42"/>
      <c r="N36" s="42"/>
      <c r="O36" s="42"/>
    </row>
    <row r="37" spans="12:15" ht="12.75" customHeight="1" x14ac:dyDescent="0.25">
      <c r="L37" s="42"/>
      <c r="M37" s="42"/>
      <c r="N37" s="42"/>
      <c r="O37" s="42"/>
    </row>
    <row r="38" spans="12:15" ht="12.75" customHeight="1" x14ac:dyDescent="0.25">
      <c r="L38" s="42"/>
      <c r="M38" s="42"/>
      <c r="N38" s="42"/>
      <c r="O38" s="42"/>
    </row>
    <row r="39" spans="12:15" ht="12.75" customHeight="1" x14ac:dyDescent="0.25">
      <c r="L39" s="42"/>
      <c r="M39" s="42"/>
      <c r="N39" s="42"/>
      <c r="O39" s="42"/>
    </row>
    <row r="40" spans="12:15" ht="12.75" customHeight="1" x14ac:dyDescent="0.25">
      <c r="L40" s="42"/>
      <c r="M40" s="42"/>
      <c r="N40" s="42"/>
      <c r="O40" s="42"/>
    </row>
    <row r="41" spans="12:15" ht="12.75" customHeight="1" x14ac:dyDescent="0.25">
      <c r="L41" s="42"/>
      <c r="M41" s="42"/>
      <c r="N41" s="42"/>
      <c r="O41" s="42"/>
    </row>
    <row r="42" spans="12:15" ht="12.75" customHeight="1" x14ac:dyDescent="0.25">
      <c r="L42" s="42"/>
      <c r="M42" s="42"/>
      <c r="N42" s="42"/>
      <c r="O42" s="42"/>
    </row>
    <row r="43" spans="12:15" ht="12.75" customHeight="1" x14ac:dyDescent="0.25">
      <c r="L43" s="42"/>
      <c r="M43" s="42"/>
      <c r="N43" s="42"/>
      <c r="O43" s="42"/>
    </row>
    <row r="44" spans="12:15" ht="12.75" customHeight="1" x14ac:dyDescent="0.25">
      <c r="L44" s="42"/>
      <c r="M44" s="42"/>
      <c r="N44" s="42"/>
      <c r="O44" s="42"/>
    </row>
    <row r="45" spans="12:15" ht="12.75" customHeight="1" x14ac:dyDescent="0.25">
      <c r="L45" s="42"/>
      <c r="M45" s="42"/>
      <c r="N45" s="42"/>
      <c r="O45" s="42"/>
    </row>
    <row r="46" spans="12:15" ht="12.75" customHeight="1" x14ac:dyDescent="0.25">
      <c r="L46" s="42"/>
      <c r="M46" s="42"/>
      <c r="N46" s="42"/>
      <c r="O46" s="42"/>
    </row>
    <row r="47" spans="12:15" ht="12.75" customHeight="1" x14ac:dyDescent="0.25">
      <c r="L47" s="42"/>
      <c r="M47" s="42"/>
      <c r="N47" s="42"/>
      <c r="O47" s="42"/>
    </row>
    <row r="48" spans="12:15" ht="12.75" customHeight="1" x14ac:dyDescent="0.25">
      <c r="L48" s="42"/>
      <c r="M48" s="42"/>
      <c r="N48" s="42"/>
      <c r="O48" s="42"/>
    </row>
    <row r="49" spans="12:15" ht="12.75" customHeight="1" x14ac:dyDescent="0.25">
      <c r="L49" s="42"/>
      <c r="M49" s="42"/>
      <c r="N49" s="42"/>
      <c r="O49" s="42"/>
    </row>
    <row r="50" spans="12:15" ht="12.75" customHeight="1" x14ac:dyDescent="0.25">
      <c r="L50" s="42"/>
      <c r="M50" s="42"/>
      <c r="N50" s="42"/>
      <c r="O50" s="42"/>
    </row>
    <row r="51" spans="12:15" ht="12.75" customHeight="1" x14ac:dyDescent="0.25">
      <c r="L51" s="42"/>
      <c r="M51" s="42"/>
      <c r="N51" s="42"/>
      <c r="O51" s="42"/>
    </row>
    <row r="52" spans="12:15" ht="12.75" customHeight="1" x14ac:dyDescent="0.25">
      <c r="L52" s="42"/>
      <c r="M52" s="42"/>
      <c r="N52" s="42"/>
      <c r="O52" s="42"/>
    </row>
    <row r="53" spans="12:15" ht="12.75" customHeight="1" x14ac:dyDescent="0.25">
      <c r="L53" s="42"/>
      <c r="M53" s="42"/>
      <c r="N53" s="42"/>
      <c r="O53" s="42"/>
    </row>
    <row r="54" spans="12:15" ht="12.75" customHeight="1" x14ac:dyDescent="0.25">
      <c r="L54" s="42"/>
      <c r="M54" s="42"/>
      <c r="N54" s="42"/>
      <c r="O54" s="42"/>
    </row>
    <row r="55" spans="12:15" ht="12.75" customHeight="1" x14ac:dyDescent="0.25">
      <c r="L55" s="42"/>
      <c r="M55" s="42"/>
      <c r="N55" s="42"/>
      <c r="O55" s="42"/>
    </row>
    <row r="56" spans="12:15" ht="12.75" customHeight="1" x14ac:dyDescent="0.25">
      <c r="L56" s="42"/>
      <c r="M56" s="42"/>
      <c r="N56" s="42"/>
      <c r="O56" s="42"/>
    </row>
    <row r="57" spans="12:15" ht="12.75" customHeight="1" x14ac:dyDescent="0.25">
      <c r="L57" s="42"/>
      <c r="M57" s="42"/>
      <c r="N57" s="42"/>
      <c r="O57" s="42"/>
    </row>
    <row r="58" spans="12:15" ht="12.75" customHeight="1" x14ac:dyDescent="0.25">
      <c r="L58" s="42"/>
      <c r="M58" s="42"/>
      <c r="N58" s="42"/>
      <c r="O58" s="42"/>
    </row>
    <row r="59" spans="12:15" ht="12.75" customHeight="1" x14ac:dyDescent="0.25">
      <c r="L59" s="42"/>
      <c r="M59" s="42"/>
      <c r="N59" s="42"/>
      <c r="O59" s="42"/>
    </row>
    <row r="60" spans="12:15" ht="12.75" customHeight="1" x14ac:dyDescent="0.25">
      <c r="L60" s="42"/>
      <c r="M60" s="42"/>
      <c r="N60" s="42"/>
      <c r="O60" s="42"/>
    </row>
    <row r="61" spans="12:15" ht="12.75" customHeight="1" x14ac:dyDescent="0.25">
      <c r="L61" s="42"/>
      <c r="M61" s="42"/>
      <c r="N61" s="42"/>
      <c r="O61" s="42"/>
    </row>
  </sheetData>
  <mergeCells count="6">
    <mergeCell ref="E10:F10"/>
    <mergeCell ref="E12:F12"/>
    <mergeCell ref="C13:C18"/>
    <mergeCell ref="C19:C24"/>
    <mergeCell ref="A13:A18"/>
    <mergeCell ref="A19:A24"/>
  </mergeCells>
  <pageMargins left="0.7" right="0.7" top="0.75" bottom="0.75" header="0.3" footer="0.3"/>
  <pageSetup paperSize="9" scale="49"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Q19"/>
  <sheetViews>
    <sheetView showGridLines="0" zoomScale="80" zoomScaleNormal="80" workbookViewId="0">
      <selection activeCell="A11" sqref="A11"/>
    </sheetView>
  </sheetViews>
  <sheetFormatPr defaultColWidth="9.1796875" defaultRowHeight="12.5" x14ac:dyDescent="0.25"/>
  <cols>
    <col min="1" max="1" width="47" style="45" bestFit="1" customWidth="1"/>
    <col min="2" max="2" width="38" style="45" bestFit="1" customWidth="1"/>
    <col min="3" max="8" width="12.7265625" style="45" customWidth="1"/>
    <col min="9" max="16384" width="9.1796875" style="45"/>
  </cols>
  <sheetData>
    <row r="1" spans="1:17" ht="13" x14ac:dyDescent="0.3">
      <c r="A1" s="60" t="s">
        <v>165</v>
      </c>
    </row>
    <row r="2" spans="1:17" ht="13" x14ac:dyDescent="0.3">
      <c r="A2" s="2" t="s">
        <v>166</v>
      </c>
    </row>
    <row r="3" spans="1:17" x14ac:dyDescent="0.25">
      <c r="A3" s="43"/>
    </row>
    <row r="4" spans="1:17" s="149" customFormat="1" x14ac:dyDescent="0.25">
      <c r="A4" s="513" t="s">
        <v>151</v>
      </c>
    </row>
    <row r="5" spans="1:17" s="149" customFormat="1" x14ac:dyDescent="0.25">
      <c r="A5" s="513" t="s">
        <v>152</v>
      </c>
    </row>
    <row r="6" spans="1:17" ht="13" x14ac:dyDescent="0.3">
      <c r="A6" s="96"/>
    </row>
    <row r="7" spans="1:17" x14ac:dyDescent="0.25">
      <c r="A7" s="63" t="s">
        <v>150</v>
      </c>
    </row>
    <row r="8" spans="1:17" x14ac:dyDescent="0.25">
      <c r="A8" s="72" t="s">
        <v>149</v>
      </c>
    </row>
    <row r="12" spans="1:17" ht="50.15" customHeight="1" x14ac:dyDescent="0.25">
      <c r="C12" s="472">
        <v>2015</v>
      </c>
      <c r="D12" s="472">
        <v>2016</v>
      </c>
      <c r="E12" s="472">
        <v>2017</v>
      </c>
      <c r="F12" s="472">
        <v>2018</v>
      </c>
      <c r="G12" s="472">
        <v>2019</v>
      </c>
      <c r="H12" s="472">
        <v>2020</v>
      </c>
    </row>
    <row r="13" spans="1:17" ht="13" x14ac:dyDescent="0.25">
      <c r="C13" s="473" t="s">
        <v>13</v>
      </c>
      <c r="D13" s="474"/>
      <c r="E13" s="474"/>
      <c r="F13" s="474"/>
      <c r="G13" s="474"/>
      <c r="H13" s="475"/>
    </row>
    <row r="14" spans="1:17" ht="50.15" customHeight="1" x14ac:dyDescent="0.25">
      <c r="C14" s="472">
        <v>2015</v>
      </c>
      <c r="D14" s="472">
        <v>2016</v>
      </c>
      <c r="E14" s="472">
        <v>2017</v>
      </c>
      <c r="F14" s="472">
        <v>2018</v>
      </c>
      <c r="G14" s="472">
        <v>2019</v>
      </c>
      <c r="H14" s="472">
        <v>2020</v>
      </c>
    </row>
    <row r="15" spans="1:17" ht="13" x14ac:dyDescent="0.25">
      <c r="C15" s="473" t="s">
        <v>13</v>
      </c>
      <c r="D15" s="474"/>
      <c r="E15" s="474"/>
      <c r="F15" s="474"/>
      <c r="G15" s="474"/>
      <c r="H15" s="475"/>
    </row>
    <row r="16" spans="1:17" x14ac:dyDescent="0.25">
      <c r="A16" s="92" t="s">
        <v>92</v>
      </c>
      <c r="B16" s="93" t="s">
        <v>109</v>
      </c>
      <c r="C16" s="104">
        <v>63.839999999999996</v>
      </c>
      <c r="D16" s="104">
        <v>64.66</v>
      </c>
      <c r="E16" s="104">
        <v>61.61</v>
      </c>
      <c r="F16" s="104">
        <v>54.55</v>
      </c>
      <c r="G16" s="104">
        <v>47.86</v>
      </c>
      <c r="H16" s="104">
        <v>56.37</v>
      </c>
      <c r="J16" s="95"/>
      <c r="K16" s="95"/>
      <c r="L16" s="95"/>
      <c r="M16" s="95"/>
      <c r="N16" s="95"/>
      <c r="O16" s="95"/>
      <c r="P16" s="95"/>
      <c r="Q16" s="95"/>
    </row>
    <row r="17" spans="1:15" x14ac:dyDescent="0.25">
      <c r="A17" s="94" t="s">
        <v>65</v>
      </c>
      <c r="B17" s="94" t="s">
        <v>62</v>
      </c>
      <c r="C17" s="104">
        <v>58.8</v>
      </c>
      <c r="D17" s="104">
        <v>58.8</v>
      </c>
      <c r="E17" s="104">
        <v>58.8</v>
      </c>
      <c r="F17" s="104">
        <v>58.8</v>
      </c>
      <c r="G17" s="104">
        <v>58.8</v>
      </c>
      <c r="H17" s="104">
        <v>58.8</v>
      </c>
      <c r="J17" s="95"/>
      <c r="K17" s="95"/>
      <c r="L17" s="95"/>
      <c r="M17" s="95"/>
      <c r="N17" s="95"/>
      <c r="O17" s="95"/>
    </row>
    <row r="19" spans="1:15" x14ac:dyDescent="0.25">
      <c r="C19" s="95"/>
    </row>
  </sheetData>
  <mergeCells count="2">
    <mergeCell ref="C13:H13"/>
    <mergeCell ref="C15:H15"/>
  </mergeCells>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N27"/>
  <sheetViews>
    <sheetView zoomScale="85" zoomScaleNormal="85" workbookViewId="0">
      <selection activeCell="B22" sqref="B22"/>
    </sheetView>
  </sheetViews>
  <sheetFormatPr defaultRowHeight="14.5" x14ac:dyDescent="0.35"/>
  <cols>
    <col min="1" max="2" width="35.6328125" customWidth="1"/>
    <col min="3" max="8" width="10.6328125" customWidth="1"/>
  </cols>
  <sheetData>
    <row r="1" spans="1:14" x14ac:dyDescent="0.35">
      <c r="A1" s="24" t="s">
        <v>167</v>
      </c>
    </row>
    <row r="2" spans="1:14" x14ac:dyDescent="0.35">
      <c r="A2" s="24" t="s">
        <v>168</v>
      </c>
    </row>
    <row r="3" spans="1:14" x14ac:dyDescent="0.35">
      <c r="A3" s="105"/>
    </row>
    <row r="4" spans="1:14" x14ac:dyDescent="0.35">
      <c r="A4" s="11" t="s">
        <v>49</v>
      </c>
    </row>
    <row r="5" spans="1:14" x14ac:dyDescent="0.35">
      <c r="A5" s="11" t="s">
        <v>50</v>
      </c>
    </row>
    <row r="7" spans="1:14" x14ac:dyDescent="0.35">
      <c r="A7" s="106"/>
      <c r="B7" s="107"/>
      <c r="C7" s="514" t="s">
        <v>169</v>
      </c>
      <c r="D7" s="514"/>
      <c r="E7" s="514"/>
      <c r="F7" s="514"/>
      <c r="G7" s="514"/>
      <c r="H7" s="514"/>
    </row>
    <row r="8" spans="1:14" x14ac:dyDescent="0.35">
      <c r="A8" s="106"/>
      <c r="B8" s="107"/>
      <c r="C8" s="514" t="s">
        <v>170</v>
      </c>
      <c r="D8" s="514"/>
      <c r="E8" s="514"/>
      <c r="F8" s="514"/>
      <c r="G8" s="514"/>
      <c r="H8" s="514"/>
    </row>
    <row r="9" spans="1:14" x14ac:dyDescent="0.35">
      <c r="A9" s="106"/>
      <c r="B9" s="107"/>
      <c r="C9" s="515" t="s">
        <v>171</v>
      </c>
      <c r="D9" s="515" t="s">
        <v>172</v>
      </c>
      <c r="E9" s="515" t="s">
        <v>74</v>
      </c>
      <c r="F9" s="515" t="s">
        <v>60</v>
      </c>
      <c r="G9" s="515" t="s">
        <v>173</v>
      </c>
      <c r="H9" s="515" t="s">
        <v>66</v>
      </c>
    </row>
    <row r="10" spans="1:14" x14ac:dyDescent="0.35">
      <c r="A10" s="107"/>
      <c r="B10" s="108"/>
      <c r="C10" s="515" t="s">
        <v>174</v>
      </c>
      <c r="D10" s="515" t="s">
        <v>172</v>
      </c>
      <c r="E10" s="515" t="s">
        <v>74</v>
      </c>
      <c r="F10" s="515" t="s">
        <v>61</v>
      </c>
      <c r="G10" s="515" t="s">
        <v>73</v>
      </c>
      <c r="H10" s="515" t="s">
        <v>66</v>
      </c>
    </row>
    <row r="11" spans="1:14" x14ac:dyDescent="0.35">
      <c r="A11" s="109" t="s">
        <v>175</v>
      </c>
      <c r="B11" s="109" t="s">
        <v>176</v>
      </c>
      <c r="C11" s="110">
        <v>0.93098632433119377</v>
      </c>
      <c r="D11" s="110">
        <v>0.78861495304141604</v>
      </c>
      <c r="E11" s="110">
        <v>1.314202436663618</v>
      </c>
      <c r="F11" s="110">
        <v>0.98312453192340221</v>
      </c>
      <c r="G11" s="110">
        <v>1.0894048497059372</v>
      </c>
      <c r="H11" s="110">
        <v>0.69006407058051022</v>
      </c>
      <c r="J11" s="111"/>
      <c r="K11" s="111"/>
      <c r="L11" s="111"/>
      <c r="M11" s="112"/>
      <c r="N11" s="112"/>
    </row>
    <row r="12" spans="1:14" x14ac:dyDescent="0.35">
      <c r="A12" s="109" t="s">
        <v>177</v>
      </c>
      <c r="B12" s="109" t="s">
        <v>178</v>
      </c>
      <c r="C12" s="110">
        <v>-4.8210463402721192E-2</v>
      </c>
      <c r="D12" s="110">
        <v>4.5153662284701537E-2</v>
      </c>
      <c r="E12" s="110">
        <v>4.2610226725968911E-2</v>
      </c>
      <c r="F12" s="110">
        <v>-2.7430306072862027E-2</v>
      </c>
      <c r="G12" s="110">
        <v>-2.5157233349810352E-2</v>
      </c>
      <c r="H12" s="110">
        <v>-4.1802275208797153E-2</v>
      </c>
      <c r="J12" s="111"/>
      <c r="K12" s="111"/>
      <c r="L12" s="111"/>
      <c r="M12" s="112"/>
      <c r="N12" s="112"/>
    </row>
    <row r="13" spans="1:14" x14ac:dyDescent="0.35">
      <c r="A13" s="109" t="s">
        <v>179</v>
      </c>
      <c r="B13" s="109" t="s">
        <v>180</v>
      </c>
      <c r="C13" s="110">
        <v>-7.2112803625026492E-2</v>
      </c>
      <c r="D13" s="110">
        <v>-1.8045106439315776E-2</v>
      </c>
      <c r="E13" s="110">
        <v>0.67716304706350261</v>
      </c>
      <c r="F13" s="110">
        <v>0.17426000032205038</v>
      </c>
      <c r="G13" s="110">
        <v>4.1268759968882913E-2</v>
      </c>
      <c r="H13" s="110">
        <v>-1.8320269460727956E-2</v>
      </c>
      <c r="J13" s="111"/>
      <c r="K13" s="111"/>
      <c r="L13" s="111"/>
      <c r="M13" s="112"/>
      <c r="N13" s="112"/>
    </row>
    <row r="14" spans="1:14" x14ac:dyDescent="0.35">
      <c r="A14" s="109" t="s">
        <v>181</v>
      </c>
      <c r="B14" s="109" t="s">
        <v>182</v>
      </c>
      <c r="C14" s="110">
        <v>-0.23258727661642187</v>
      </c>
      <c r="D14" s="110">
        <v>-0.22223687116971039</v>
      </c>
      <c r="E14" s="110">
        <v>4.2019975832952638E-2</v>
      </c>
      <c r="F14" s="110">
        <v>1.5446859530685975E-2</v>
      </c>
      <c r="G14" s="110">
        <v>-0.11868457572739843</v>
      </c>
      <c r="H14" s="110">
        <v>-0.1583250890801241</v>
      </c>
      <c r="J14" s="111"/>
      <c r="K14" s="111"/>
      <c r="L14" s="111"/>
      <c r="M14" s="112"/>
      <c r="N14" s="112"/>
    </row>
    <row r="15" spans="1:14" x14ac:dyDescent="0.35">
      <c r="A15" s="109" t="s">
        <v>183</v>
      </c>
      <c r="B15" s="109" t="s">
        <v>184</v>
      </c>
      <c r="C15" s="110">
        <v>6.5631835762572727E-2</v>
      </c>
      <c r="D15" s="110">
        <v>0.22773029070001088</v>
      </c>
      <c r="E15" s="110">
        <v>0.56329532912616798</v>
      </c>
      <c r="F15" s="110">
        <v>8.2983187992464333E-2</v>
      </c>
      <c r="G15" s="110">
        <v>-0.1813095006129086</v>
      </c>
      <c r="H15" s="110">
        <v>-6.4147032506389048E-2</v>
      </c>
      <c r="J15" s="111"/>
      <c r="K15" s="111"/>
      <c r="L15" s="111"/>
      <c r="M15" s="112"/>
      <c r="N15" s="112"/>
    </row>
    <row r="16" spans="1:14" x14ac:dyDescent="0.35">
      <c r="A16" s="109" t="s">
        <v>185</v>
      </c>
      <c r="B16" s="109" t="s">
        <v>186</v>
      </c>
      <c r="C16" s="110">
        <v>-0.46549018614913951</v>
      </c>
      <c r="D16" s="110">
        <v>0.10208784836137939</v>
      </c>
      <c r="E16" s="110">
        <v>0.21237160375566569</v>
      </c>
      <c r="F16" s="110">
        <v>0.13056875629150619</v>
      </c>
      <c r="G16" s="110">
        <v>-2.5862200634805193E-2</v>
      </c>
      <c r="H16" s="110">
        <v>8.8341777715030042E-3</v>
      </c>
      <c r="J16" s="111"/>
      <c r="K16" s="111"/>
      <c r="L16" s="111"/>
      <c r="M16" s="112"/>
      <c r="N16" s="112"/>
    </row>
    <row r="17" spans="1:14" x14ac:dyDescent="0.35">
      <c r="A17" s="109" t="s">
        <v>82</v>
      </c>
      <c r="B17" s="109" t="s">
        <v>83</v>
      </c>
      <c r="C17" s="110">
        <v>-2.7037871241521192E-3</v>
      </c>
      <c r="D17" s="110">
        <v>2.5800506462390588E-2</v>
      </c>
      <c r="E17" s="110">
        <v>4.3844804151262594E-2</v>
      </c>
      <c r="F17" s="110">
        <v>2.511445769272988E-2</v>
      </c>
      <c r="G17" s="110">
        <v>-4.2141161499543167E-2</v>
      </c>
      <c r="H17" s="110">
        <v>-3.3304722935831983E-2</v>
      </c>
      <c r="J17" s="111"/>
      <c r="K17" s="111"/>
      <c r="L17" s="111"/>
      <c r="M17" s="112"/>
      <c r="N17" s="112"/>
    </row>
    <row r="18" spans="1:14" x14ac:dyDescent="0.35">
      <c r="A18" s="109" t="s">
        <v>187</v>
      </c>
      <c r="B18" s="109" t="s">
        <v>188</v>
      </c>
      <c r="C18" s="110">
        <v>0.17551364317636275</v>
      </c>
      <c r="D18" s="110">
        <v>0.9491052832408734</v>
      </c>
      <c r="E18" s="110">
        <v>2.8955074233191671</v>
      </c>
      <c r="F18" s="110">
        <v>1.3840674876799235</v>
      </c>
      <c r="G18" s="110">
        <v>0.73751893785045874</v>
      </c>
      <c r="H18" s="110">
        <v>0.38299885916005266</v>
      </c>
      <c r="J18" s="111"/>
      <c r="K18" s="111"/>
      <c r="L18" s="111"/>
      <c r="M18" s="112"/>
      <c r="N18" s="112"/>
    </row>
    <row r="20" spans="1:14" x14ac:dyDescent="0.35">
      <c r="C20" s="113"/>
      <c r="D20" s="113"/>
      <c r="E20" s="113"/>
      <c r="F20" s="113"/>
      <c r="G20" s="113"/>
      <c r="H20" s="113"/>
    </row>
    <row r="21" spans="1:14" x14ac:dyDescent="0.35">
      <c r="C21" s="113"/>
      <c r="D21" s="113"/>
      <c r="E21" s="113"/>
      <c r="F21" s="113"/>
      <c r="G21" s="113"/>
      <c r="H21" s="113"/>
    </row>
    <row r="22" spans="1:14" x14ac:dyDescent="0.35">
      <c r="C22" s="113"/>
      <c r="D22" s="113"/>
      <c r="E22" s="113"/>
      <c r="F22" s="113"/>
      <c r="G22" s="113"/>
      <c r="H22" s="113"/>
    </row>
    <row r="23" spans="1:14" x14ac:dyDescent="0.35">
      <c r="C23" s="113"/>
      <c r="D23" s="113"/>
      <c r="E23" s="113"/>
      <c r="F23" s="113"/>
      <c r="G23" s="113"/>
      <c r="H23" s="113"/>
    </row>
    <row r="24" spans="1:14" x14ac:dyDescent="0.35">
      <c r="C24" s="113"/>
      <c r="D24" s="113"/>
      <c r="E24" s="113"/>
      <c r="F24" s="113"/>
      <c r="G24" s="113"/>
      <c r="H24" s="113"/>
    </row>
    <row r="25" spans="1:14" x14ac:dyDescent="0.35">
      <c r="C25" s="113"/>
      <c r="D25" s="113"/>
      <c r="E25" s="113"/>
      <c r="F25" s="113"/>
      <c r="G25" s="113"/>
      <c r="H25" s="113"/>
    </row>
    <row r="26" spans="1:14" x14ac:dyDescent="0.35">
      <c r="C26" s="113"/>
      <c r="D26" s="113"/>
      <c r="E26" s="113"/>
      <c r="F26" s="113"/>
      <c r="G26" s="113"/>
      <c r="H26" s="113"/>
    </row>
    <row r="27" spans="1:14" x14ac:dyDescent="0.35">
      <c r="C27" s="113"/>
      <c r="D27" s="113"/>
      <c r="E27" s="113"/>
      <c r="F27" s="113"/>
      <c r="G27" s="113"/>
      <c r="H27" s="113"/>
    </row>
  </sheetData>
  <mergeCells count="2">
    <mergeCell ref="C7:H7"/>
    <mergeCell ref="C8:H8"/>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G17"/>
  <sheetViews>
    <sheetView zoomScale="85" zoomScaleNormal="85" workbookViewId="0">
      <selection activeCell="B19" sqref="B19"/>
    </sheetView>
  </sheetViews>
  <sheetFormatPr defaultRowHeight="14.5" x14ac:dyDescent="0.35"/>
  <cols>
    <col min="1" max="2" width="40.6328125" customWidth="1"/>
    <col min="3" max="7" width="10.6328125" customWidth="1"/>
  </cols>
  <sheetData>
    <row r="1" spans="1:7" x14ac:dyDescent="0.35">
      <c r="A1" s="24" t="s">
        <v>189</v>
      </c>
    </row>
    <row r="2" spans="1:7" x14ac:dyDescent="0.35">
      <c r="A2" s="24" t="s">
        <v>190</v>
      </c>
    </row>
    <row r="3" spans="1:7" x14ac:dyDescent="0.35">
      <c r="A3" s="105"/>
    </row>
    <row r="4" spans="1:7" x14ac:dyDescent="0.35">
      <c r="A4" s="11" t="s">
        <v>191</v>
      </c>
    </row>
    <row r="5" spans="1:7" x14ac:dyDescent="0.35">
      <c r="A5" s="11" t="s">
        <v>192</v>
      </c>
    </row>
    <row r="7" spans="1:7" x14ac:dyDescent="0.35">
      <c r="A7" s="106"/>
      <c r="B7" s="107"/>
      <c r="C7" s="514" t="s">
        <v>193</v>
      </c>
      <c r="D7" s="514"/>
      <c r="E7" s="514"/>
      <c r="F7" s="514"/>
      <c r="G7" s="514"/>
    </row>
    <row r="8" spans="1:7" x14ac:dyDescent="0.35">
      <c r="A8" s="106"/>
      <c r="B8" s="107"/>
      <c r="C8" s="514" t="s">
        <v>194</v>
      </c>
      <c r="D8" s="514"/>
      <c r="E8" s="514"/>
      <c r="F8" s="514"/>
      <c r="G8" s="514"/>
    </row>
    <row r="9" spans="1:7" x14ac:dyDescent="0.35">
      <c r="A9" s="106"/>
      <c r="B9" s="107"/>
      <c r="C9" s="515" t="s">
        <v>195</v>
      </c>
      <c r="D9" s="515" t="s">
        <v>196</v>
      </c>
      <c r="E9" s="515" t="s">
        <v>172</v>
      </c>
      <c r="F9" s="515" t="s">
        <v>60</v>
      </c>
      <c r="G9" s="515" t="s">
        <v>66</v>
      </c>
    </row>
    <row r="10" spans="1:7" x14ac:dyDescent="0.35">
      <c r="A10" s="107"/>
      <c r="B10" s="108"/>
      <c r="C10" s="515" t="s">
        <v>195</v>
      </c>
      <c r="D10" s="515" t="s">
        <v>197</v>
      </c>
      <c r="E10" s="515" t="s">
        <v>172</v>
      </c>
      <c r="F10" s="515" t="s">
        <v>61</v>
      </c>
      <c r="G10" s="515" t="s">
        <v>66</v>
      </c>
    </row>
    <row r="11" spans="1:7" x14ac:dyDescent="0.35">
      <c r="A11" s="109" t="s">
        <v>198</v>
      </c>
      <c r="B11" s="109" t="s">
        <v>199</v>
      </c>
      <c r="C11" s="110">
        <v>82.197197844930443</v>
      </c>
      <c r="D11" s="110">
        <v>82.72882002927652</v>
      </c>
      <c r="E11" s="110">
        <v>87.398031752008691</v>
      </c>
      <c r="F11" s="110">
        <v>93.222879650868791</v>
      </c>
      <c r="G11" s="110">
        <v>89.624814759256864</v>
      </c>
    </row>
    <row r="12" spans="1:7" x14ac:dyDescent="0.35">
      <c r="A12" s="109" t="s">
        <v>200</v>
      </c>
      <c r="B12" s="109" t="s">
        <v>201</v>
      </c>
      <c r="C12" s="110">
        <v>67.762877115203281</v>
      </c>
      <c r="D12" s="110">
        <v>68.099466215689304</v>
      </c>
      <c r="E12" s="110">
        <v>71.761738893299736</v>
      </c>
      <c r="F12" s="110">
        <v>76.409057217784778</v>
      </c>
      <c r="G12" s="110">
        <v>73.413129753266375</v>
      </c>
    </row>
    <row r="13" spans="1:7" x14ac:dyDescent="0.35">
      <c r="A13" s="109" t="s">
        <v>202</v>
      </c>
      <c r="B13" s="109" t="s">
        <v>203</v>
      </c>
      <c r="C13" s="110">
        <v>177.36472482100766</v>
      </c>
      <c r="D13" s="110">
        <v>179.01803998638476</v>
      </c>
      <c r="E13" s="110">
        <v>189.98955632226864</v>
      </c>
      <c r="F13" s="110">
        <v>204.96114323649994</v>
      </c>
      <c r="G13" s="110">
        <v>194.66038089553888</v>
      </c>
    </row>
    <row r="15" spans="1:7" x14ac:dyDescent="0.35">
      <c r="C15" s="112"/>
      <c r="D15" s="112"/>
      <c r="E15" s="112"/>
      <c r="F15" s="112"/>
      <c r="G15" s="112"/>
    </row>
    <row r="16" spans="1:7" x14ac:dyDescent="0.35">
      <c r="C16" s="112"/>
      <c r="D16" s="112"/>
      <c r="E16" s="112"/>
      <c r="F16" s="112"/>
      <c r="G16" s="112"/>
    </row>
    <row r="17" spans="3:7" x14ac:dyDescent="0.35">
      <c r="C17" s="112"/>
      <c r="D17" s="112"/>
      <c r="E17" s="112"/>
      <c r="F17" s="112"/>
      <c r="G17" s="112"/>
    </row>
  </sheetData>
  <mergeCells count="2">
    <mergeCell ref="C7:G7"/>
    <mergeCell ref="C8:G8"/>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G26"/>
  <sheetViews>
    <sheetView zoomScale="85" zoomScaleNormal="85" workbookViewId="0">
      <selection activeCell="A22" sqref="A22"/>
    </sheetView>
  </sheetViews>
  <sheetFormatPr defaultRowHeight="14.5" x14ac:dyDescent="0.35"/>
  <cols>
    <col min="1" max="1" width="53.6328125" customWidth="1"/>
    <col min="2" max="2" width="52.6328125" customWidth="1"/>
    <col min="3" max="7" width="10.6328125" customWidth="1"/>
  </cols>
  <sheetData>
    <row r="1" spans="1:7" x14ac:dyDescent="0.35">
      <c r="A1" s="24" t="s">
        <v>204</v>
      </c>
    </row>
    <row r="2" spans="1:7" x14ac:dyDescent="0.35">
      <c r="A2" s="24" t="s">
        <v>205</v>
      </c>
    </row>
    <row r="3" spans="1:7" x14ac:dyDescent="0.35">
      <c r="A3" s="105"/>
    </row>
    <row r="4" spans="1:7" x14ac:dyDescent="0.35">
      <c r="A4" s="11" t="s">
        <v>206</v>
      </c>
    </row>
    <row r="5" spans="1:7" x14ac:dyDescent="0.35">
      <c r="A5" s="11" t="s">
        <v>207</v>
      </c>
    </row>
    <row r="7" spans="1:7" x14ac:dyDescent="0.35">
      <c r="A7" s="106"/>
      <c r="B7" s="107"/>
      <c r="C7" s="514" t="s">
        <v>169</v>
      </c>
      <c r="D7" s="514"/>
      <c r="E7" s="514"/>
      <c r="F7" s="514"/>
      <c r="G7" s="514"/>
    </row>
    <row r="8" spans="1:7" x14ac:dyDescent="0.35">
      <c r="A8" s="106"/>
      <c r="B8" s="107"/>
      <c r="C8" s="514" t="s">
        <v>170</v>
      </c>
      <c r="D8" s="514"/>
      <c r="E8" s="514"/>
      <c r="F8" s="514"/>
      <c r="G8" s="514"/>
    </row>
    <row r="9" spans="1:7" x14ac:dyDescent="0.35">
      <c r="A9" s="106"/>
      <c r="B9" s="107"/>
      <c r="C9" s="515" t="s">
        <v>195</v>
      </c>
      <c r="D9" s="515" t="s">
        <v>196</v>
      </c>
      <c r="E9" s="515" t="s">
        <v>172</v>
      </c>
      <c r="F9" s="515" t="s">
        <v>60</v>
      </c>
      <c r="G9" s="515" t="s">
        <v>66</v>
      </c>
    </row>
    <row r="10" spans="1:7" x14ac:dyDescent="0.35">
      <c r="A10" s="107"/>
      <c r="B10" s="108"/>
      <c r="C10" s="515" t="s">
        <v>195</v>
      </c>
      <c r="D10" s="515" t="s">
        <v>197</v>
      </c>
      <c r="E10" s="515" t="s">
        <v>172</v>
      </c>
      <c r="F10" s="515" t="s">
        <v>61</v>
      </c>
      <c r="G10" s="515" t="s">
        <v>66</v>
      </c>
    </row>
    <row r="11" spans="1:7" x14ac:dyDescent="0.35">
      <c r="A11" s="109" t="s">
        <v>208</v>
      </c>
      <c r="B11" s="109" t="s">
        <v>209</v>
      </c>
      <c r="C11" s="110">
        <v>3.045496137359633</v>
      </c>
      <c r="D11" s="110">
        <v>2.9477559023612643</v>
      </c>
      <c r="E11" s="110">
        <v>2.8983663965761908</v>
      </c>
      <c r="F11" s="110">
        <v>2.5016467093368444</v>
      </c>
      <c r="G11" s="110">
        <v>0.45639473846958223</v>
      </c>
    </row>
    <row r="12" spans="1:7" x14ac:dyDescent="0.35">
      <c r="A12" s="109" t="s">
        <v>210</v>
      </c>
      <c r="B12" s="109" t="s">
        <v>211</v>
      </c>
      <c r="C12" s="110">
        <v>1.506166450532612</v>
      </c>
      <c r="D12" s="110">
        <v>1.4734256712369547</v>
      </c>
      <c r="E12" s="110">
        <v>2.2327272439089842</v>
      </c>
      <c r="F12" s="110">
        <v>2.2600017905364687</v>
      </c>
      <c r="G12" s="110">
        <v>1.628816984199138</v>
      </c>
    </row>
    <row r="13" spans="1:7" x14ac:dyDescent="0.35">
      <c r="A13" s="109" t="s">
        <v>212</v>
      </c>
      <c r="B13" s="109" t="s">
        <v>213</v>
      </c>
      <c r="C13" s="110">
        <v>2.0016158846922205</v>
      </c>
      <c r="D13" s="110">
        <v>2.1984560479266135</v>
      </c>
      <c r="E13" s="110">
        <v>5.1567625280169303E-2</v>
      </c>
      <c r="F13" s="110">
        <v>1.3820010164503385</v>
      </c>
      <c r="G13" s="110">
        <v>2.3001894776804219</v>
      </c>
    </row>
    <row r="14" spans="1:7" x14ac:dyDescent="0.35">
      <c r="A14" s="109" t="s">
        <v>214</v>
      </c>
      <c r="B14" s="109" t="s">
        <v>215</v>
      </c>
      <c r="C14" s="110">
        <v>-0.14564198190380537</v>
      </c>
      <c r="D14" s="110">
        <v>-0.45452840930818239</v>
      </c>
      <c r="E14" s="110">
        <v>-0.870663446699531</v>
      </c>
      <c r="F14" s="110">
        <v>0.48281975280200456</v>
      </c>
      <c r="G14" s="110">
        <v>0.47097592352293821</v>
      </c>
    </row>
    <row r="15" spans="1:7" x14ac:dyDescent="0.35">
      <c r="A15" s="109" t="s">
        <v>216</v>
      </c>
      <c r="B15" s="109" t="s">
        <v>217</v>
      </c>
      <c r="C15" s="110">
        <v>0.29719482879389814</v>
      </c>
      <c r="D15" s="110">
        <v>0.33430865847763258</v>
      </c>
      <c r="E15" s="110">
        <v>0.4179950082109955</v>
      </c>
      <c r="F15" s="110">
        <v>0.55981824022807192</v>
      </c>
      <c r="G15" s="110">
        <v>0.54317410892410034</v>
      </c>
    </row>
    <row r="16" spans="1:7" x14ac:dyDescent="0.35">
      <c r="A16" s="109" t="s">
        <v>218</v>
      </c>
      <c r="B16" s="109" t="s">
        <v>219</v>
      </c>
      <c r="C16" s="110">
        <v>6.7048313194745468</v>
      </c>
      <c r="D16" s="110">
        <v>6.4994178706943018</v>
      </c>
      <c r="E16" s="110">
        <v>4.7299928272768188</v>
      </c>
      <c r="F16" s="110">
        <v>7.1862875093537282</v>
      </c>
      <c r="G16" s="110">
        <v>5.3995512327961626</v>
      </c>
    </row>
    <row r="17" spans="1:7" x14ac:dyDescent="0.35">
      <c r="A17" s="109" t="s">
        <v>220</v>
      </c>
      <c r="B17" s="109" t="s">
        <v>221</v>
      </c>
      <c r="C17" s="110">
        <v>5.3560069697967005</v>
      </c>
      <c r="D17" s="110">
        <v>5.307999769262306</v>
      </c>
      <c r="E17" s="110">
        <v>2.7151925006149602</v>
      </c>
      <c r="F17" s="110">
        <v>7.0804594039329594</v>
      </c>
      <c r="G17" s="110">
        <v>7.4714427479783074</v>
      </c>
    </row>
    <row r="20" spans="1:7" x14ac:dyDescent="0.35">
      <c r="C20" s="114"/>
      <c r="D20" s="114"/>
      <c r="E20" s="114"/>
      <c r="F20" s="114"/>
      <c r="G20" s="114"/>
    </row>
    <row r="21" spans="1:7" x14ac:dyDescent="0.35">
      <c r="C21" s="114"/>
      <c r="D21" s="114"/>
      <c r="E21" s="114"/>
      <c r="F21" s="114"/>
      <c r="G21" s="114"/>
    </row>
    <row r="22" spans="1:7" x14ac:dyDescent="0.35">
      <c r="C22" s="114"/>
      <c r="D22" s="114"/>
      <c r="E22" s="114"/>
      <c r="F22" s="114"/>
      <c r="G22" s="114"/>
    </row>
    <row r="23" spans="1:7" x14ac:dyDescent="0.35">
      <c r="C23" s="114"/>
      <c r="D23" s="114"/>
      <c r="E23" s="114"/>
      <c r="F23" s="114"/>
      <c r="G23" s="114"/>
    </row>
    <row r="24" spans="1:7" x14ac:dyDescent="0.35">
      <c r="C24" s="114"/>
      <c r="D24" s="114"/>
      <c r="E24" s="114"/>
      <c r="F24" s="114"/>
      <c r="G24" s="114"/>
    </row>
    <row r="25" spans="1:7" x14ac:dyDescent="0.35">
      <c r="C25" s="114"/>
      <c r="D25" s="114"/>
      <c r="E25" s="114"/>
      <c r="F25" s="114"/>
      <c r="G25" s="114"/>
    </row>
    <row r="26" spans="1:7" x14ac:dyDescent="0.35">
      <c r="C26" s="114"/>
      <c r="D26" s="114"/>
      <c r="E26" s="114"/>
      <c r="F26" s="114"/>
      <c r="G26" s="114"/>
    </row>
  </sheetData>
  <mergeCells count="2">
    <mergeCell ref="C7:G7"/>
    <mergeCell ref="C8:G8"/>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S18"/>
  <sheetViews>
    <sheetView zoomScale="85" zoomScaleNormal="85" workbookViewId="0">
      <selection activeCell="C17" sqref="C17"/>
    </sheetView>
  </sheetViews>
  <sheetFormatPr defaultColWidth="9.6328125" defaultRowHeight="12.5" x14ac:dyDescent="0.25"/>
  <cols>
    <col min="1" max="2" width="11.453125" style="149" customWidth="1"/>
    <col min="3" max="5" width="22.36328125" style="149" customWidth="1"/>
    <col min="6" max="6" width="11" style="149" customWidth="1"/>
    <col min="7" max="8" width="10.81640625" style="149" bestFit="1" customWidth="1"/>
    <col min="9" max="16384" width="9.6328125" style="149"/>
  </cols>
  <sheetData>
    <row r="1" spans="1:19" ht="13" x14ac:dyDescent="0.3">
      <c r="A1" s="148" t="s">
        <v>273</v>
      </c>
      <c r="I1" s="150"/>
      <c r="J1" s="150"/>
      <c r="K1" s="150"/>
      <c r="L1" s="150"/>
      <c r="S1" s="151"/>
    </row>
    <row r="2" spans="1:19" ht="13" x14ac:dyDescent="0.3">
      <c r="A2" s="148" t="s">
        <v>274</v>
      </c>
      <c r="I2" s="150"/>
      <c r="J2" s="150"/>
      <c r="K2" s="150"/>
      <c r="L2" s="150"/>
      <c r="S2" s="152"/>
    </row>
    <row r="3" spans="1:19" ht="13" x14ac:dyDescent="0.3">
      <c r="A3" s="148"/>
      <c r="I3" s="150"/>
      <c r="J3" s="150"/>
      <c r="K3" s="150"/>
      <c r="L3" s="150"/>
      <c r="S3" s="151"/>
    </row>
    <row r="4" spans="1:19" ht="13" x14ac:dyDescent="0.3">
      <c r="A4" s="148" t="s">
        <v>275</v>
      </c>
      <c r="B4" s="149" t="s">
        <v>276</v>
      </c>
      <c r="I4" s="150"/>
      <c r="J4" s="150"/>
      <c r="K4" s="150"/>
      <c r="L4" s="150"/>
    </row>
    <row r="5" spans="1:19" ht="13" x14ac:dyDescent="0.3">
      <c r="A5" s="148" t="s">
        <v>277</v>
      </c>
      <c r="B5" s="149" t="s">
        <v>278</v>
      </c>
      <c r="I5" s="150"/>
      <c r="J5" s="150"/>
      <c r="L5" s="150"/>
    </row>
    <row r="7" spans="1:19" ht="13" x14ac:dyDescent="0.3">
      <c r="C7" s="425" t="s">
        <v>279</v>
      </c>
      <c r="D7" s="425"/>
      <c r="E7" s="425"/>
    </row>
    <row r="8" spans="1:19" ht="13" x14ac:dyDescent="0.3">
      <c r="C8" s="425" t="s">
        <v>279</v>
      </c>
      <c r="D8" s="425"/>
      <c r="E8" s="425"/>
    </row>
    <row r="9" spans="1:19" ht="13" x14ac:dyDescent="0.25">
      <c r="A9" s="153"/>
      <c r="B9" s="153"/>
      <c r="C9" s="154" t="s">
        <v>280</v>
      </c>
      <c r="D9" s="154" t="s">
        <v>281</v>
      </c>
      <c r="E9" s="155" t="s">
        <v>282</v>
      </c>
    </row>
    <row r="10" spans="1:19" ht="13" x14ac:dyDescent="0.25">
      <c r="A10" s="153"/>
      <c r="B10" s="153"/>
      <c r="C10" s="154" t="s">
        <v>283</v>
      </c>
      <c r="D10" s="154" t="s">
        <v>284</v>
      </c>
      <c r="E10" s="155" t="s">
        <v>285</v>
      </c>
    </row>
    <row r="11" spans="1:19" x14ac:dyDescent="0.25">
      <c r="A11" s="156" t="s">
        <v>286</v>
      </c>
      <c r="B11" s="156" t="s">
        <v>287</v>
      </c>
      <c r="C11" s="157">
        <v>75.319999999999993</v>
      </c>
      <c r="D11" s="158">
        <v>116.03400000000001</v>
      </c>
      <c r="E11" s="158">
        <v>92.016999999999996</v>
      </c>
    </row>
    <row r="12" spans="1:19" ht="25" x14ac:dyDescent="0.25">
      <c r="A12" s="156" t="s">
        <v>288</v>
      </c>
      <c r="B12" s="156" t="s">
        <v>289</v>
      </c>
      <c r="C12" s="157">
        <v>340.08</v>
      </c>
      <c r="D12" s="158">
        <v>346.95800000000003</v>
      </c>
      <c r="E12" s="158">
        <v>375.04300000000001</v>
      </c>
    </row>
    <row r="13" spans="1:19" x14ac:dyDescent="0.25">
      <c r="G13" s="159"/>
    </row>
    <row r="14" spans="1:19" x14ac:dyDescent="0.25">
      <c r="A14" s="160"/>
      <c r="F14" s="161"/>
      <c r="G14" s="161"/>
      <c r="H14" s="161"/>
    </row>
    <row r="15" spans="1:19" x14ac:dyDescent="0.25">
      <c r="A15" s="160"/>
    </row>
    <row r="16" spans="1:19" x14ac:dyDescent="0.25">
      <c r="A16" s="162"/>
    </row>
    <row r="17" spans="2:3" ht="13" x14ac:dyDescent="0.3">
      <c r="B17" s="163"/>
      <c r="C17" s="163"/>
    </row>
    <row r="18" spans="2:3" x14ac:dyDescent="0.25">
      <c r="B18" s="164"/>
      <c r="C18" s="164"/>
    </row>
  </sheetData>
  <mergeCells count="2">
    <mergeCell ref="C7:E7"/>
    <mergeCell ref="C8:E8"/>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U16"/>
  <sheetViews>
    <sheetView zoomScale="85" zoomScaleNormal="85" workbookViewId="0">
      <selection activeCell="E24" sqref="E24"/>
    </sheetView>
  </sheetViews>
  <sheetFormatPr defaultColWidth="11.54296875" defaultRowHeight="12.5" x14ac:dyDescent="0.25"/>
  <cols>
    <col min="1" max="1" width="23.81640625" style="166" customWidth="1"/>
    <col min="2" max="2" width="21.90625" style="166" bestFit="1" customWidth="1"/>
    <col min="3" max="3" width="13.90625" style="166" customWidth="1"/>
    <col min="4" max="5" width="15.90625" style="166" customWidth="1"/>
    <col min="6" max="6" width="14.7265625" style="166" customWidth="1"/>
    <col min="7" max="7" width="11.81640625" style="166" bestFit="1" customWidth="1"/>
    <col min="8" max="9" width="11.54296875" style="166"/>
    <col min="10" max="10" width="8.81640625" style="166" customWidth="1"/>
    <col min="11" max="11" width="9.26953125" style="166" customWidth="1"/>
    <col min="12" max="16384" width="11.54296875" style="166"/>
  </cols>
  <sheetData>
    <row r="1" spans="1:21" ht="13" x14ac:dyDescent="0.3">
      <c r="A1" s="426" t="s">
        <v>290</v>
      </c>
      <c r="B1" s="426"/>
      <c r="C1" s="426"/>
      <c r="D1" s="426"/>
      <c r="E1" s="165"/>
      <c r="M1" s="167"/>
      <c r="N1" s="167"/>
      <c r="O1" s="167"/>
      <c r="P1" s="168"/>
      <c r="U1" s="151"/>
    </row>
    <row r="2" spans="1:21" ht="13" x14ac:dyDescent="0.25">
      <c r="A2" s="427" t="s">
        <v>291</v>
      </c>
      <c r="B2" s="427"/>
      <c r="C2" s="427"/>
      <c r="D2" s="427"/>
      <c r="E2" s="169"/>
      <c r="M2" s="167"/>
      <c r="N2" s="167"/>
      <c r="O2" s="167"/>
      <c r="P2" s="168"/>
      <c r="U2" s="151"/>
    </row>
    <row r="3" spans="1:21" ht="13" x14ac:dyDescent="0.25">
      <c r="A3" s="169"/>
      <c r="B3" s="169"/>
      <c r="C3" s="169"/>
      <c r="D3" s="169"/>
      <c r="E3" s="169"/>
      <c r="M3" s="167"/>
      <c r="N3" s="167"/>
      <c r="O3" s="167"/>
      <c r="P3" s="168"/>
      <c r="U3" s="151"/>
    </row>
    <row r="4" spans="1:21" ht="13" x14ac:dyDescent="0.25">
      <c r="A4" s="164" t="s">
        <v>275</v>
      </c>
      <c r="B4" s="149" t="s">
        <v>20</v>
      </c>
      <c r="C4" s="169"/>
      <c r="D4" s="169"/>
      <c r="E4" s="169"/>
      <c r="M4" s="167"/>
      <c r="N4" s="167"/>
      <c r="O4" s="150"/>
      <c r="P4" s="168"/>
      <c r="U4" s="151"/>
    </row>
    <row r="5" spans="1:21" ht="13" x14ac:dyDescent="0.25">
      <c r="A5" s="164" t="s">
        <v>277</v>
      </c>
      <c r="B5" s="149" t="s">
        <v>20</v>
      </c>
      <c r="C5" s="169"/>
      <c r="D5" s="169"/>
      <c r="E5" s="169"/>
    </row>
    <row r="6" spans="1:21" ht="13" x14ac:dyDescent="0.3">
      <c r="A6" s="148"/>
      <c r="B6" s="149"/>
      <c r="C6" s="169"/>
      <c r="D6" s="169"/>
      <c r="E6" s="169"/>
    </row>
    <row r="7" spans="1:21" ht="13" x14ac:dyDescent="0.25">
      <c r="A7" s="169"/>
      <c r="B7" s="169"/>
      <c r="C7" s="428" t="s">
        <v>292</v>
      </c>
      <c r="D7" s="428"/>
      <c r="E7" s="428"/>
      <c r="F7" s="428"/>
      <c r="G7" s="428"/>
    </row>
    <row r="8" spans="1:21" ht="13" x14ac:dyDescent="0.25">
      <c r="A8" s="170"/>
      <c r="B8" s="169"/>
      <c r="C8" s="428" t="s">
        <v>293</v>
      </c>
      <c r="D8" s="428"/>
      <c r="E8" s="428"/>
      <c r="F8" s="428"/>
      <c r="G8" s="428"/>
    </row>
    <row r="9" spans="1:21" ht="13" x14ac:dyDescent="0.25">
      <c r="A9" s="170"/>
      <c r="B9" s="169"/>
      <c r="C9" s="171" t="s">
        <v>294</v>
      </c>
      <c r="D9" s="171" t="s">
        <v>281</v>
      </c>
      <c r="E9" s="171" t="s">
        <v>280</v>
      </c>
      <c r="F9" s="171" t="s">
        <v>281</v>
      </c>
      <c r="G9" s="171" t="s">
        <v>282</v>
      </c>
    </row>
    <row r="10" spans="1:21" ht="13" x14ac:dyDescent="0.25">
      <c r="A10" s="172"/>
      <c r="B10" s="172"/>
      <c r="C10" s="173" t="s">
        <v>295</v>
      </c>
      <c r="D10" s="173" t="s">
        <v>296</v>
      </c>
      <c r="E10" s="173" t="s">
        <v>297</v>
      </c>
      <c r="F10" s="173" t="s">
        <v>284</v>
      </c>
      <c r="G10" s="173" t="s">
        <v>298</v>
      </c>
    </row>
    <row r="11" spans="1:21" x14ac:dyDescent="0.25">
      <c r="A11" s="174" t="s">
        <v>299</v>
      </c>
      <c r="B11" s="175" t="s">
        <v>300</v>
      </c>
      <c r="C11" s="176">
        <v>233.82</v>
      </c>
      <c r="D11" s="176">
        <v>256.298</v>
      </c>
      <c r="E11" s="176">
        <v>165.78299999999999</v>
      </c>
      <c r="F11" s="176">
        <v>253.70099999999999</v>
      </c>
      <c r="G11" s="176">
        <v>259.84800000000001</v>
      </c>
    </row>
    <row r="12" spans="1:21" x14ac:dyDescent="0.25">
      <c r="A12" s="177" t="s">
        <v>301</v>
      </c>
      <c r="B12" s="178" t="s">
        <v>301</v>
      </c>
      <c r="C12" s="176">
        <v>71.257999999999996</v>
      </c>
      <c r="D12" s="176">
        <v>82.991</v>
      </c>
      <c r="E12" s="176">
        <v>55.069000000000003</v>
      </c>
      <c r="F12" s="176">
        <v>69.816000000000003</v>
      </c>
      <c r="G12" s="176">
        <v>64.441000000000003</v>
      </c>
    </row>
    <row r="13" spans="1:21" x14ac:dyDescent="0.25">
      <c r="A13" s="177" t="s">
        <v>302</v>
      </c>
      <c r="B13" s="178" t="s">
        <v>302</v>
      </c>
      <c r="C13" s="176">
        <v>69.036000000000001</v>
      </c>
      <c r="D13" s="176">
        <v>73.221000000000004</v>
      </c>
      <c r="E13" s="176">
        <v>48.939</v>
      </c>
      <c r="F13" s="176">
        <v>78.099000000000004</v>
      </c>
      <c r="G13" s="176">
        <v>80.314999999999998</v>
      </c>
    </row>
    <row r="14" spans="1:21" x14ac:dyDescent="0.25">
      <c r="A14" s="177" t="s">
        <v>303</v>
      </c>
      <c r="B14" s="178" t="s">
        <v>303</v>
      </c>
      <c r="C14" s="176">
        <v>74.790000000000006</v>
      </c>
      <c r="D14" s="176">
        <v>79.474000000000004</v>
      </c>
      <c r="E14" s="176">
        <v>48.485999999999997</v>
      </c>
      <c r="F14" s="176">
        <v>83.004999999999995</v>
      </c>
      <c r="G14" s="176">
        <v>89.590999999999994</v>
      </c>
    </row>
    <row r="15" spans="1:21" x14ac:dyDescent="0.25">
      <c r="A15" s="177" t="s">
        <v>304</v>
      </c>
      <c r="B15" s="178" t="s">
        <v>304</v>
      </c>
      <c r="C15" s="176">
        <v>18.106999999999999</v>
      </c>
      <c r="D15" s="176">
        <v>20.199000000000002</v>
      </c>
      <c r="E15" s="176">
        <v>13.069000000000001</v>
      </c>
      <c r="F15" s="176">
        <v>22.667999999999999</v>
      </c>
      <c r="G15" s="176">
        <v>25.341999999999999</v>
      </c>
    </row>
    <row r="16" spans="1:21" x14ac:dyDescent="0.25">
      <c r="C16" s="151"/>
      <c r="D16" s="151"/>
      <c r="E16" s="151"/>
      <c r="F16" s="151"/>
      <c r="G16" s="151"/>
    </row>
  </sheetData>
  <mergeCells count="4">
    <mergeCell ref="A1:D1"/>
    <mergeCell ref="A2:D2"/>
    <mergeCell ref="C7:G7"/>
    <mergeCell ref="C8:G8"/>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E16"/>
  <sheetViews>
    <sheetView zoomScale="85" zoomScaleNormal="85" workbookViewId="0">
      <selection activeCell="D17" sqref="D17"/>
    </sheetView>
  </sheetViews>
  <sheetFormatPr defaultRowHeight="14.5" x14ac:dyDescent="0.35"/>
  <cols>
    <col min="1" max="2" width="30.6328125" customWidth="1"/>
    <col min="3" max="4" width="22.6328125" customWidth="1"/>
    <col min="5" max="6" width="10.6328125" customWidth="1"/>
  </cols>
  <sheetData>
    <row r="1" spans="1:5" x14ac:dyDescent="0.35">
      <c r="A1" s="24" t="s">
        <v>222</v>
      </c>
      <c r="B1" s="24"/>
      <c r="D1" s="115"/>
      <c r="E1" s="115"/>
    </row>
    <row r="2" spans="1:5" x14ac:dyDescent="0.35">
      <c r="A2" s="24" t="s">
        <v>223</v>
      </c>
      <c r="B2" s="24"/>
    </row>
    <row r="3" spans="1:5" x14ac:dyDescent="0.35">
      <c r="A3" s="105"/>
      <c r="B3" s="105"/>
    </row>
    <row r="4" spans="1:5" x14ac:dyDescent="0.35">
      <c r="A4" s="11" t="s">
        <v>49</v>
      </c>
      <c r="B4" s="11"/>
    </row>
    <row r="5" spans="1:5" x14ac:dyDescent="0.35">
      <c r="A5" s="11" t="s">
        <v>50</v>
      </c>
      <c r="B5" s="11"/>
    </row>
    <row r="7" spans="1:5" x14ac:dyDescent="0.35">
      <c r="A7" s="116"/>
      <c r="B7" s="116"/>
      <c r="C7" s="516" t="s">
        <v>224</v>
      </c>
      <c r="D7" s="517"/>
    </row>
    <row r="8" spans="1:5" x14ac:dyDescent="0.35">
      <c r="A8" s="116"/>
      <c r="B8" s="116"/>
      <c r="C8" s="516" t="s">
        <v>225</v>
      </c>
      <c r="D8" s="517"/>
    </row>
    <row r="9" spans="1:5" x14ac:dyDescent="0.35">
      <c r="A9" s="117"/>
      <c r="B9" s="117"/>
      <c r="C9" s="118" t="s">
        <v>173</v>
      </c>
      <c r="D9" s="118" t="s">
        <v>66</v>
      </c>
    </row>
    <row r="10" spans="1:5" x14ac:dyDescent="0.35">
      <c r="A10" s="119"/>
      <c r="B10" s="119"/>
      <c r="C10" s="118" t="s">
        <v>73</v>
      </c>
      <c r="D10" s="118" t="s">
        <v>66</v>
      </c>
    </row>
    <row r="11" spans="1:5" x14ac:dyDescent="0.35">
      <c r="A11" s="120" t="s">
        <v>226</v>
      </c>
      <c r="B11" s="120" t="s">
        <v>227</v>
      </c>
      <c r="C11" s="121">
        <v>11.377876062692591</v>
      </c>
      <c r="D11" s="121">
        <v>12.778270235904577</v>
      </c>
    </row>
    <row r="13" spans="1:5" x14ac:dyDescent="0.35">
      <c r="C13" s="122"/>
      <c r="D13" s="122"/>
    </row>
    <row r="14" spans="1:5" x14ac:dyDescent="0.35">
      <c r="C14" s="122"/>
      <c r="D14" s="122"/>
    </row>
    <row r="15" spans="1:5" x14ac:dyDescent="0.35">
      <c r="C15" s="122"/>
      <c r="D15" s="122"/>
    </row>
    <row r="16" spans="1:5" x14ac:dyDescent="0.35">
      <c r="C16" s="122"/>
      <c r="D16" s="122"/>
    </row>
  </sheetData>
  <mergeCells count="2">
    <mergeCell ref="C7:D7"/>
    <mergeCell ref="C8:D8"/>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D32"/>
  <sheetViews>
    <sheetView zoomScale="70" zoomScaleNormal="70" workbookViewId="0">
      <selection activeCell="D31" sqref="D31"/>
    </sheetView>
  </sheetViews>
  <sheetFormatPr defaultColWidth="9.1796875" defaultRowHeight="12.75" customHeight="1" x14ac:dyDescent="0.25"/>
  <cols>
    <col min="1" max="1" width="14.453125" style="5" customWidth="1"/>
    <col min="2" max="16384" width="9.1796875" style="5"/>
  </cols>
  <sheetData>
    <row r="1" spans="1:2" ht="12.75" customHeight="1" x14ac:dyDescent="0.3">
      <c r="A1" s="2" t="s">
        <v>33</v>
      </c>
      <c r="B1" s="5" t="s">
        <v>35</v>
      </c>
    </row>
    <row r="2" spans="1:2" ht="12.75" customHeight="1" x14ac:dyDescent="0.3">
      <c r="A2" s="2" t="s">
        <v>34</v>
      </c>
      <c r="B2" s="5" t="s">
        <v>36</v>
      </c>
    </row>
    <row r="4" spans="1:2" ht="12.75" customHeight="1" x14ac:dyDescent="0.25">
      <c r="A4" s="5" t="s">
        <v>24</v>
      </c>
    </row>
    <row r="5" spans="1:2" ht="12.75" customHeight="1" x14ac:dyDescent="0.25">
      <c r="A5" s="5" t="s">
        <v>25</v>
      </c>
    </row>
    <row r="6" spans="1:2" ht="12.75" customHeight="1" x14ac:dyDescent="0.25">
      <c r="A6" s="5" t="s">
        <v>26</v>
      </c>
    </row>
    <row r="7" spans="1:2" ht="12.75" customHeight="1" x14ac:dyDescent="0.25">
      <c r="A7" s="5" t="s">
        <v>4</v>
      </c>
    </row>
    <row r="26" spans="1:4" ht="100" x14ac:dyDescent="0.25">
      <c r="B26" s="22" t="s">
        <v>27</v>
      </c>
      <c r="C26" s="22" t="s">
        <v>28</v>
      </c>
      <c r="D26" s="22" t="s">
        <v>29</v>
      </c>
    </row>
    <row r="27" spans="1:4" ht="50" x14ac:dyDescent="0.25">
      <c r="B27" s="22" t="s">
        <v>43</v>
      </c>
      <c r="C27" s="22" t="s">
        <v>44</v>
      </c>
      <c r="D27" s="22" t="s">
        <v>45</v>
      </c>
    </row>
    <row r="28" spans="1:4" ht="12.75" hidden="1" customHeight="1" x14ac:dyDescent="0.25">
      <c r="A28" s="5">
        <v>2013</v>
      </c>
      <c r="B28" s="23">
        <v>39.06</v>
      </c>
      <c r="C28" s="23">
        <v>13.14</v>
      </c>
      <c r="D28" s="23">
        <v>1.58</v>
      </c>
    </row>
    <row r="29" spans="1:4" ht="12.75" hidden="1" customHeight="1" x14ac:dyDescent="0.25">
      <c r="A29" s="5">
        <v>2014</v>
      </c>
      <c r="B29" s="23">
        <v>39.19</v>
      </c>
      <c r="C29" s="23">
        <v>12</v>
      </c>
      <c r="D29" s="23">
        <v>1.78</v>
      </c>
    </row>
    <row r="30" spans="1:4" ht="12.75" hidden="1" customHeight="1" x14ac:dyDescent="0.25">
      <c r="A30" s="5">
        <v>2015</v>
      </c>
      <c r="B30" s="23">
        <v>43.23</v>
      </c>
      <c r="C30" s="23">
        <v>10.64</v>
      </c>
      <c r="D30" s="23">
        <v>1.22</v>
      </c>
    </row>
    <row r="31" spans="1:4" ht="12.75" customHeight="1" x14ac:dyDescent="0.25">
      <c r="A31" s="5">
        <v>2016</v>
      </c>
      <c r="B31" s="23">
        <v>43.04</v>
      </c>
      <c r="C31" s="23">
        <v>11.46</v>
      </c>
      <c r="D31" s="23">
        <v>1.23</v>
      </c>
    </row>
    <row r="32" spans="1:4" ht="12.75" customHeight="1" x14ac:dyDescent="0.25">
      <c r="A32" s="5" t="s">
        <v>38</v>
      </c>
      <c r="B32" s="23">
        <v>51.93</v>
      </c>
      <c r="C32" s="23">
        <v>9.59</v>
      </c>
      <c r="D32" s="23">
        <v>1.56</v>
      </c>
    </row>
  </sheetData>
  <pageMargins left="0.7" right="0.7" top="0.75" bottom="0.75" header="0.3" footer="0.3"/>
  <pageSetup paperSize="9" scale="92" orientation="landscape"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H15"/>
  <sheetViews>
    <sheetView zoomScale="85" zoomScaleNormal="85" workbookViewId="0">
      <selection activeCell="I20" sqref="I20"/>
    </sheetView>
  </sheetViews>
  <sheetFormatPr defaultRowHeight="14.5" x14ac:dyDescent="0.35"/>
  <cols>
    <col min="1" max="2" width="30.6328125" customWidth="1"/>
    <col min="3" max="4" width="10.6328125" customWidth="1"/>
  </cols>
  <sheetData>
    <row r="1" spans="1:8" x14ac:dyDescent="0.35">
      <c r="A1" s="24" t="s">
        <v>228</v>
      </c>
      <c r="D1" s="115"/>
      <c r="F1" s="115"/>
      <c r="G1" s="115"/>
      <c r="H1" s="115"/>
    </row>
    <row r="2" spans="1:8" x14ac:dyDescent="0.35">
      <c r="A2" s="24" t="s">
        <v>229</v>
      </c>
    </row>
    <row r="3" spans="1:8" x14ac:dyDescent="0.35">
      <c r="A3" s="105"/>
    </row>
    <row r="4" spans="1:8" x14ac:dyDescent="0.35">
      <c r="A4" s="11" t="s">
        <v>49</v>
      </c>
    </row>
    <row r="5" spans="1:8" x14ac:dyDescent="0.35">
      <c r="A5" s="11" t="s">
        <v>50</v>
      </c>
    </row>
    <row r="7" spans="1:8" x14ac:dyDescent="0.35">
      <c r="A7" s="106"/>
      <c r="B7" s="107"/>
      <c r="C7" s="518" t="s">
        <v>148</v>
      </c>
      <c r="D7" s="519"/>
    </row>
    <row r="8" spans="1:8" x14ac:dyDescent="0.35">
      <c r="A8" s="106"/>
      <c r="B8" s="107"/>
      <c r="C8" s="518" t="s">
        <v>147</v>
      </c>
      <c r="D8" s="519"/>
    </row>
    <row r="9" spans="1:8" x14ac:dyDescent="0.35">
      <c r="A9" s="117"/>
      <c r="B9" s="123"/>
      <c r="C9" s="520" t="s">
        <v>173</v>
      </c>
      <c r="D9" s="520" t="s">
        <v>66</v>
      </c>
    </row>
    <row r="10" spans="1:8" x14ac:dyDescent="0.35">
      <c r="A10" s="119"/>
      <c r="B10" s="124"/>
      <c r="C10" s="520" t="s">
        <v>73</v>
      </c>
      <c r="D10" s="520" t="s">
        <v>66</v>
      </c>
    </row>
    <row r="11" spans="1:8" x14ac:dyDescent="0.35">
      <c r="A11" s="109" t="s">
        <v>230</v>
      </c>
      <c r="B11" s="109" t="s">
        <v>231</v>
      </c>
      <c r="C11" s="110">
        <v>1.11560296568433</v>
      </c>
      <c r="D11" s="110">
        <v>1.10870527413958</v>
      </c>
    </row>
    <row r="12" spans="1:8" x14ac:dyDescent="0.35">
      <c r="A12" s="109" t="s">
        <v>232</v>
      </c>
      <c r="B12" s="109" t="s">
        <v>233</v>
      </c>
      <c r="C12" s="110">
        <v>0.58087292510785804</v>
      </c>
      <c r="D12" s="110">
        <v>0.72940490285602899</v>
      </c>
    </row>
    <row r="14" spans="1:8" x14ac:dyDescent="0.35">
      <c r="C14" s="125"/>
      <c r="D14" s="125"/>
    </row>
    <row r="15" spans="1:8" x14ac:dyDescent="0.35">
      <c r="C15" s="125"/>
      <c r="D15" s="125"/>
    </row>
  </sheetData>
  <mergeCells count="2">
    <mergeCell ref="C7:D7"/>
    <mergeCell ref="C8:D8"/>
  </mergeCell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B14"/>
  <sheetViews>
    <sheetView zoomScale="85" zoomScaleNormal="85" workbookViewId="0">
      <selection activeCell="A20" sqref="A20"/>
    </sheetView>
  </sheetViews>
  <sheetFormatPr defaultColWidth="9.36328125" defaultRowHeight="14" x14ac:dyDescent="0.3"/>
  <cols>
    <col min="1" max="1" width="34.36328125" style="126" customWidth="1"/>
    <col min="2" max="2" width="17.54296875" style="126" customWidth="1"/>
    <col min="3" max="16384" width="9.36328125" style="126"/>
  </cols>
  <sheetData>
    <row r="1" spans="1:2" ht="15" customHeight="1" x14ac:dyDescent="0.3">
      <c r="A1" s="24" t="s">
        <v>234</v>
      </c>
    </row>
    <row r="2" spans="1:2" ht="15" customHeight="1" x14ac:dyDescent="0.3">
      <c r="A2" s="24" t="s">
        <v>235</v>
      </c>
    </row>
    <row r="4" spans="1:2" x14ac:dyDescent="0.3">
      <c r="A4" s="11" t="s">
        <v>49</v>
      </c>
    </row>
    <row r="5" spans="1:2" x14ac:dyDescent="0.3">
      <c r="A5" s="11" t="s">
        <v>50</v>
      </c>
    </row>
    <row r="7" spans="1:2" x14ac:dyDescent="0.3">
      <c r="B7" s="414" t="s">
        <v>236</v>
      </c>
    </row>
    <row r="8" spans="1:2" x14ac:dyDescent="0.3">
      <c r="B8" s="414" t="s">
        <v>237</v>
      </c>
    </row>
    <row r="9" spans="1:2" x14ac:dyDescent="0.3">
      <c r="A9" s="127" t="s">
        <v>238</v>
      </c>
      <c r="B9" s="414" t="s">
        <v>239</v>
      </c>
    </row>
    <row r="10" spans="1:2" x14ac:dyDescent="0.3">
      <c r="A10" s="127" t="s">
        <v>240</v>
      </c>
      <c r="B10" s="414" t="s">
        <v>239</v>
      </c>
    </row>
    <row r="11" spans="1:2" x14ac:dyDescent="0.3">
      <c r="A11" s="128" t="s">
        <v>241</v>
      </c>
      <c r="B11" s="129">
        <v>0.30108016083984573</v>
      </c>
    </row>
    <row r="12" spans="1:2" x14ac:dyDescent="0.3">
      <c r="A12" s="128" t="s">
        <v>242</v>
      </c>
      <c r="B12" s="129">
        <v>0.31191302590204995</v>
      </c>
    </row>
    <row r="13" spans="1:2" x14ac:dyDescent="0.3">
      <c r="A13" s="128" t="s">
        <v>243</v>
      </c>
      <c r="B13" s="129">
        <v>0.29588530332508389</v>
      </c>
    </row>
    <row r="14" spans="1:2" x14ac:dyDescent="0.3">
      <c r="A14" s="128" t="s">
        <v>244</v>
      </c>
      <c r="B14" s="129">
        <v>9.1121509933020442E-2</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R57"/>
  <sheetViews>
    <sheetView zoomScale="70" zoomScaleNormal="70" workbookViewId="0">
      <selection activeCell="F33" sqref="F33"/>
    </sheetView>
  </sheetViews>
  <sheetFormatPr defaultColWidth="10.6328125" defaultRowHeight="12.5" x14ac:dyDescent="0.25"/>
  <cols>
    <col min="1" max="4" width="10.6328125" style="136" customWidth="1"/>
    <col min="5" max="13" width="30.6328125" style="136" customWidth="1"/>
    <col min="14" max="16384" width="10.6328125" style="136"/>
  </cols>
  <sheetData>
    <row r="1" spans="1:15" ht="12.75" customHeight="1" x14ac:dyDescent="0.3">
      <c r="A1" s="179" t="s">
        <v>305</v>
      </c>
      <c r="B1" s="180" t="s">
        <v>306</v>
      </c>
      <c r="C1" s="181"/>
      <c r="D1" s="181"/>
      <c r="E1" s="181"/>
      <c r="F1" s="181"/>
      <c r="G1" s="181"/>
      <c r="H1" s="181"/>
      <c r="I1" s="181"/>
      <c r="J1" s="181"/>
      <c r="K1" s="181"/>
      <c r="L1" s="181"/>
    </row>
    <row r="2" spans="1:15" ht="12.75" customHeight="1" x14ac:dyDescent="0.3">
      <c r="A2" s="179" t="s">
        <v>307</v>
      </c>
      <c r="B2" s="180" t="s">
        <v>308</v>
      </c>
      <c r="C2" s="181"/>
      <c r="D2" s="181"/>
      <c r="E2" s="181"/>
      <c r="F2" s="181"/>
      <c r="G2" s="181"/>
      <c r="H2" s="181"/>
      <c r="I2" s="181"/>
      <c r="J2" s="181"/>
      <c r="K2" s="181"/>
      <c r="L2" s="181"/>
    </row>
    <row r="3" spans="1:15" x14ac:dyDescent="0.25">
      <c r="A3" s="181"/>
      <c r="B3" s="181"/>
      <c r="C3" s="181"/>
      <c r="D3" s="181"/>
      <c r="E3" s="181"/>
      <c r="F3" s="181"/>
      <c r="G3" s="181"/>
      <c r="H3" s="181"/>
      <c r="I3" s="181"/>
      <c r="J3" s="181"/>
      <c r="K3" s="181"/>
      <c r="L3" s="181"/>
    </row>
    <row r="4" spans="1:15" x14ac:dyDescent="0.25">
      <c r="A4" s="182" t="s">
        <v>16</v>
      </c>
      <c r="B4" s="182" t="s">
        <v>20</v>
      </c>
      <c r="D4" s="181"/>
      <c r="E4" s="181"/>
      <c r="F4" s="181"/>
      <c r="G4" s="181"/>
      <c r="H4" s="181"/>
      <c r="I4" s="181"/>
      <c r="J4" s="181"/>
      <c r="K4" s="181"/>
      <c r="L4" s="181"/>
    </row>
    <row r="5" spans="1:15" s="183" customFormat="1" x14ac:dyDescent="0.25">
      <c r="A5" s="182" t="s">
        <v>17</v>
      </c>
      <c r="B5" s="182" t="s">
        <v>20</v>
      </c>
      <c r="C5" s="136"/>
      <c r="D5" s="136"/>
      <c r="E5" s="136"/>
      <c r="F5" s="136"/>
      <c r="G5" s="136"/>
      <c r="H5" s="136"/>
      <c r="I5" s="136"/>
      <c r="J5" s="136"/>
      <c r="K5" s="136"/>
      <c r="L5" s="136"/>
    </row>
    <row r="6" spans="1:15" x14ac:dyDescent="0.25">
      <c r="A6" s="182"/>
    </row>
    <row r="7" spans="1:15" ht="13" x14ac:dyDescent="0.3">
      <c r="A7" s="182"/>
      <c r="E7" s="521" t="s">
        <v>169</v>
      </c>
      <c r="F7" s="521"/>
      <c r="G7" s="521"/>
      <c r="H7" s="521"/>
      <c r="I7" s="521"/>
      <c r="J7" s="521"/>
      <c r="K7" s="521"/>
      <c r="L7" s="521"/>
      <c r="M7" s="524" t="s">
        <v>13</v>
      </c>
    </row>
    <row r="8" spans="1:15" ht="13" x14ac:dyDescent="0.3">
      <c r="A8" s="184"/>
      <c r="B8" s="184"/>
      <c r="C8" s="184"/>
      <c r="D8" s="184"/>
      <c r="E8" s="522" t="s">
        <v>170</v>
      </c>
      <c r="F8" s="522"/>
      <c r="G8" s="522"/>
      <c r="H8" s="522"/>
      <c r="I8" s="522"/>
      <c r="J8" s="522"/>
      <c r="K8" s="522"/>
      <c r="L8" s="522"/>
      <c r="M8" s="524" t="s">
        <v>13</v>
      </c>
    </row>
    <row r="9" spans="1:15" ht="13" x14ac:dyDescent="0.3">
      <c r="A9" s="185"/>
      <c r="B9" s="185"/>
      <c r="C9" s="185"/>
      <c r="D9" s="185"/>
      <c r="E9" s="523" t="s">
        <v>309</v>
      </c>
      <c r="F9" s="523" t="s">
        <v>310</v>
      </c>
      <c r="G9" s="523" t="s">
        <v>311</v>
      </c>
      <c r="H9" s="523" t="s">
        <v>312</v>
      </c>
      <c r="I9" s="523" t="s">
        <v>313</v>
      </c>
      <c r="J9" s="523" t="s">
        <v>314</v>
      </c>
      <c r="K9" s="523" t="s">
        <v>82</v>
      </c>
      <c r="L9" s="523" t="s">
        <v>315</v>
      </c>
      <c r="M9" s="525" t="s">
        <v>316</v>
      </c>
    </row>
    <row r="10" spans="1:15" ht="13" x14ac:dyDescent="0.3">
      <c r="A10" s="184"/>
      <c r="B10" s="184"/>
      <c r="C10" s="184"/>
      <c r="D10" s="184"/>
      <c r="E10" s="523" t="s">
        <v>317</v>
      </c>
      <c r="F10" s="523" t="s">
        <v>318</v>
      </c>
      <c r="G10" s="523" t="s">
        <v>319</v>
      </c>
      <c r="H10" s="523" t="s">
        <v>320</v>
      </c>
      <c r="I10" s="523" t="s">
        <v>321</v>
      </c>
      <c r="J10" s="523" t="s">
        <v>322</v>
      </c>
      <c r="K10" s="523" t="s">
        <v>83</v>
      </c>
      <c r="L10" s="523" t="s">
        <v>323</v>
      </c>
      <c r="M10" s="524" t="s">
        <v>316</v>
      </c>
    </row>
    <row r="11" spans="1:15" ht="14.5" customHeight="1" x14ac:dyDescent="0.25">
      <c r="A11" s="478">
        <v>2020</v>
      </c>
      <c r="B11" s="479" t="s">
        <v>1</v>
      </c>
      <c r="C11" s="478">
        <v>2020</v>
      </c>
      <c r="D11" s="479" t="s">
        <v>1</v>
      </c>
      <c r="E11" s="476">
        <v>2.6520000000000001</v>
      </c>
      <c r="F11" s="476">
        <v>1.383</v>
      </c>
      <c r="G11" s="476">
        <v>-0.747</v>
      </c>
      <c r="H11" s="476">
        <v>1.2350000000000001</v>
      </c>
      <c r="I11" s="476">
        <v>-0.64200000000000002</v>
      </c>
      <c r="J11" s="476">
        <v>0.44</v>
      </c>
      <c r="K11" s="477">
        <v>0.157</v>
      </c>
      <c r="L11" s="476">
        <v>4.4779999999999998</v>
      </c>
      <c r="M11" s="481">
        <v>4.4000000000000004</v>
      </c>
      <c r="O11" s="186"/>
    </row>
    <row r="12" spans="1:15" x14ac:dyDescent="0.25">
      <c r="A12" s="478"/>
      <c r="B12" s="479" t="s">
        <v>58</v>
      </c>
      <c r="C12" s="478"/>
      <c r="D12" s="479" t="s">
        <v>57</v>
      </c>
      <c r="E12" s="476">
        <v>2.4460000000000002</v>
      </c>
      <c r="F12" s="476">
        <v>1.7569999999999999</v>
      </c>
      <c r="G12" s="476">
        <v>-0.58699999999999997</v>
      </c>
      <c r="H12" s="476">
        <v>1.4950000000000001</v>
      </c>
      <c r="I12" s="476">
        <v>-0.61799999999999999</v>
      </c>
      <c r="J12" s="476">
        <v>0.155</v>
      </c>
      <c r="K12" s="477">
        <v>-0.13500000000000001</v>
      </c>
      <c r="L12" s="476">
        <v>4.5140000000000002</v>
      </c>
      <c r="M12" s="481">
        <v>4.4000000000000004</v>
      </c>
      <c r="O12" s="186"/>
    </row>
    <row r="13" spans="1:15" x14ac:dyDescent="0.25">
      <c r="A13" s="478"/>
      <c r="B13" s="479" t="s">
        <v>2</v>
      </c>
      <c r="C13" s="478"/>
      <c r="D13" s="479" t="s">
        <v>2</v>
      </c>
      <c r="E13" s="476">
        <v>2.573</v>
      </c>
      <c r="F13" s="476">
        <v>1.464</v>
      </c>
      <c r="G13" s="476">
        <v>-0.80700000000000005</v>
      </c>
      <c r="H13" s="476">
        <v>1.7070000000000001</v>
      </c>
      <c r="I13" s="476">
        <v>-0.23599999999999999</v>
      </c>
      <c r="J13" s="476">
        <v>0.20899999999999999</v>
      </c>
      <c r="K13" s="477">
        <v>0.247</v>
      </c>
      <c r="L13" s="476">
        <v>5.157</v>
      </c>
      <c r="M13" s="481">
        <v>4.4000000000000004</v>
      </c>
      <c r="O13" s="186"/>
    </row>
    <row r="14" spans="1:15" x14ac:dyDescent="0.25">
      <c r="A14" s="478"/>
      <c r="B14" s="479" t="s">
        <v>58</v>
      </c>
      <c r="C14" s="478"/>
      <c r="D14" s="479" t="s">
        <v>58</v>
      </c>
      <c r="E14" s="476">
        <v>2.7029999999999998</v>
      </c>
      <c r="F14" s="476">
        <v>1.278</v>
      </c>
      <c r="G14" s="476">
        <v>-1.286</v>
      </c>
      <c r="H14" s="476">
        <v>1.0489999999999999</v>
      </c>
      <c r="I14" s="476">
        <v>0.26200000000000001</v>
      </c>
      <c r="J14" s="476">
        <v>9.8000000000000004E-2</v>
      </c>
      <c r="K14" s="477">
        <v>0.29299999999999998</v>
      </c>
      <c r="L14" s="476">
        <v>4.3970000000000002</v>
      </c>
      <c r="M14" s="481">
        <v>4.4000000000000004</v>
      </c>
      <c r="O14" s="186"/>
    </row>
    <row r="15" spans="1:15" x14ac:dyDescent="0.25">
      <c r="A15" s="478"/>
      <c r="B15" s="479" t="s">
        <v>59</v>
      </c>
      <c r="C15" s="478"/>
      <c r="D15" s="479" t="s">
        <v>59</v>
      </c>
      <c r="E15" s="476">
        <v>2.6419999999999999</v>
      </c>
      <c r="F15" s="476">
        <v>1.5089999999999999</v>
      </c>
      <c r="G15" s="476">
        <v>-0.94099999999999995</v>
      </c>
      <c r="H15" s="476">
        <v>0.77500000000000002</v>
      </c>
      <c r="I15" s="476">
        <v>0.18099999999999999</v>
      </c>
      <c r="J15" s="476">
        <v>-6.7000000000000004E-2</v>
      </c>
      <c r="K15" s="477">
        <v>0.29599999999999999</v>
      </c>
      <c r="L15" s="476">
        <v>4.3940000000000001</v>
      </c>
      <c r="M15" s="481">
        <v>4.4000000000000004</v>
      </c>
      <c r="O15" s="186"/>
    </row>
    <row r="16" spans="1:15" x14ac:dyDescent="0.25">
      <c r="A16" s="478"/>
      <c r="B16" s="479" t="s">
        <v>3</v>
      </c>
      <c r="C16" s="478"/>
      <c r="D16" s="479" t="s">
        <v>3</v>
      </c>
      <c r="E16" s="476">
        <v>2.4660000000000002</v>
      </c>
      <c r="F16" s="476">
        <v>1.194</v>
      </c>
      <c r="G16" s="476">
        <v>-1.206</v>
      </c>
      <c r="H16" s="476">
        <v>1.0760000000000001</v>
      </c>
      <c r="I16" s="476">
        <v>0.70099999999999996</v>
      </c>
      <c r="J16" s="476">
        <v>-0.41799999999999998</v>
      </c>
      <c r="K16" s="477">
        <v>0.63300000000000001</v>
      </c>
      <c r="L16" s="476">
        <v>4.4459999999999997</v>
      </c>
      <c r="M16" s="481">
        <v>4.4000000000000004</v>
      </c>
      <c r="O16" s="186"/>
    </row>
    <row r="17" spans="1:15" x14ac:dyDescent="0.25">
      <c r="A17" s="478">
        <v>2021</v>
      </c>
      <c r="B17" s="480" t="s">
        <v>1</v>
      </c>
      <c r="C17" s="478">
        <v>2021</v>
      </c>
      <c r="D17" s="480" t="s">
        <v>1</v>
      </c>
      <c r="E17" s="476">
        <v>2.5379999999999998</v>
      </c>
      <c r="F17" s="476">
        <v>1.165</v>
      </c>
      <c r="G17" s="476">
        <v>-1.24</v>
      </c>
      <c r="H17" s="476">
        <v>1.252</v>
      </c>
      <c r="I17" s="476">
        <v>0.84099999999999997</v>
      </c>
      <c r="J17" s="476">
        <v>-0.23799999999999999</v>
      </c>
      <c r="K17" s="477">
        <v>0.63600000000000001</v>
      </c>
      <c r="L17" s="476">
        <v>4.952</v>
      </c>
      <c r="M17" s="481">
        <v>4.4000000000000004</v>
      </c>
      <c r="O17" s="186"/>
    </row>
    <row r="18" spans="1:15" x14ac:dyDescent="0.25">
      <c r="A18" s="478"/>
      <c r="B18" s="480" t="s">
        <v>56</v>
      </c>
      <c r="C18" s="478"/>
      <c r="D18" s="480" t="s">
        <v>56</v>
      </c>
      <c r="E18" s="476">
        <v>2.589</v>
      </c>
      <c r="F18" s="476">
        <v>1.3480000000000001</v>
      </c>
      <c r="G18" s="476">
        <v>-1.014</v>
      </c>
      <c r="H18" s="476">
        <v>1.4079999999999999</v>
      </c>
      <c r="I18" s="476">
        <v>0.39300000000000002</v>
      </c>
      <c r="J18" s="476">
        <v>-0.38600000000000001</v>
      </c>
      <c r="K18" s="477">
        <v>0.879</v>
      </c>
      <c r="L18" s="476">
        <v>5.2160000000000002</v>
      </c>
      <c r="M18" s="481">
        <v>4.4000000000000004</v>
      </c>
      <c r="O18" s="186"/>
    </row>
    <row r="19" spans="1:15" x14ac:dyDescent="0.25">
      <c r="A19" s="478"/>
      <c r="B19" s="480" t="s">
        <v>0</v>
      </c>
      <c r="C19" s="478"/>
      <c r="D19" s="480" t="s">
        <v>0</v>
      </c>
      <c r="E19" s="476">
        <v>2.4809999999999999</v>
      </c>
      <c r="F19" s="476">
        <v>1.524</v>
      </c>
      <c r="G19" s="476">
        <v>-0.60899999999999999</v>
      </c>
      <c r="H19" s="476">
        <v>1.9810000000000001</v>
      </c>
      <c r="I19" s="476">
        <v>0.49199999999999999</v>
      </c>
      <c r="J19" s="476">
        <v>-0.46700000000000003</v>
      </c>
      <c r="K19" s="477">
        <v>0.53300000000000003</v>
      </c>
      <c r="L19" s="476">
        <v>5.9340000000000002</v>
      </c>
      <c r="M19" s="481">
        <v>4.4000000000000004</v>
      </c>
      <c r="O19" s="186"/>
    </row>
    <row r="20" spans="1:15" x14ac:dyDescent="0.25">
      <c r="A20" s="478"/>
      <c r="B20" s="480" t="s">
        <v>57</v>
      </c>
      <c r="C20" s="478"/>
      <c r="D20" s="480" t="s">
        <v>57</v>
      </c>
      <c r="E20" s="476">
        <v>1.976</v>
      </c>
      <c r="F20" s="476">
        <v>1.637</v>
      </c>
      <c r="G20" s="476">
        <v>-0.64600000000000002</v>
      </c>
      <c r="H20" s="476">
        <v>0.83399999999999996</v>
      </c>
      <c r="I20" s="476">
        <v>0.45500000000000002</v>
      </c>
      <c r="J20" s="476">
        <v>-0.38400000000000001</v>
      </c>
      <c r="K20" s="477">
        <v>0.752</v>
      </c>
      <c r="L20" s="476">
        <v>4.6230000000000002</v>
      </c>
      <c r="M20" s="481">
        <v>4.4000000000000004</v>
      </c>
      <c r="O20" s="186"/>
    </row>
    <row r="21" spans="1:15" x14ac:dyDescent="0.25">
      <c r="A21" s="478"/>
      <c r="B21" s="480" t="s">
        <v>0</v>
      </c>
      <c r="C21" s="478"/>
      <c r="D21" s="480" t="s">
        <v>0</v>
      </c>
      <c r="E21" s="476">
        <v>1.706</v>
      </c>
      <c r="F21" s="476">
        <v>2.0750000000000002</v>
      </c>
      <c r="G21" s="476">
        <v>-0.62</v>
      </c>
      <c r="H21" s="476">
        <v>0.52100000000000002</v>
      </c>
      <c r="I21" s="476">
        <v>0.63200000000000001</v>
      </c>
      <c r="J21" s="476">
        <v>-0.17699999999999999</v>
      </c>
      <c r="K21" s="477">
        <v>0.88</v>
      </c>
      <c r="L21" s="476">
        <v>5.016</v>
      </c>
      <c r="M21" s="481">
        <v>4.4000000000000004</v>
      </c>
      <c r="O21" s="186"/>
    </row>
    <row r="22" spans="1:15" x14ac:dyDescent="0.25">
      <c r="A22" s="478"/>
      <c r="B22" s="480" t="s">
        <v>1</v>
      </c>
      <c r="C22" s="478"/>
      <c r="D22" s="480" t="s">
        <v>1</v>
      </c>
      <c r="E22" s="476">
        <v>1.647</v>
      </c>
      <c r="F22" s="476">
        <v>1.524</v>
      </c>
      <c r="G22" s="476">
        <v>-0.47399999999999998</v>
      </c>
      <c r="H22" s="476">
        <v>0.39800000000000002</v>
      </c>
      <c r="I22" s="476">
        <v>0.32900000000000001</v>
      </c>
      <c r="J22" s="476">
        <v>-0.19400000000000001</v>
      </c>
      <c r="K22" s="477">
        <v>0.67500000000000004</v>
      </c>
      <c r="L22" s="476">
        <v>3.9049999999999998</v>
      </c>
      <c r="M22" s="481">
        <v>4.4000000000000004</v>
      </c>
      <c r="O22" s="186"/>
    </row>
    <row r="23" spans="1:15" x14ac:dyDescent="0.25">
      <c r="F23" s="187"/>
      <c r="J23" s="188"/>
    </row>
    <row r="24" spans="1:15" x14ac:dyDescent="0.25">
      <c r="E24" s="189"/>
      <c r="F24" s="189"/>
      <c r="H24" s="189"/>
      <c r="I24" s="189"/>
      <c r="J24" s="189"/>
      <c r="K24" s="189"/>
      <c r="L24" s="189"/>
    </row>
    <row r="25" spans="1:15" x14ac:dyDescent="0.25">
      <c r="E25" s="189"/>
      <c r="F25" s="189"/>
      <c r="H25" s="189"/>
      <c r="I25" s="189"/>
      <c r="J25" s="189"/>
      <c r="K25" s="189"/>
      <c r="L25" s="189"/>
    </row>
    <row r="26" spans="1:15" x14ac:dyDescent="0.25">
      <c r="E26" s="189"/>
      <c r="F26" s="189"/>
      <c r="H26" s="189"/>
      <c r="I26" s="189"/>
      <c r="J26" s="189"/>
      <c r="K26" s="189"/>
      <c r="L26" s="189"/>
    </row>
    <row r="27" spans="1:15" x14ac:dyDescent="0.25">
      <c r="E27" s="189"/>
      <c r="F27" s="189"/>
      <c r="H27" s="189"/>
      <c r="I27" s="189"/>
      <c r="J27" s="189"/>
      <c r="K27" s="189"/>
      <c r="L27" s="189"/>
    </row>
    <row r="28" spans="1:15" x14ac:dyDescent="0.25">
      <c r="E28" s="189"/>
      <c r="F28" s="189"/>
      <c r="H28" s="189"/>
      <c r="I28" s="189"/>
      <c r="J28" s="189"/>
      <c r="K28" s="189"/>
      <c r="L28" s="189"/>
    </row>
    <row r="29" spans="1:15" x14ac:dyDescent="0.25">
      <c r="E29" s="189"/>
      <c r="F29" s="189"/>
      <c r="H29" s="189"/>
      <c r="I29" s="189"/>
      <c r="J29" s="189"/>
      <c r="K29" s="189"/>
      <c r="L29" s="189"/>
    </row>
    <row r="30" spans="1:15" x14ac:dyDescent="0.25">
      <c r="E30" s="189"/>
      <c r="F30" s="189"/>
      <c r="H30" s="189"/>
      <c r="I30" s="189"/>
      <c r="J30" s="189"/>
      <c r="K30" s="189"/>
      <c r="L30" s="189"/>
    </row>
    <row r="31" spans="1:15" x14ac:dyDescent="0.25">
      <c r="E31" s="189"/>
      <c r="F31" s="189"/>
      <c r="H31" s="189"/>
      <c r="I31" s="189"/>
      <c r="J31" s="189"/>
      <c r="K31" s="189"/>
      <c r="L31" s="189"/>
    </row>
    <row r="32" spans="1:15" x14ac:dyDescent="0.25">
      <c r="E32" s="189"/>
      <c r="F32" s="189"/>
      <c r="H32" s="189"/>
      <c r="I32" s="189"/>
      <c r="J32" s="189"/>
      <c r="K32" s="189"/>
      <c r="L32" s="189"/>
    </row>
    <row r="33" spans="5:18" x14ac:dyDescent="0.25">
      <c r="E33" s="189"/>
      <c r="F33" s="189"/>
      <c r="H33" s="189"/>
      <c r="I33" s="189"/>
      <c r="J33" s="189"/>
      <c r="K33" s="189"/>
      <c r="L33" s="189"/>
    </row>
    <row r="34" spans="5:18" x14ac:dyDescent="0.25">
      <c r="E34" s="189"/>
      <c r="F34" s="189"/>
      <c r="H34" s="189"/>
      <c r="I34" s="189"/>
      <c r="J34" s="189"/>
      <c r="K34" s="189"/>
      <c r="L34" s="189"/>
    </row>
    <row r="35" spans="5:18" x14ac:dyDescent="0.25">
      <c r="E35" s="189"/>
      <c r="F35" s="189"/>
      <c r="H35" s="189"/>
      <c r="I35" s="189"/>
      <c r="J35" s="189"/>
      <c r="K35" s="189"/>
      <c r="L35" s="189"/>
    </row>
    <row r="36" spans="5:18" x14ac:dyDescent="0.25">
      <c r="J36" s="188"/>
    </row>
    <row r="37" spans="5:18" x14ac:dyDescent="0.25">
      <c r="J37" s="188"/>
      <c r="K37" s="190"/>
      <c r="L37" s="190"/>
      <c r="M37" s="190"/>
      <c r="N37" s="190"/>
      <c r="O37" s="190"/>
      <c r="P37" s="190"/>
      <c r="Q37" s="190"/>
      <c r="R37" s="190"/>
    </row>
    <row r="38" spans="5:18" x14ac:dyDescent="0.25">
      <c r="J38" s="188"/>
      <c r="K38" s="190"/>
      <c r="L38" s="190"/>
      <c r="M38" s="190"/>
      <c r="N38" s="190"/>
      <c r="O38" s="190"/>
      <c r="P38" s="190"/>
      <c r="Q38" s="190"/>
      <c r="R38" s="190"/>
    </row>
    <row r="39" spans="5:18" x14ac:dyDescent="0.25">
      <c r="J39" s="188"/>
      <c r="K39" s="190"/>
      <c r="L39" s="190"/>
      <c r="M39" s="190"/>
      <c r="N39" s="190"/>
      <c r="O39" s="190"/>
      <c r="P39" s="190"/>
      <c r="Q39" s="190"/>
      <c r="R39" s="190"/>
    </row>
    <row r="40" spans="5:18" x14ac:dyDescent="0.25">
      <c r="J40" s="188"/>
      <c r="K40" s="190"/>
      <c r="L40" s="190"/>
      <c r="M40" s="190"/>
      <c r="N40" s="190"/>
      <c r="O40" s="190"/>
      <c r="P40" s="190"/>
      <c r="Q40" s="190"/>
      <c r="R40" s="190"/>
    </row>
    <row r="41" spans="5:18" x14ac:dyDescent="0.25">
      <c r="J41" s="188"/>
      <c r="K41" s="190"/>
      <c r="L41" s="190"/>
      <c r="M41" s="190"/>
      <c r="N41" s="190"/>
      <c r="O41" s="190"/>
      <c r="P41" s="190"/>
      <c r="Q41" s="190"/>
      <c r="R41" s="190"/>
    </row>
    <row r="42" spans="5:18" x14ac:dyDescent="0.25">
      <c r="J42" s="188"/>
      <c r="K42" s="190"/>
      <c r="L42" s="190"/>
      <c r="M42" s="190"/>
      <c r="N42" s="190"/>
      <c r="O42" s="190"/>
      <c r="P42" s="190"/>
      <c r="Q42" s="190"/>
      <c r="R42" s="190"/>
    </row>
    <row r="43" spans="5:18" x14ac:dyDescent="0.25">
      <c r="J43" s="188"/>
      <c r="K43" s="190"/>
      <c r="L43" s="190"/>
      <c r="M43" s="190"/>
      <c r="N43" s="190"/>
      <c r="O43" s="190"/>
      <c r="P43" s="190"/>
      <c r="Q43" s="190"/>
      <c r="R43" s="190"/>
    </row>
    <row r="44" spans="5:18" x14ac:dyDescent="0.25">
      <c r="J44" s="188"/>
      <c r="K44" s="190"/>
      <c r="L44" s="190"/>
      <c r="M44" s="190"/>
      <c r="N44" s="190"/>
      <c r="O44" s="190"/>
      <c r="P44" s="190"/>
      <c r="Q44" s="190"/>
      <c r="R44" s="190"/>
    </row>
    <row r="45" spans="5:18" x14ac:dyDescent="0.25">
      <c r="J45" s="188"/>
      <c r="K45" s="190"/>
      <c r="L45" s="190"/>
      <c r="M45" s="190"/>
      <c r="N45" s="190"/>
      <c r="O45" s="190"/>
      <c r="P45" s="190"/>
      <c r="Q45" s="190"/>
      <c r="R45" s="190"/>
    </row>
    <row r="46" spans="5:18" x14ac:dyDescent="0.25">
      <c r="J46" s="186"/>
      <c r="K46" s="190"/>
      <c r="L46" s="190"/>
      <c r="M46" s="190"/>
      <c r="N46" s="190"/>
      <c r="O46" s="190"/>
      <c r="P46" s="190"/>
      <c r="Q46" s="190"/>
      <c r="R46" s="190"/>
    </row>
    <row r="47" spans="5:18" x14ac:dyDescent="0.25">
      <c r="J47" s="186"/>
      <c r="K47" s="190"/>
      <c r="L47" s="190"/>
      <c r="M47" s="190"/>
      <c r="N47" s="190"/>
      <c r="O47" s="190"/>
      <c r="P47" s="190"/>
      <c r="Q47" s="190"/>
      <c r="R47" s="190"/>
    </row>
    <row r="48" spans="5:18" x14ac:dyDescent="0.25">
      <c r="J48" s="186"/>
      <c r="K48" s="190"/>
      <c r="L48" s="190"/>
      <c r="M48" s="190"/>
      <c r="N48" s="190"/>
      <c r="O48" s="190"/>
      <c r="P48" s="190"/>
      <c r="Q48" s="190"/>
      <c r="R48" s="190"/>
    </row>
    <row r="49" spans="10:10" x14ac:dyDescent="0.25">
      <c r="J49" s="186"/>
    </row>
    <row r="50" spans="10:10" x14ac:dyDescent="0.25">
      <c r="J50" s="186"/>
    </row>
    <row r="51" spans="10:10" x14ac:dyDescent="0.25">
      <c r="J51" s="188"/>
    </row>
    <row r="52" spans="10:10" x14ac:dyDescent="0.25">
      <c r="J52" s="188"/>
    </row>
    <row r="53" spans="10:10" x14ac:dyDescent="0.25">
      <c r="J53" s="188"/>
    </row>
    <row r="54" spans="10:10" x14ac:dyDescent="0.25">
      <c r="J54" s="188"/>
    </row>
    <row r="55" spans="10:10" x14ac:dyDescent="0.25">
      <c r="J55" s="188"/>
    </row>
    <row r="56" spans="10:10" x14ac:dyDescent="0.25">
      <c r="J56" s="188"/>
    </row>
    <row r="57" spans="10:10" x14ac:dyDescent="0.25">
      <c r="J57" s="188"/>
    </row>
  </sheetData>
  <mergeCells count="6">
    <mergeCell ref="E7:L7"/>
    <mergeCell ref="E8:L8"/>
    <mergeCell ref="A11:A16"/>
    <mergeCell ref="C11:C16"/>
    <mergeCell ref="A17:A22"/>
    <mergeCell ref="C17:C22"/>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J33"/>
  <sheetViews>
    <sheetView zoomScale="70" zoomScaleNormal="70" workbookViewId="0">
      <selection activeCell="E31" sqref="E31"/>
    </sheetView>
  </sheetViews>
  <sheetFormatPr defaultColWidth="10.6328125" defaultRowHeight="12.5" x14ac:dyDescent="0.25"/>
  <cols>
    <col min="1" max="4" width="10.6328125" style="136" customWidth="1"/>
    <col min="5" max="8" width="40.6328125" style="136" customWidth="1"/>
    <col min="9" max="16384" width="10.6328125" style="136"/>
  </cols>
  <sheetData>
    <row r="1" spans="1:10" ht="12.75" customHeight="1" x14ac:dyDescent="0.3">
      <c r="A1" s="179" t="s">
        <v>324</v>
      </c>
      <c r="B1" s="180" t="s">
        <v>325</v>
      </c>
      <c r="C1" s="181"/>
      <c r="D1" s="181"/>
      <c r="E1" s="181"/>
      <c r="F1" s="181"/>
    </row>
    <row r="2" spans="1:10" ht="12.75" customHeight="1" x14ac:dyDescent="0.3">
      <c r="A2" s="179" t="s">
        <v>326</v>
      </c>
      <c r="B2" s="180" t="s">
        <v>327</v>
      </c>
      <c r="C2" s="181"/>
      <c r="D2" s="181"/>
      <c r="E2" s="181"/>
      <c r="F2" s="181"/>
    </row>
    <row r="3" spans="1:10" x14ac:dyDescent="0.25">
      <c r="A3" s="181"/>
      <c r="B3" s="181"/>
      <c r="C3" s="181"/>
      <c r="D3" s="181"/>
      <c r="E3" s="181"/>
      <c r="F3" s="181"/>
    </row>
    <row r="4" spans="1:10" x14ac:dyDescent="0.25">
      <c r="A4" s="182" t="s">
        <v>16</v>
      </c>
      <c r="B4" s="182" t="s">
        <v>20</v>
      </c>
      <c r="D4" s="181"/>
      <c r="E4" s="181"/>
      <c r="F4" s="181"/>
    </row>
    <row r="5" spans="1:10" s="183" customFormat="1" x14ac:dyDescent="0.25">
      <c r="A5" s="182" t="s">
        <v>17</v>
      </c>
      <c r="B5" s="182" t="s">
        <v>20</v>
      </c>
      <c r="C5" s="136"/>
      <c r="D5" s="136"/>
      <c r="E5" s="136"/>
      <c r="F5" s="136"/>
    </row>
    <row r="6" spans="1:10" x14ac:dyDescent="0.25">
      <c r="A6" s="182"/>
    </row>
    <row r="7" spans="1:10" ht="13" x14ac:dyDescent="0.25">
      <c r="A7" s="182"/>
      <c r="E7" s="522" t="s">
        <v>13</v>
      </c>
      <c r="F7" s="522"/>
      <c r="G7" s="522"/>
      <c r="H7" s="522"/>
      <c r="I7" s="184"/>
      <c r="J7" s="184"/>
    </row>
    <row r="8" spans="1:10" ht="13" x14ac:dyDescent="0.25">
      <c r="A8" s="184"/>
      <c r="B8" s="184"/>
      <c r="C8" s="184"/>
      <c r="D8" s="184"/>
      <c r="E8" s="522" t="s">
        <v>13</v>
      </c>
      <c r="F8" s="522"/>
      <c r="G8" s="522"/>
      <c r="H8" s="522"/>
      <c r="I8" s="184"/>
      <c r="J8" s="184"/>
    </row>
    <row r="9" spans="1:10" ht="13" x14ac:dyDescent="0.3">
      <c r="A9" s="185"/>
      <c r="B9" s="185"/>
      <c r="C9" s="185"/>
      <c r="D9" s="185"/>
      <c r="E9" s="526" t="s">
        <v>328</v>
      </c>
      <c r="F9" s="526" t="s">
        <v>329</v>
      </c>
      <c r="G9" s="524" t="s">
        <v>330</v>
      </c>
      <c r="H9" s="524" t="s">
        <v>82</v>
      </c>
      <c r="I9" s="183"/>
      <c r="J9" s="183"/>
    </row>
    <row r="10" spans="1:10" ht="13" x14ac:dyDescent="0.3">
      <c r="A10" s="184"/>
      <c r="B10" s="184"/>
      <c r="C10" s="184"/>
      <c r="D10" s="184"/>
      <c r="E10" s="523" t="s">
        <v>331</v>
      </c>
      <c r="F10" s="526" t="s">
        <v>332</v>
      </c>
      <c r="G10" s="524" t="s">
        <v>333</v>
      </c>
      <c r="H10" s="524" t="s">
        <v>83</v>
      </c>
      <c r="I10" s="183"/>
      <c r="J10" s="183"/>
    </row>
    <row r="11" spans="1:10" x14ac:dyDescent="0.25">
      <c r="A11" s="478">
        <v>2020</v>
      </c>
      <c r="B11" s="480" t="s">
        <v>334</v>
      </c>
      <c r="C11" s="478">
        <v>2020</v>
      </c>
      <c r="D11" s="480" t="s">
        <v>334</v>
      </c>
      <c r="E11" s="482">
        <v>32.365240359040506</v>
      </c>
      <c r="F11" s="482">
        <v>31.702142211411026</v>
      </c>
      <c r="G11" s="482">
        <v>20.069169815953504</v>
      </c>
      <c r="H11" s="482">
        <v>15.863447613594971</v>
      </c>
      <c r="I11" s="191"/>
      <c r="J11" s="191"/>
    </row>
    <row r="12" spans="1:10" x14ac:dyDescent="0.25">
      <c r="A12" s="478"/>
      <c r="B12" s="480" t="s">
        <v>335</v>
      </c>
      <c r="C12" s="478"/>
      <c r="D12" s="480" t="s">
        <v>335</v>
      </c>
      <c r="E12" s="482">
        <v>34.081603162648349</v>
      </c>
      <c r="F12" s="482">
        <v>31.264372104117349</v>
      </c>
      <c r="G12" s="482">
        <v>19.470966438971487</v>
      </c>
      <c r="H12" s="482">
        <v>15.183058294262814</v>
      </c>
      <c r="I12" s="191"/>
      <c r="J12" s="191"/>
    </row>
    <row r="13" spans="1:10" x14ac:dyDescent="0.25">
      <c r="A13" s="478"/>
      <c r="B13" s="480" t="s">
        <v>336</v>
      </c>
      <c r="C13" s="478"/>
      <c r="D13" s="480" t="s">
        <v>337</v>
      </c>
      <c r="E13" s="482">
        <v>34.321491573111999</v>
      </c>
      <c r="F13" s="482">
        <v>30.314199457519393</v>
      </c>
      <c r="G13" s="482">
        <v>19.914880248443186</v>
      </c>
      <c r="H13" s="482">
        <v>15.44942872092542</v>
      </c>
      <c r="I13" s="191"/>
      <c r="J13" s="191"/>
    </row>
    <row r="14" spans="1:10" x14ac:dyDescent="0.25">
      <c r="A14" s="478">
        <v>2021</v>
      </c>
      <c r="B14" s="480" t="s">
        <v>338</v>
      </c>
      <c r="C14" s="478">
        <v>2021</v>
      </c>
      <c r="D14" s="480" t="s">
        <v>339</v>
      </c>
      <c r="E14" s="482">
        <v>35.536847567030037</v>
      </c>
      <c r="F14" s="482">
        <v>29.128810748141227</v>
      </c>
      <c r="G14" s="482">
        <v>19.888666122932129</v>
      </c>
      <c r="H14" s="482">
        <v>15.445675561896607</v>
      </c>
      <c r="I14" s="191"/>
      <c r="J14" s="191"/>
    </row>
    <row r="15" spans="1:10" x14ac:dyDescent="0.25">
      <c r="A15" s="478"/>
      <c r="B15" s="480" t="s">
        <v>334</v>
      </c>
      <c r="C15" s="478"/>
      <c r="D15" s="480" t="s">
        <v>334</v>
      </c>
      <c r="E15" s="482">
        <v>35.90055501457681</v>
      </c>
      <c r="F15" s="482">
        <v>29.494829371103808</v>
      </c>
      <c r="G15" s="482">
        <v>19.583766465600409</v>
      </c>
      <c r="H15" s="482">
        <v>15.020849148718973</v>
      </c>
      <c r="I15" s="191"/>
      <c r="J15" s="191"/>
    </row>
    <row r="16" spans="1:10" x14ac:dyDescent="0.25">
      <c r="E16" s="191"/>
      <c r="F16" s="191"/>
      <c r="G16" s="191"/>
      <c r="H16" s="192"/>
      <c r="I16" s="191"/>
      <c r="J16" s="191"/>
    </row>
    <row r="17" spans="5:10" x14ac:dyDescent="0.25">
      <c r="H17" s="193"/>
    </row>
    <row r="18" spans="5:10" x14ac:dyDescent="0.25">
      <c r="E18" s="191"/>
      <c r="F18" s="191"/>
      <c r="H18" s="193"/>
    </row>
    <row r="19" spans="5:10" x14ac:dyDescent="0.25">
      <c r="E19" s="191"/>
      <c r="F19" s="191"/>
      <c r="H19" s="193"/>
    </row>
    <row r="20" spans="5:10" x14ac:dyDescent="0.25">
      <c r="E20" s="191"/>
      <c r="F20" s="191"/>
      <c r="H20" s="193"/>
    </row>
    <row r="21" spans="5:10" x14ac:dyDescent="0.25">
      <c r="E21" s="191"/>
      <c r="F21" s="191"/>
      <c r="H21" s="193"/>
    </row>
    <row r="22" spans="5:10" x14ac:dyDescent="0.25">
      <c r="E22" s="191"/>
      <c r="F22" s="191"/>
      <c r="H22" s="193"/>
    </row>
    <row r="23" spans="5:10" x14ac:dyDescent="0.25">
      <c r="H23" s="193"/>
    </row>
    <row r="24" spans="5:10" x14ac:dyDescent="0.25">
      <c r="H24" s="193"/>
    </row>
    <row r="25" spans="5:10" x14ac:dyDescent="0.25">
      <c r="H25" s="193"/>
    </row>
    <row r="26" spans="5:10" x14ac:dyDescent="0.25">
      <c r="H26" s="193"/>
    </row>
    <row r="27" spans="5:10" x14ac:dyDescent="0.25">
      <c r="H27" s="193"/>
      <c r="J27" s="136" t="s">
        <v>340</v>
      </c>
    </row>
    <row r="28" spans="5:10" x14ac:dyDescent="0.25">
      <c r="H28" s="193"/>
    </row>
    <row r="29" spans="5:10" x14ac:dyDescent="0.25">
      <c r="H29" s="193"/>
    </row>
    <row r="30" spans="5:10" x14ac:dyDescent="0.25">
      <c r="H30" s="193"/>
    </row>
    <row r="31" spans="5:10" x14ac:dyDescent="0.25">
      <c r="H31" s="193"/>
    </row>
    <row r="32" spans="5:10" x14ac:dyDescent="0.25">
      <c r="H32" s="193"/>
    </row>
    <row r="33" spans="8:8" x14ac:dyDescent="0.25">
      <c r="H33" s="193"/>
    </row>
  </sheetData>
  <mergeCells count="6">
    <mergeCell ref="E7:H7"/>
    <mergeCell ref="E8:H8"/>
    <mergeCell ref="A11:A13"/>
    <mergeCell ref="C11:C13"/>
    <mergeCell ref="A14:A15"/>
    <mergeCell ref="C14:C15"/>
  </mergeCell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I41"/>
  <sheetViews>
    <sheetView zoomScale="85" zoomScaleNormal="85" workbookViewId="0">
      <selection activeCell="B25" sqref="B25"/>
    </sheetView>
  </sheetViews>
  <sheetFormatPr defaultColWidth="10.6328125" defaultRowHeight="12.5" x14ac:dyDescent="0.25"/>
  <cols>
    <col min="1" max="2" width="10.6328125" style="136"/>
    <col min="3" max="3" width="22.54296875" style="136" bestFit="1" customWidth="1"/>
    <col min="4" max="4" width="20.6328125" style="136" customWidth="1"/>
    <col min="5" max="16384" width="10.6328125" style="136"/>
  </cols>
  <sheetData>
    <row r="1" spans="1:6" ht="12.75" customHeight="1" x14ac:dyDescent="0.3">
      <c r="A1" s="179" t="s">
        <v>341</v>
      </c>
      <c r="B1" s="180" t="s">
        <v>342</v>
      </c>
      <c r="C1" s="181"/>
      <c r="D1" s="181"/>
      <c r="E1" s="181"/>
      <c r="F1" s="181"/>
    </row>
    <row r="2" spans="1:6" ht="12.75" customHeight="1" x14ac:dyDescent="0.3">
      <c r="A2" s="179" t="s">
        <v>343</v>
      </c>
      <c r="B2" s="180" t="s">
        <v>344</v>
      </c>
      <c r="C2" s="181"/>
      <c r="D2" s="181"/>
      <c r="E2" s="181"/>
      <c r="F2" s="181"/>
    </row>
    <row r="3" spans="1:6" x14ac:dyDescent="0.25">
      <c r="A3" s="181"/>
      <c r="B3" s="181"/>
      <c r="C3" s="181"/>
      <c r="D3" s="181"/>
      <c r="E3" s="181"/>
      <c r="F3" s="181"/>
    </row>
    <row r="4" spans="1:6" x14ac:dyDescent="0.25">
      <c r="A4" s="182" t="s">
        <v>16</v>
      </c>
      <c r="B4" s="182" t="s">
        <v>20</v>
      </c>
      <c r="D4" s="181"/>
      <c r="E4" s="181"/>
      <c r="F4" s="181"/>
    </row>
    <row r="5" spans="1:6" s="183" customFormat="1" x14ac:dyDescent="0.25">
      <c r="A5" s="182" t="s">
        <v>17</v>
      </c>
      <c r="B5" s="182" t="s">
        <v>20</v>
      </c>
      <c r="C5" s="136"/>
      <c r="D5" s="136"/>
      <c r="E5" s="136"/>
      <c r="F5" s="136"/>
    </row>
    <row r="6" spans="1:6" x14ac:dyDescent="0.25">
      <c r="A6" s="182"/>
    </row>
    <row r="7" spans="1:6" x14ac:dyDescent="0.25">
      <c r="A7" s="182"/>
    </row>
    <row r="8" spans="1:6" ht="13" x14ac:dyDescent="0.3">
      <c r="A8" s="182"/>
      <c r="C8" s="527" t="s">
        <v>13</v>
      </c>
      <c r="D8" s="527"/>
    </row>
    <row r="9" spans="1:6" ht="13" x14ac:dyDescent="0.25">
      <c r="A9" s="184"/>
      <c r="B9" s="184"/>
      <c r="C9" s="521" t="s">
        <v>13</v>
      </c>
      <c r="D9" s="521"/>
      <c r="E9" s="185"/>
      <c r="F9" s="185"/>
    </row>
    <row r="10" spans="1:6" ht="13" x14ac:dyDescent="0.25">
      <c r="A10" s="185"/>
      <c r="B10" s="185"/>
      <c r="C10" s="526" t="s">
        <v>345</v>
      </c>
      <c r="D10" s="526" t="s">
        <v>346</v>
      </c>
      <c r="E10" s="183"/>
    </row>
    <row r="11" spans="1:6" ht="13" x14ac:dyDescent="0.3">
      <c r="A11" s="184"/>
      <c r="B11" s="184"/>
      <c r="C11" s="414" t="s">
        <v>347</v>
      </c>
      <c r="D11" s="414" t="s">
        <v>348</v>
      </c>
      <c r="E11" s="194"/>
    </row>
    <row r="12" spans="1:6" x14ac:dyDescent="0.25">
      <c r="A12" s="485" t="s">
        <v>60</v>
      </c>
      <c r="B12" s="480" t="s">
        <v>61</v>
      </c>
      <c r="C12" s="483">
        <v>1.5668</v>
      </c>
      <c r="D12" s="484">
        <v>1.6603000000000001</v>
      </c>
      <c r="E12" s="197"/>
    </row>
    <row r="13" spans="1:6" x14ac:dyDescent="0.25">
      <c r="A13" s="479" t="s">
        <v>171</v>
      </c>
      <c r="B13" s="479" t="s">
        <v>174</v>
      </c>
      <c r="C13" s="483">
        <v>1.4291</v>
      </c>
      <c r="D13" s="484">
        <v>1.4859</v>
      </c>
      <c r="E13" s="197"/>
    </row>
    <row r="14" spans="1:6" x14ac:dyDescent="0.25">
      <c r="A14" s="486" t="s">
        <v>66</v>
      </c>
      <c r="B14" s="486" t="s">
        <v>66</v>
      </c>
      <c r="C14" s="483">
        <v>1.3378000000000001</v>
      </c>
      <c r="D14" s="484">
        <v>1.4563999999999999</v>
      </c>
      <c r="E14" s="197"/>
      <c r="F14" s="188"/>
    </row>
    <row r="15" spans="1:6" x14ac:dyDescent="0.25">
      <c r="A15" s="195"/>
      <c r="B15" s="184"/>
      <c r="C15" s="195"/>
      <c r="D15" s="184"/>
      <c r="E15" s="188"/>
      <c r="F15" s="188"/>
    </row>
    <row r="16" spans="1:6" x14ac:dyDescent="0.25">
      <c r="A16" s="195"/>
      <c r="B16" s="184"/>
      <c r="C16" s="195"/>
      <c r="E16" s="188"/>
      <c r="F16" s="188"/>
    </row>
    <row r="17" spans="1:6" x14ac:dyDescent="0.25">
      <c r="A17" s="195"/>
      <c r="B17" s="184"/>
      <c r="C17" s="195"/>
      <c r="E17" s="188"/>
      <c r="F17" s="188"/>
    </row>
    <row r="18" spans="1:6" x14ac:dyDescent="0.25">
      <c r="E18" s="188"/>
    </row>
    <row r="38" spans="6:9" x14ac:dyDescent="0.25">
      <c r="F38" s="149"/>
      <c r="G38" s="149"/>
      <c r="H38" s="149"/>
      <c r="I38" s="149"/>
    </row>
    <row r="39" spans="6:9" x14ac:dyDescent="0.25">
      <c r="F39" s="198"/>
      <c r="G39" s="196"/>
      <c r="H39" s="197"/>
      <c r="I39" s="197"/>
    </row>
    <row r="40" spans="6:9" x14ac:dyDescent="0.25">
      <c r="F40" s="199"/>
      <c r="G40" s="196"/>
      <c r="H40" s="197"/>
      <c r="I40" s="197"/>
    </row>
    <row r="41" spans="6:9" x14ac:dyDescent="0.25">
      <c r="F41" s="198"/>
      <c r="G41" s="196"/>
      <c r="H41" s="197"/>
      <c r="I41" s="197"/>
    </row>
  </sheetData>
  <mergeCells count="2">
    <mergeCell ref="C8:D8"/>
    <mergeCell ref="C9:D9"/>
  </mergeCell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I28"/>
  <sheetViews>
    <sheetView zoomScale="85" zoomScaleNormal="85" workbookViewId="0">
      <selection activeCell="I17" sqref="I17"/>
    </sheetView>
  </sheetViews>
  <sheetFormatPr defaultColWidth="10.6328125" defaultRowHeight="12.5" x14ac:dyDescent="0.25"/>
  <cols>
    <col min="1" max="4" width="10.6328125" style="136"/>
    <col min="5" max="5" width="11.6328125" style="136" bestFit="1" customWidth="1"/>
    <col min="6" max="16384" width="10.6328125" style="136"/>
  </cols>
  <sheetData>
    <row r="1" spans="1:9" ht="12.75" customHeight="1" x14ac:dyDescent="0.25">
      <c r="A1" s="200" t="s">
        <v>349</v>
      </c>
      <c r="B1" s="201" t="s">
        <v>350</v>
      </c>
      <c r="C1" s="188"/>
      <c r="D1" s="188"/>
      <c r="E1" s="188"/>
      <c r="F1" s="188"/>
      <c r="G1" s="188"/>
    </row>
    <row r="2" spans="1:9" ht="12.75" customHeight="1" x14ac:dyDescent="0.25">
      <c r="A2" s="200" t="s">
        <v>351</v>
      </c>
      <c r="B2" s="201" t="s">
        <v>352</v>
      </c>
      <c r="C2" s="188"/>
      <c r="D2" s="188"/>
      <c r="E2" s="188"/>
      <c r="F2" s="188"/>
      <c r="G2" s="188"/>
    </row>
    <row r="3" spans="1:9" x14ac:dyDescent="0.25">
      <c r="A3" s="188"/>
      <c r="B3" s="188"/>
      <c r="C3" s="188"/>
      <c r="D3" s="188"/>
      <c r="E3" s="188"/>
      <c r="F3" s="188"/>
      <c r="G3" s="188"/>
    </row>
    <row r="4" spans="1:9" x14ac:dyDescent="0.25">
      <c r="A4" s="188" t="s">
        <v>16</v>
      </c>
      <c r="B4" s="188" t="s">
        <v>20</v>
      </c>
      <c r="C4" s="188"/>
      <c r="D4" s="188"/>
      <c r="E4" s="188"/>
      <c r="F4" s="188"/>
      <c r="G4" s="188"/>
    </row>
    <row r="5" spans="1:9" s="183" customFormat="1" x14ac:dyDescent="0.25">
      <c r="A5" s="188" t="s">
        <v>17</v>
      </c>
      <c r="B5" s="188" t="s">
        <v>20</v>
      </c>
      <c r="C5" s="188"/>
      <c r="D5" s="188"/>
      <c r="E5" s="188"/>
      <c r="F5" s="188"/>
      <c r="G5" s="188"/>
    </row>
    <row r="6" spans="1:9" ht="14.5" customHeight="1" x14ac:dyDescent="0.25">
      <c r="A6" s="188"/>
      <c r="B6" s="188"/>
      <c r="C6" s="188"/>
      <c r="D6" s="188"/>
      <c r="E6" s="188"/>
      <c r="F6" s="188"/>
      <c r="G6" s="188"/>
    </row>
    <row r="7" spans="1:9" ht="13" x14ac:dyDescent="0.25">
      <c r="A7" s="188"/>
      <c r="B7" s="188"/>
      <c r="C7" s="188"/>
      <c r="D7" s="188"/>
      <c r="E7" s="528" t="s">
        <v>13</v>
      </c>
      <c r="F7" s="528"/>
      <c r="G7" s="188"/>
    </row>
    <row r="8" spans="1:9" ht="13" x14ac:dyDescent="0.25">
      <c r="A8" s="188"/>
      <c r="B8" s="188"/>
      <c r="C8" s="188"/>
      <c r="D8" s="188"/>
      <c r="E8" s="528" t="s">
        <v>13</v>
      </c>
      <c r="F8" s="528"/>
      <c r="G8" s="188"/>
    </row>
    <row r="9" spans="1:9" ht="13" x14ac:dyDescent="0.25">
      <c r="A9" s="188"/>
      <c r="B9" s="188"/>
      <c r="C9" s="188"/>
      <c r="D9" s="188"/>
      <c r="E9" s="529" t="s">
        <v>353</v>
      </c>
      <c r="F9" s="529" t="s">
        <v>354</v>
      </c>
      <c r="G9" s="188"/>
    </row>
    <row r="10" spans="1:9" ht="12" customHeight="1" x14ac:dyDescent="0.25">
      <c r="A10" s="188"/>
      <c r="B10" s="188"/>
      <c r="C10" s="188"/>
      <c r="D10" s="188"/>
      <c r="E10" s="529" t="s">
        <v>355</v>
      </c>
      <c r="F10" s="529" t="s">
        <v>354</v>
      </c>
      <c r="G10" s="202"/>
    </row>
    <row r="11" spans="1:9" ht="12" customHeight="1" x14ac:dyDescent="0.25">
      <c r="A11" s="478">
        <v>2020</v>
      </c>
      <c r="B11" s="489" t="s">
        <v>1</v>
      </c>
      <c r="C11" s="478">
        <v>2020</v>
      </c>
      <c r="D11" s="489" t="s">
        <v>1</v>
      </c>
      <c r="E11" s="487">
        <v>151.55083924600814</v>
      </c>
      <c r="F11" s="487">
        <v>160.91803912935973</v>
      </c>
      <c r="G11" s="188"/>
      <c r="I11" s="204"/>
    </row>
    <row r="12" spans="1:9" x14ac:dyDescent="0.25">
      <c r="A12" s="478"/>
      <c r="B12" s="489" t="s">
        <v>58</v>
      </c>
      <c r="C12" s="478"/>
      <c r="D12" s="489" t="s">
        <v>57</v>
      </c>
      <c r="E12" s="487">
        <v>149.10641631066437</v>
      </c>
      <c r="F12" s="487">
        <v>159.94804667652284</v>
      </c>
      <c r="G12" s="188"/>
      <c r="I12" s="204"/>
    </row>
    <row r="13" spans="1:9" x14ac:dyDescent="0.25">
      <c r="A13" s="478"/>
      <c r="B13" s="489" t="s">
        <v>2</v>
      </c>
      <c r="C13" s="478"/>
      <c r="D13" s="489" t="s">
        <v>2</v>
      </c>
      <c r="E13" s="487">
        <v>151.51650205776258</v>
      </c>
      <c r="F13" s="487">
        <v>162.37081651351824</v>
      </c>
      <c r="G13" s="188"/>
      <c r="I13" s="204"/>
    </row>
    <row r="14" spans="1:9" x14ac:dyDescent="0.25">
      <c r="A14" s="478"/>
      <c r="B14" s="489" t="s">
        <v>58</v>
      </c>
      <c r="C14" s="478"/>
      <c r="D14" s="489" t="s">
        <v>58</v>
      </c>
      <c r="E14" s="487">
        <v>152.9619833974584</v>
      </c>
      <c r="F14" s="487">
        <v>160.97497446233996</v>
      </c>
      <c r="G14" s="188"/>
      <c r="I14" s="204"/>
    </row>
    <row r="15" spans="1:9" x14ac:dyDescent="0.25">
      <c r="A15" s="478"/>
      <c r="B15" s="489" t="s">
        <v>59</v>
      </c>
      <c r="C15" s="478"/>
      <c r="D15" s="489" t="s">
        <v>59</v>
      </c>
      <c r="E15" s="487">
        <v>149.9392823522173</v>
      </c>
      <c r="F15" s="487">
        <v>155.53544070279725</v>
      </c>
      <c r="G15" s="188"/>
      <c r="I15" s="204"/>
    </row>
    <row r="16" spans="1:9" x14ac:dyDescent="0.25">
      <c r="A16" s="478"/>
      <c r="B16" s="489" t="s">
        <v>3</v>
      </c>
      <c r="C16" s="478"/>
      <c r="D16" s="489" t="s">
        <v>3</v>
      </c>
      <c r="E16" s="487">
        <v>148.18336632193839</v>
      </c>
      <c r="F16" s="488">
        <v>162.48608368255876</v>
      </c>
      <c r="G16" s="188"/>
      <c r="I16" s="204"/>
    </row>
    <row r="17" spans="1:9" x14ac:dyDescent="0.25">
      <c r="A17" s="478">
        <v>2021</v>
      </c>
      <c r="B17" s="489" t="s">
        <v>1</v>
      </c>
      <c r="C17" s="478">
        <v>2021</v>
      </c>
      <c r="D17" s="489" t="s">
        <v>1</v>
      </c>
      <c r="E17" s="488">
        <v>147.59505163827231</v>
      </c>
      <c r="F17" s="488">
        <v>160.37439117055007</v>
      </c>
      <c r="I17" s="205"/>
    </row>
    <row r="18" spans="1:9" x14ac:dyDescent="0.25">
      <c r="A18" s="478"/>
      <c r="B18" s="489" t="s">
        <v>56</v>
      </c>
      <c r="C18" s="478"/>
      <c r="D18" s="489" t="s">
        <v>56</v>
      </c>
      <c r="E18" s="488">
        <v>147.10971611300519</v>
      </c>
      <c r="F18" s="488">
        <v>159.11982764405849</v>
      </c>
      <c r="I18" s="205"/>
    </row>
    <row r="19" spans="1:9" x14ac:dyDescent="0.25">
      <c r="A19" s="478"/>
      <c r="B19" s="489" t="s">
        <v>0</v>
      </c>
      <c r="C19" s="478"/>
      <c r="D19" s="489" t="s">
        <v>0</v>
      </c>
      <c r="E19" s="488">
        <v>145.09461374654495</v>
      </c>
      <c r="F19" s="488">
        <v>156.94247370847063</v>
      </c>
      <c r="G19" s="161"/>
      <c r="I19" s="205"/>
    </row>
    <row r="20" spans="1:9" x14ac:dyDescent="0.25">
      <c r="A20" s="478"/>
      <c r="B20" s="489" t="s">
        <v>57</v>
      </c>
      <c r="C20" s="478"/>
      <c r="D20" s="489" t="s">
        <v>57</v>
      </c>
      <c r="E20" s="488">
        <v>151.8938057673806</v>
      </c>
      <c r="F20" s="488">
        <v>161.21717273017532</v>
      </c>
      <c r="G20" s="161"/>
      <c r="I20" s="205"/>
    </row>
    <row r="21" spans="1:9" x14ac:dyDescent="0.25">
      <c r="A21" s="478"/>
      <c r="B21" s="489" t="s">
        <v>0</v>
      </c>
      <c r="C21" s="478"/>
      <c r="D21" s="489" t="s">
        <v>0</v>
      </c>
      <c r="E21" s="488">
        <v>137.31685885930719</v>
      </c>
      <c r="F21" s="488">
        <v>144.26561888043219</v>
      </c>
      <c r="G21" s="161"/>
      <c r="I21" s="205"/>
    </row>
    <row r="22" spans="1:9" x14ac:dyDescent="0.25">
      <c r="A22" s="478"/>
      <c r="B22" s="489" t="s">
        <v>1</v>
      </c>
      <c r="C22" s="478"/>
      <c r="D22" s="489" t="s">
        <v>1</v>
      </c>
      <c r="E22" s="488">
        <v>149.10149813664654</v>
      </c>
      <c r="F22" s="488">
        <v>161.47678689953801</v>
      </c>
      <c r="G22" s="161"/>
      <c r="I22" s="205"/>
    </row>
    <row r="23" spans="1:9" x14ac:dyDescent="0.25">
      <c r="B23" s="203"/>
      <c r="D23" s="203"/>
      <c r="E23" s="198"/>
      <c r="F23" s="205"/>
      <c r="G23" s="161"/>
    </row>
    <row r="24" spans="1:9" x14ac:dyDescent="0.25">
      <c r="B24" s="203"/>
      <c r="D24" s="203"/>
    </row>
    <row r="25" spans="1:9" x14ac:dyDescent="0.25">
      <c r="B25" s="203"/>
      <c r="D25" s="203"/>
    </row>
    <row r="26" spans="1:9" x14ac:dyDescent="0.25">
      <c r="B26" s="203"/>
      <c r="D26" s="203"/>
    </row>
    <row r="27" spans="1:9" x14ac:dyDescent="0.25">
      <c r="B27" s="203"/>
      <c r="D27" s="203"/>
    </row>
    <row r="28" spans="1:9" x14ac:dyDescent="0.25">
      <c r="B28" s="203"/>
      <c r="D28" s="203"/>
    </row>
  </sheetData>
  <mergeCells count="6">
    <mergeCell ref="E7:F7"/>
    <mergeCell ref="E8:F8"/>
    <mergeCell ref="A11:A16"/>
    <mergeCell ref="C11:C16"/>
    <mergeCell ref="A17:A22"/>
    <mergeCell ref="C17:C22"/>
  </mergeCell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Q32"/>
  <sheetViews>
    <sheetView zoomScale="85" zoomScaleNormal="85" workbookViewId="0">
      <selection activeCell="E24" sqref="E24"/>
    </sheetView>
  </sheetViews>
  <sheetFormatPr defaultColWidth="10.6328125" defaultRowHeight="12.5" x14ac:dyDescent="0.25"/>
  <cols>
    <col min="1" max="4" width="10.6328125" style="208" customWidth="1"/>
    <col min="5" max="5" width="23.453125" style="208" bestFit="1" customWidth="1"/>
    <col min="6" max="6" width="33" style="208" bestFit="1" customWidth="1"/>
    <col min="7" max="7" width="52.453125" style="208" bestFit="1" customWidth="1"/>
    <col min="8" max="8" width="14.1796875" style="208" bestFit="1" customWidth="1"/>
    <col min="9" max="9" width="8.6328125" style="208" bestFit="1" customWidth="1"/>
    <col min="10" max="10" width="17.453125" style="208" bestFit="1" customWidth="1"/>
    <col min="11" max="11" width="65.1796875" style="208" bestFit="1" customWidth="1"/>
    <col min="12" max="16384" width="10.6328125" style="208"/>
  </cols>
  <sheetData>
    <row r="1" spans="1:11" ht="13" x14ac:dyDescent="0.3">
      <c r="A1" s="206" t="s">
        <v>356</v>
      </c>
      <c r="B1" s="207" t="s">
        <v>357</v>
      </c>
    </row>
    <row r="2" spans="1:11" ht="13" x14ac:dyDescent="0.3">
      <c r="A2" s="206" t="s">
        <v>358</v>
      </c>
      <c r="B2" s="207" t="s">
        <v>359</v>
      </c>
    </row>
    <row r="4" spans="1:11" x14ac:dyDescent="0.25">
      <c r="A4" s="208" t="s">
        <v>16</v>
      </c>
      <c r="B4" s="208" t="s">
        <v>20</v>
      </c>
    </row>
    <row r="5" spans="1:11" x14ac:dyDescent="0.25">
      <c r="A5" s="208" t="s">
        <v>17</v>
      </c>
      <c r="B5" s="208" t="s">
        <v>20</v>
      </c>
    </row>
    <row r="7" spans="1:11" ht="13" x14ac:dyDescent="0.3">
      <c r="A7" s="209"/>
      <c r="B7" s="209"/>
      <c r="C7" s="209"/>
      <c r="D7" s="210"/>
      <c r="E7" s="530" t="s">
        <v>360</v>
      </c>
      <c r="F7" s="530"/>
      <c r="G7" s="530"/>
      <c r="H7" s="530"/>
      <c r="I7" s="530"/>
      <c r="J7" s="530"/>
      <c r="K7" s="532" t="s">
        <v>361</v>
      </c>
    </row>
    <row r="8" spans="1:11" ht="13" x14ac:dyDescent="0.3">
      <c r="A8" s="209"/>
      <c r="B8" s="209"/>
      <c r="C8" s="209"/>
      <c r="D8" s="210"/>
      <c r="E8" s="530" t="s">
        <v>362</v>
      </c>
      <c r="F8" s="530"/>
      <c r="G8" s="530"/>
      <c r="H8" s="530"/>
      <c r="I8" s="530"/>
      <c r="J8" s="530"/>
      <c r="K8" s="532" t="s">
        <v>363</v>
      </c>
    </row>
    <row r="9" spans="1:11" ht="13" x14ac:dyDescent="0.3">
      <c r="A9" s="209"/>
      <c r="B9" s="209"/>
      <c r="C9" s="209"/>
      <c r="D9" s="210"/>
      <c r="E9" s="531" t="s">
        <v>364</v>
      </c>
      <c r="F9" s="531" t="s">
        <v>365</v>
      </c>
      <c r="G9" s="531" t="s">
        <v>366</v>
      </c>
      <c r="H9" s="531" t="s">
        <v>367</v>
      </c>
      <c r="I9" s="531" t="s">
        <v>82</v>
      </c>
      <c r="J9" s="531" t="s">
        <v>368</v>
      </c>
      <c r="K9" s="531" t="s">
        <v>369</v>
      </c>
    </row>
    <row r="10" spans="1:11" ht="13" x14ac:dyDescent="0.3">
      <c r="A10" s="212"/>
      <c r="B10" s="212"/>
      <c r="C10" s="212"/>
      <c r="D10" s="213"/>
      <c r="E10" s="531" t="s">
        <v>370</v>
      </c>
      <c r="F10" s="531" t="s">
        <v>371</v>
      </c>
      <c r="G10" s="531" t="s">
        <v>372</v>
      </c>
      <c r="H10" s="531" t="s">
        <v>373</v>
      </c>
      <c r="I10" s="531" t="s">
        <v>83</v>
      </c>
      <c r="J10" s="531" t="s">
        <v>374</v>
      </c>
      <c r="K10" s="531" t="s">
        <v>375</v>
      </c>
    </row>
    <row r="11" spans="1:11" x14ac:dyDescent="0.25">
      <c r="A11" s="429">
        <v>2020</v>
      </c>
      <c r="B11" s="211" t="s">
        <v>334</v>
      </c>
      <c r="C11" s="429">
        <v>2020</v>
      </c>
      <c r="D11" s="211" t="s">
        <v>334</v>
      </c>
      <c r="E11" s="214">
        <v>223.94095636182999</v>
      </c>
      <c r="F11" s="214">
        <v>21.413132985969998</v>
      </c>
      <c r="G11" s="214">
        <v>77.408229727819901</v>
      </c>
      <c r="H11" s="214">
        <v>44.247960513740004</v>
      </c>
      <c r="I11" s="214">
        <f>J11-SUM(E11:H11)</f>
        <v>18.203621789616932</v>
      </c>
      <c r="J11" s="214">
        <v>385.2139013789768</v>
      </c>
      <c r="K11" s="215">
        <v>7.7502416478620004</v>
      </c>
    </row>
    <row r="12" spans="1:11" ht="14.5" customHeight="1" x14ac:dyDescent="0.25">
      <c r="A12" s="429"/>
      <c r="B12" s="211" t="s">
        <v>335</v>
      </c>
      <c r="C12" s="429"/>
      <c r="D12" s="211" t="s">
        <v>335</v>
      </c>
      <c r="E12" s="214">
        <v>190.22134258077008</v>
      </c>
      <c r="F12" s="214">
        <v>18.923741168029999</v>
      </c>
      <c r="G12" s="214">
        <v>74.573886912670005</v>
      </c>
      <c r="H12" s="214">
        <v>42.073001522209999</v>
      </c>
      <c r="I12" s="214">
        <v>16.830445373836955</v>
      </c>
      <c r="J12" s="214">
        <v>342.62241755751705</v>
      </c>
      <c r="K12" s="215">
        <v>7.4230933088725504</v>
      </c>
    </row>
    <row r="13" spans="1:11" x14ac:dyDescent="0.25">
      <c r="A13" s="429"/>
      <c r="B13" s="211" t="s">
        <v>336</v>
      </c>
      <c r="C13" s="429"/>
      <c r="D13" s="211" t="s">
        <v>337</v>
      </c>
      <c r="E13" s="214">
        <v>182.07846074913002</v>
      </c>
      <c r="F13" s="214">
        <v>18.786237770299994</v>
      </c>
      <c r="G13" s="214">
        <v>75.711104124150026</v>
      </c>
      <c r="H13" s="214">
        <v>43.710243883470007</v>
      </c>
      <c r="I13" s="214">
        <v>16.90338945562663</v>
      </c>
      <c r="J13" s="214">
        <v>337.18943598267668</v>
      </c>
      <c r="K13" s="215">
        <v>7.6283898984532597</v>
      </c>
    </row>
    <row r="14" spans="1:11" ht="14.25" customHeight="1" x14ac:dyDescent="0.25">
      <c r="A14" s="429">
        <v>2021</v>
      </c>
      <c r="B14" s="211" t="s">
        <v>338</v>
      </c>
      <c r="C14" s="429">
        <v>2021</v>
      </c>
      <c r="D14" s="211" t="s">
        <v>339</v>
      </c>
      <c r="E14" s="214">
        <v>227.84899439200009</v>
      </c>
      <c r="F14" s="214">
        <v>22.195462586620003</v>
      </c>
      <c r="G14" s="214">
        <v>77.875864343300066</v>
      </c>
      <c r="H14" s="214">
        <v>45.253095019900009</v>
      </c>
      <c r="I14" s="214">
        <v>18.177406985645355</v>
      </c>
      <c r="J14" s="214">
        <v>391.35082332746555</v>
      </c>
      <c r="K14" s="215">
        <v>8.2040415492477106</v>
      </c>
    </row>
    <row r="15" spans="1:11" x14ac:dyDescent="0.25">
      <c r="A15" s="429"/>
      <c r="B15" s="211" t="s">
        <v>334</v>
      </c>
      <c r="C15" s="429"/>
      <c r="D15" s="211" t="s">
        <v>334</v>
      </c>
      <c r="E15" s="214">
        <v>187.58709801285008</v>
      </c>
      <c r="F15" s="214">
        <v>15.73597278093999</v>
      </c>
      <c r="G15" s="214">
        <v>77.805613786000023</v>
      </c>
      <c r="H15" s="214">
        <v>46.719026736980005</v>
      </c>
      <c r="I15" s="214">
        <v>13.586158379065353</v>
      </c>
      <c r="J15" s="214">
        <v>341.43075382383535</v>
      </c>
      <c r="K15" s="215">
        <v>7.1841070455231604</v>
      </c>
    </row>
    <row r="20" spans="5:17" x14ac:dyDescent="0.25">
      <c r="E20" s="216"/>
      <c r="F20" s="216"/>
      <c r="G20" s="216"/>
      <c r="H20" s="216"/>
      <c r="I20" s="216"/>
    </row>
    <row r="21" spans="5:17" x14ac:dyDescent="0.25">
      <c r="E21" s="216"/>
      <c r="F21" s="216"/>
      <c r="G21" s="216"/>
      <c r="H21" s="216"/>
    </row>
    <row r="22" spans="5:17" x14ac:dyDescent="0.25">
      <c r="E22" s="216"/>
      <c r="F22" s="216"/>
      <c r="G22" s="216"/>
      <c r="H22" s="216"/>
      <c r="I22" s="216"/>
    </row>
    <row r="23" spans="5:17" x14ac:dyDescent="0.25">
      <c r="E23" s="216"/>
      <c r="F23" s="216"/>
      <c r="G23" s="216"/>
      <c r="H23" s="216"/>
      <c r="I23" s="216"/>
    </row>
    <row r="24" spans="5:17" x14ac:dyDescent="0.25">
      <c r="E24" s="216"/>
      <c r="F24" s="216"/>
      <c r="G24" s="216"/>
      <c r="H24" s="216"/>
      <c r="I24" s="216"/>
      <c r="Q24" s="216"/>
    </row>
    <row r="25" spans="5:17" x14ac:dyDescent="0.25">
      <c r="E25" s="216"/>
      <c r="F25" s="216"/>
      <c r="G25" s="216"/>
      <c r="H25" s="216"/>
      <c r="I25" s="216"/>
    </row>
    <row r="26" spans="5:17" x14ac:dyDescent="0.25">
      <c r="E26" s="217"/>
      <c r="F26" s="217"/>
      <c r="G26" s="217"/>
      <c r="H26" s="217"/>
      <c r="I26" s="217"/>
    </row>
    <row r="31" spans="5:17" x14ac:dyDescent="0.25">
      <c r="I31" s="216"/>
    </row>
    <row r="32" spans="5:17" x14ac:dyDescent="0.25">
      <c r="I32" s="216"/>
    </row>
  </sheetData>
  <mergeCells count="6">
    <mergeCell ref="E7:J7"/>
    <mergeCell ref="E8:J8"/>
    <mergeCell ref="A11:A13"/>
    <mergeCell ref="C11:C13"/>
    <mergeCell ref="A14:A15"/>
    <mergeCell ref="C14:C15"/>
  </mergeCell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I41"/>
  <sheetViews>
    <sheetView zoomScale="85" zoomScaleNormal="85" workbookViewId="0">
      <selection activeCell="B22" sqref="B22"/>
    </sheetView>
  </sheetViews>
  <sheetFormatPr defaultColWidth="10.6328125" defaultRowHeight="12.5" x14ac:dyDescent="0.25"/>
  <cols>
    <col min="1" max="1" width="10.6328125" style="219" customWidth="1"/>
    <col min="2" max="2" width="23.81640625" style="219" customWidth="1"/>
    <col min="3" max="3" width="33" style="219" bestFit="1" customWidth="1"/>
    <col min="4" max="4" width="20.81640625" style="219" customWidth="1"/>
    <col min="5" max="5" width="23.453125" style="219" bestFit="1" customWidth="1"/>
    <col min="6" max="6" width="33" style="219" bestFit="1" customWidth="1"/>
    <col min="7" max="7" width="48.90625" style="219" bestFit="1" customWidth="1"/>
    <col min="8" max="8" width="13.36328125" style="219" bestFit="1" customWidth="1"/>
    <col min="9" max="9" width="8" style="219" bestFit="1" customWidth="1"/>
    <col min="10" max="16384" width="10.6328125" style="219"/>
  </cols>
  <sheetData>
    <row r="1" spans="1:9" ht="13" x14ac:dyDescent="0.3">
      <c r="A1" s="206" t="s">
        <v>376</v>
      </c>
      <c r="B1" s="218" t="s">
        <v>377</v>
      </c>
    </row>
    <row r="2" spans="1:9" ht="13" x14ac:dyDescent="0.3">
      <c r="A2" s="206" t="s">
        <v>378</v>
      </c>
      <c r="B2" s="218" t="s">
        <v>379</v>
      </c>
    </row>
    <row r="3" spans="1:9" x14ac:dyDescent="0.25">
      <c r="D3" s="220"/>
    </row>
    <row r="4" spans="1:9" x14ac:dyDescent="0.25">
      <c r="A4" s="219" t="s">
        <v>16</v>
      </c>
      <c r="B4" s="219" t="s">
        <v>20</v>
      </c>
    </row>
    <row r="5" spans="1:9" x14ac:dyDescent="0.25">
      <c r="A5" s="219" t="s">
        <v>17</v>
      </c>
      <c r="B5" s="219" t="s">
        <v>20</v>
      </c>
    </row>
    <row r="7" spans="1:9" ht="13" x14ac:dyDescent="0.3">
      <c r="A7" s="221"/>
      <c r="B7" s="533" t="s">
        <v>360</v>
      </c>
      <c r="C7" s="533"/>
      <c r="D7" s="533"/>
      <c r="E7" s="533"/>
      <c r="F7" s="533"/>
      <c r="G7" s="533"/>
      <c r="H7" s="533"/>
      <c r="I7" s="533"/>
    </row>
    <row r="8" spans="1:9" ht="13" x14ac:dyDescent="0.3">
      <c r="A8" s="221"/>
      <c r="B8" s="533" t="s">
        <v>362</v>
      </c>
      <c r="C8" s="533"/>
      <c r="D8" s="533"/>
      <c r="E8" s="533"/>
      <c r="F8" s="533"/>
      <c r="G8" s="533"/>
      <c r="H8" s="533"/>
      <c r="I8" s="533"/>
    </row>
    <row r="9" spans="1:9" ht="14.4" customHeight="1" x14ac:dyDescent="0.3">
      <c r="A9" s="221"/>
      <c r="B9" s="534" t="s">
        <v>380</v>
      </c>
      <c r="C9" s="535"/>
      <c r="D9" s="535"/>
      <c r="E9" s="534" t="s">
        <v>381</v>
      </c>
      <c r="F9" s="535"/>
      <c r="G9" s="535"/>
      <c r="H9" s="535"/>
      <c r="I9" s="536"/>
    </row>
    <row r="10" spans="1:9" ht="14.4" customHeight="1" x14ac:dyDescent="0.3">
      <c r="A10" s="221"/>
      <c r="B10" s="534" t="s">
        <v>382</v>
      </c>
      <c r="C10" s="535"/>
      <c r="D10" s="535"/>
      <c r="E10" s="534" t="s">
        <v>383</v>
      </c>
      <c r="F10" s="535"/>
      <c r="G10" s="535"/>
      <c r="H10" s="535"/>
      <c r="I10" s="536"/>
    </row>
    <row r="11" spans="1:9" ht="13" x14ac:dyDescent="0.3">
      <c r="A11" s="221"/>
      <c r="B11" s="537" t="s">
        <v>364</v>
      </c>
      <c r="C11" s="537" t="s">
        <v>365</v>
      </c>
      <c r="D11" s="537" t="s">
        <v>82</v>
      </c>
      <c r="E11" s="537" t="s">
        <v>364</v>
      </c>
      <c r="F11" s="537" t="s">
        <v>365</v>
      </c>
      <c r="G11" s="537" t="s">
        <v>366</v>
      </c>
      <c r="H11" s="537" t="s">
        <v>367</v>
      </c>
      <c r="I11" s="537" t="s">
        <v>82</v>
      </c>
    </row>
    <row r="12" spans="1:9" ht="13" x14ac:dyDescent="0.3">
      <c r="A12" s="222"/>
      <c r="B12" s="537" t="s">
        <v>370</v>
      </c>
      <c r="C12" s="537" t="s">
        <v>371</v>
      </c>
      <c r="D12" s="537" t="s">
        <v>83</v>
      </c>
      <c r="E12" s="537" t="s">
        <v>370</v>
      </c>
      <c r="F12" s="537" t="s">
        <v>371</v>
      </c>
      <c r="G12" s="537" t="s">
        <v>372</v>
      </c>
      <c r="H12" s="537" t="s">
        <v>373</v>
      </c>
      <c r="I12" s="537" t="s">
        <v>83</v>
      </c>
    </row>
    <row r="13" spans="1:9" x14ac:dyDescent="0.25">
      <c r="A13" s="223" t="s">
        <v>66</v>
      </c>
      <c r="B13" s="224">
        <v>145.54967094401596</v>
      </c>
      <c r="C13" s="224">
        <v>2.5379749061000005</v>
      </c>
      <c r="D13" s="225">
        <v>6.2689915332200004</v>
      </c>
      <c r="E13" s="224">
        <v>42.037427068833999</v>
      </c>
      <c r="F13" s="224">
        <v>13.19799787484</v>
      </c>
      <c r="G13" s="224">
        <v>77.539704379860012</v>
      </c>
      <c r="H13" s="224">
        <v>45.212031739980006</v>
      </c>
      <c r="I13" s="224">
        <v>9.0869553769853528</v>
      </c>
    </row>
    <row r="14" spans="1:9" x14ac:dyDescent="0.25">
      <c r="B14" s="226"/>
      <c r="D14" s="226"/>
    </row>
    <row r="15" spans="1:9" x14ac:dyDescent="0.25">
      <c r="B15" s="226"/>
    </row>
    <row r="16" spans="1:9" x14ac:dyDescent="0.25">
      <c r="B16" s="226"/>
    </row>
    <row r="17" spans="2:4" x14ac:dyDescent="0.25">
      <c r="B17" s="226"/>
    </row>
    <row r="18" spans="2:4" x14ac:dyDescent="0.25">
      <c r="B18" s="226"/>
    </row>
    <row r="21" spans="2:4" x14ac:dyDescent="0.25">
      <c r="C21" s="226"/>
    </row>
    <row r="25" spans="2:4" x14ac:dyDescent="0.25">
      <c r="C25" s="226"/>
      <c r="D25" s="226"/>
    </row>
    <row r="26" spans="2:4" x14ac:dyDescent="0.25">
      <c r="C26" s="226"/>
      <c r="D26" s="226"/>
    </row>
    <row r="27" spans="2:4" x14ac:dyDescent="0.25">
      <c r="C27" s="226"/>
      <c r="D27" s="226"/>
    </row>
    <row r="28" spans="2:4" x14ac:dyDescent="0.25">
      <c r="C28" s="226"/>
      <c r="D28" s="226"/>
    </row>
    <row r="29" spans="2:4" x14ac:dyDescent="0.25">
      <c r="C29" s="226"/>
      <c r="D29" s="226"/>
    </row>
    <row r="30" spans="2:4" x14ac:dyDescent="0.25">
      <c r="C30" s="226"/>
      <c r="D30" s="227"/>
    </row>
    <row r="31" spans="2:4" x14ac:dyDescent="0.25">
      <c r="C31" s="226"/>
      <c r="D31" s="226"/>
    </row>
    <row r="32" spans="2:4" x14ac:dyDescent="0.25">
      <c r="C32" s="226"/>
      <c r="D32" s="226"/>
    </row>
    <row r="33" spans="3:4" x14ac:dyDescent="0.25">
      <c r="C33" s="226"/>
      <c r="D33" s="226"/>
    </row>
    <row r="34" spans="3:4" x14ac:dyDescent="0.25">
      <c r="C34" s="226"/>
      <c r="D34" s="226"/>
    </row>
    <row r="35" spans="3:4" x14ac:dyDescent="0.25">
      <c r="C35" s="226"/>
      <c r="D35" s="226"/>
    </row>
    <row r="37" spans="3:4" x14ac:dyDescent="0.25">
      <c r="C37" s="226"/>
    </row>
    <row r="38" spans="3:4" x14ac:dyDescent="0.25">
      <c r="C38" s="226"/>
    </row>
    <row r="39" spans="3:4" x14ac:dyDescent="0.25">
      <c r="C39" s="226"/>
    </row>
    <row r="40" spans="3:4" x14ac:dyDescent="0.25">
      <c r="C40" s="226"/>
    </row>
    <row r="41" spans="3:4" x14ac:dyDescent="0.25">
      <c r="C41" s="226"/>
    </row>
  </sheetData>
  <mergeCells count="6">
    <mergeCell ref="B7:I7"/>
    <mergeCell ref="B8:I8"/>
    <mergeCell ref="B9:D9"/>
    <mergeCell ref="E9:I9"/>
    <mergeCell ref="B10:D10"/>
    <mergeCell ref="E10:I10"/>
  </mergeCell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H13"/>
  <sheetViews>
    <sheetView zoomScale="85" zoomScaleNormal="85" workbookViewId="0">
      <selection activeCell="B17" sqref="B17"/>
    </sheetView>
  </sheetViews>
  <sheetFormatPr defaultColWidth="10.6328125" defaultRowHeight="12.5" x14ac:dyDescent="0.25"/>
  <cols>
    <col min="1" max="1" width="10.6328125" style="228" customWidth="1"/>
    <col min="2" max="4" width="40.6328125" style="228" customWidth="1"/>
    <col min="5" max="16384" width="10.6328125" style="228"/>
  </cols>
  <sheetData>
    <row r="1" spans="1:8" ht="13" x14ac:dyDescent="0.3">
      <c r="A1" s="206" t="s">
        <v>384</v>
      </c>
      <c r="B1" s="206" t="s">
        <v>385</v>
      </c>
    </row>
    <row r="2" spans="1:8" ht="13" x14ac:dyDescent="0.3">
      <c r="A2" s="206" t="s">
        <v>386</v>
      </c>
      <c r="B2" s="206" t="s">
        <v>387</v>
      </c>
    </row>
    <row r="4" spans="1:8" x14ac:dyDescent="0.25">
      <c r="A4" s="228" t="s">
        <v>16</v>
      </c>
      <c r="B4" s="228" t="s">
        <v>20</v>
      </c>
    </row>
    <row r="5" spans="1:8" x14ac:dyDescent="0.25">
      <c r="A5" s="228" t="s">
        <v>17</v>
      </c>
      <c r="B5" s="228" t="s">
        <v>20</v>
      </c>
    </row>
    <row r="7" spans="1:8" ht="13" x14ac:dyDescent="0.3">
      <c r="A7" s="229"/>
      <c r="B7" s="530" t="s">
        <v>360</v>
      </c>
      <c r="C7" s="530"/>
      <c r="D7" s="530"/>
    </row>
    <row r="8" spans="1:8" ht="13" x14ac:dyDescent="0.3">
      <c r="A8" s="229"/>
      <c r="B8" s="530" t="s">
        <v>362</v>
      </c>
      <c r="C8" s="530"/>
      <c r="D8" s="530"/>
    </row>
    <row r="9" spans="1:8" ht="13" x14ac:dyDescent="0.3">
      <c r="A9" s="229"/>
      <c r="B9" s="532" t="s">
        <v>388</v>
      </c>
      <c r="C9" s="532" t="s">
        <v>389</v>
      </c>
      <c r="D9" s="532" t="s">
        <v>390</v>
      </c>
    </row>
    <row r="10" spans="1:8" ht="13" x14ac:dyDescent="0.3">
      <c r="A10" s="230"/>
      <c r="B10" s="532" t="s">
        <v>391</v>
      </c>
      <c r="C10" s="532" t="s">
        <v>392</v>
      </c>
      <c r="D10" s="532" t="s">
        <v>393</v>
      </c>
    </row>
    <row r="11" spans="1:8" x14ac:dyDescent="0.25">
      <c r="A11" s="223" t="s">
        <v>66</v>
      </c>
      <c r="B11" s="231">
        <v>224.07606765738007</v>
      </c>
      <c r="C11" s="232">
        <v>55.349096621603991</v>
      </c>
      <c r="D11" s="232">
        <v>170.460928131</v>
      </c>
      <c r="G11" s="233"/>
      <c r="H11" s="233"/>
    </row>
    <row r="13" spans="1:8" x14ac:dyDescent="0.25">
      <c r="C13" s="233"/>
    </row>
  </sheetData>
  <mergeCells count="2">
    <mergeCell ref="B7:D7"/>
    <mergeCell ref="B8:D8"/>
  </mergeCell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F27"/>
  <sheetViews>
    <sheetView zoomScale="85" zoomScaleNormal="85" workbookViewId="0">
      <selection activeCell="I10" sqref="I10"/>
    </sheetView>
  </sheetViews>
  <sheetFormatPr defaultColWidth="10.6328125" defaultRowHeight="12.5" x14ac:dyDescent="0.25"/>
  <cols>
    <col min="1" max="4" width="10.6328125" style="235"/>
    <col min="5" max="6" width="10.6328125" style="235" customWidth="1"/>
    <col min="7" max="16384" width="10.6328125" style="235"/>
  </cols>
  <sheetData>
    <row r="1" spans="1:6" ht="13" x14ac:dyDescent="0.3">
      <c r="A1" s="234" t="s">
        <v>394</v>
      </c>
      <c r="B1" s="234" t="s">
        <v>395</v>
      </c>
    </row>
    <row r="2" spans="1:6" ht="13" x14ac:dyDescent="0.3">
      <c r="A2" s="234" t="s">
        <v>396</v>
      </c>
      <c r="B2" s="234" t="s">
        <v>397</v>
      </c>
    </row>
    <row r="4" spans="1:6" x14ac:dyDescent="0.25">
      <c r="A4" s="235" t="s">
        <v>16</v>
      </c>
      <c r="B4" s="235" t="s">
        <v>20</v>
      </c>
    </row>
    <row r="5" spans="1:6" x14ac:dyDescent="0.25">
      <c r="A5" s="235" t="s">
        <v>17</v>
      </c>
      <c r="B5" s="235" t="s">
        <v>20</v>
      </c>
    </row>
    <row r="7" spans="1:6" ht="13" x14ac:dyDescent="0.25">
      <c r="A7" s="236"/>
      <c r="B7" s="236"/>
      <c r="C7" s="236"/>
      <c r="D7" s="237"/>
      <c r="E7" s="538" t="s">
        <v>398</v>
      </c>
      <c r="F7" s="538"/>
    </row>
    <row r="8" spans="1:6" ht="13" x14ac:dyDescent="0.25">
      <c r="A8" s="236"/>
      <c r="B8" s="236"/>
      <c r="C8" s="236"/>
      <c r="D8" s="237"/>
      <c r="E8" s="538" t="s">
        <v>399</v>
      </c>
      <c r="F8" s="538"/>
    </row>
    <row r="9" spans="1:6" ht="13" x14ac:dyDescent="0.3">
      <c r="A9" s="238"/>
      <c r="B9" s="238"/>
      <c r="C9" s="238"/>
      <c r="D9" s="239"/>
      <c r="E9" s="539" t="s">
        <v>400</v>
      </c>
      <c r="F9" s="539" t="s">
        <v>401</v>
      </c>
    </row>
    <row r="10" spans="1:6" x14ac:dyDescent="0.25">
      <c r="A10" s="430">
        <v>2020</v>
      </c>
      <c r="B10" s="240" t="s">
        <v>1</v>
      </c>
      <c r="C10" s="430">
        <v>2020</v>
      </c>
      <c r="D10" s="241" t="s">
        <v>1</v>
      </c>
      <c r="E10" s="242">
        <v>5.0409478949028337</v>
      </c>
      <c r="F10" s="242">
        <v>3.7671095441335205</v>
      </c>
    </row>
    <row r="11" spans="1:6" x14ac:dyDescent="0.25">
      <c r="A11" s="430"/>
      <c r="B11" s="240" t="s">
        <v>58</v>
      </c>
      <c r="C11" s="430"/>
      <c r="D11" s="241" t="s">
        <v>57</v>
      </c>
      <c r="E11" s="242">
        <v>4.8105668064422442</v>
      </c>
      <c r="F11" s="242">
        <v>3.890745619008217</v>
      </c>
    </row>
    <row r="12" spans="1:6" x14ac:dyDescent="0.25">
      <c r="A12" s="430"/>
      <c r="B12" s="240" t="s">
        <v>2</v>
      </c>
      <c r="C12" s="430"/>
      <c r="D12" s="241" t="s">
        <v>2</v>
      </c>
      <c r="E12" s="242">
        <v>4.5673407746397636</v>
      </c>
      <c r="F12" s="242">
        <v>3.2302505989361836</v>
      </c>
    </row>
    <row r="13" spans="1:6" x14ac:dyDescent="0.25">
      <c r="A13" s="430"/>
      <c r="B13" s="240" t="s">
        <v>58</v>
      </c>
      <c r="C13" s="430"/>
      <c r="D13" s="241" t="s">
        <v>58</v>
      </c>
      <c r="E13" s="242">
        <v>4.8677610006773984</v>
      </c>
      <c r="F13" s="242">
        <v>3.720503729219593</v>
      </c>
    </row>
    <row r="14" spans="1:6" x14ac:dyDescent="0.25">
      <c r="A14" s="430"/>
      <c r="B14" s="240" t="s">
        <v>59</v>
      </c>
      <c r="C14" s="430"/>
      <c r="D14" s="241" t="s">
        <v>59</v>
      </c>
      <c r="E14" s="242">
        <v>4.7753414553057576</v>
      </c>
      <c r="F14" s="242">
        <v>3.5987768473753055</v>
      </c>
    </row>
    <row r="15" spans="1:6" x14ac:dyDescent="0.25">
      <c r="A15" s="430"/>
      <c r="B15" s="240" t="s">
        <v>3</v>
      </c>
      <c r="C15" s="430"/>
      <c r="D15" s="241" t="s">
        <v>3</v>
      </c>
      <c r="E15" s="243">
        <v>5.1584825998599833</v>
      </c>
      <c r="F15" s="243">
        <v>4.3324052892419811</v>
      </c>
    </row>
    <row r="16" spans="1:6" x14ac:dyDescent="0.25">
      <c r="A16" s="430">
        <v>2021</v>
      </c>
      <c r="B16" s="240" t="s">
        <v>1</v>
      </c>
      <c r="C16" s="430">
        <v>2021</v>
      </c>
      <c r="D16" s="241" t="s">
        <v>1</v>
      </c>
      <c r="E16" s="242">
        <v>4.7606781989656648</v>
      </c>
      <c r="F16" s="242">
        <v>3.6312394387377394</v>
      </c>
    </row>
    <row r="17" spans="1:6" x14ac:dyDescent="0.25">
      <c r="A17" s="430"/>
      <c r="B17" s="240" t="s">
        <v>56</v>
      </c>
      <c r="C17" s="430"/>
      <c r="D17" s="241" t="s">
        <v>56</v>
      </c>
      <c r="E17" s="242">
        <v>4.4954163473228332</v>
      </c>
      <c r="F17" s="242">
        <v>3.3963935411060553</v>
      </c>
    </row>
    <row r="18" spans="1:6" x14ac:dyDescent="0.25">
      <c r="A18" s="430"/>
      <c r="B18" s="240" t="s">
        <v>0</v>
      </c>
      <c r="C18" s="430"/>
      <c r="D18" s="241" t="s">
        <v>0</v>
      </c>
      <c r="E18" s="242">
        <v>4.5272195607886045</v>
      </c>
      <c r="F18" s="242">
        <v>3.425943201887633</v>
      </c>
    </row>
    <row r="19" spans="1:6" x14ac:dyDescent="0.25">
      <c r="A19" s="430"/>
      <c r="B19" s="240" t="s">
        <v>57</v>
      </c>
      <c r="C19" s="430"/>
      <c r="D19" s="241" t="s">
        <v>57</v>
      </c>
      <c r="E19" s="242">
        <v>4.6677218054671394</v>
      </c>
      <c r="F19" s="242">
        <v>3.5939191109270574</v>
      </c>
    </row>
    <row r="20" spans="1:6" x14ac:dyDescent="0.25">
      <c r="A20" s="430"/>
      <c r="B20" s="240" t="s">
        <v>0</v>
      </c>
      <c r="C20" s="430"/>
      <c r="D20" s="241" t="s">
        <v>0</v>
      </c>
      <c r="E20" s="242">
        <v>4.7774774259794093</v>
      </c>
      <c r="F20" s="242">
        <v>3.6201262454730374</v>
      </c>
    </row>
    <row r="21" spans="1:6" x14ac:dyDescent="0.25">
      <c r="A21" s="430"/>
      <c r="B21" s="240" t="s">
        <v>1</v>
      </c>
      <c r="C21" s="430"/>
      <c r="D21" s="241" t="s">
        <v>1</v>
      </c>
      <c r="E21" s="242">
        <v>4.7389496588208129</v>
      </c>
      <c r="F21" s="242">
        <v>3.4154277016070091</v>
      </c>
    </row>
    <row r="22" spans="1:6" x14ac:dyDescent="0.25">
      <c r="B22" s="203"/>
      <c r="D22" s="203"/>
      <c r="E22" s="244"/>
    </row>
    <row r="23" spans="1:6" x14ac:dyDescent="0.25">
      <c r="B23" s="203"/>
      <c r="D23" s="203"/>
    </row>
    <row r="24" spans="1:6" x14ac:dyDescent="0.25">
      <c r="B24" s="203"/>
      <c r="D24" s="203"/>
    </row>
    <row r="25" spans="1:6" x14ac:dyDescent="0.25">
      <c r="B25" s="203"/>
      <c r="D25" s="203"/>
    </row>
    <row r="26" spans="1:6" x14ac:dyDescent="0.25">
      <c r="B26" s="203"/>
      <c r="D26" s="203"/>
    </row>
    <row r="27" spans="1:6" x14ac:dyDescent="0.25">
      <c r="B27" s="203"/>
      <c r="D27" s="203"/>
    </row>
  </sheetData>
  <mergeCells count="6">
    <mergeCell ref="E7:F7"/>
    <mergeCell ref="E8:F8"/>
    <mergeCell ref="A10:A15"/>
    <mergeCell ref="C10:C15"/>
    <mergeCell ref="A16:A21"/>
    <mergeCell ref="C16:C2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62640F-37FC-4DA1-98B9-B0F9A8822504}">
  <dimension ref="A1:C44"/>
  <sheetViews>
    <sheetView tabSelected="1" zoomScale="70" zoomScaleNormal="70" workbookViewId="0">
      <selection activeCell="B14" sqref="B14"/>
    </sheetView>
  </sheetViews>
  <sheetFormatPr defaultRowHeight="14.5" x14ac:dyDescent="0.35"/>
  <cols>
    <col min="1" max="1" width="12.1796875" bestFit="1" customWidth="1"/>
    <col min="2" max="2" width="151.54296875" customWidth="1"/>
    <col min="3" max="3" width="151.26953125" customWidth="1"/>
  </cols>
  <sheetData>
    <row r="1" spans="1:3" x14ac:dyDescent="0.35">
      <c r="A1" s="437" t="s">
        <v>628</v>
      </c>
      <c r="B1" s="438" t="s">
        <v>629</v>
      </c>
      <c r="C1" s="438" t="s">
        <v>630</v>
      </c>
    </row>
    <row r="2" spans="1:3" ht="15.5" x14ac:dyDescent="0.35">
      <c r="A2" s="439">
        <v>1.6</v>
      </c>
      <c r="B2" s="440" t="s">
        <v>631</v>
      </c>
      <c r="C2" s="441" t="s">
        <v>632</v>
      </c>
    </row>
    <row r="3" spans="1:3" ht="15.5" x14ac:dyDescent="0.35">
      <c r="A3" s="442">
        <v>1.7</v>
      </c>
      <c r="B3" s="440" t="s">
        <v>633</v>
      </c>
      <c r="C3" s="441" t="s">
        <v>634</v>
      </c>
    </row>
    <row r="4" spans="1:3" ht="15.5" x14ac:dyDescent="0.35">
      <c r="A4" s="442">
        <v>1.8</v>
      </c>
      <c r="B4" s="440" t="s">
        <v>635</v>
      </c>
      <c r="C4" s="441" t="s">
        <v>636</v>
      </c>
    </row>
    <row r="5" spans="1:3" ht="15.5" x14ac:dyDescent="0.35">
      <c r="A5" s="442">
        <v>1.9</v>
      </c>
      <c r="B5" s="440" t="s">
        <v>637</v>
      </c>
      <c r="C5" s="441" t="s">
        <v>638</v>
      </c>
    </row>
    <row r="6" spans="1:3" ht="15.5" x14ac:dyDescent="0.35">
      <c r="A6" s="442" t="s">
        <v>639</v>
      </c>
      <c r="B6" s="440" t="s">
        <v>640</v>
      </c>
      <c r="C6" s="441" t="s">
        <v>641</v>
      </c>
    </row>
    <row r="7" spans="1:3" ht="15.5" x14ac:dyDescent="0.35">
      <c r="A7" s="442" t="s">
        <v>642</v>
      </c>
      <c r="B7" s="443" t="s">
        <v>643</v>
      </c>
      <c r="C7" s="444" t="s">
        <v>644</v>
      </c>
    </row>
    <row r="8" spans="1:3" ht="15.5" x14ac:dyDescent="0.35">
      <c r="A8" s="442" t="s">
        <v>645</v>
      </c>
      <c r="B8" s="443" t="s">
        <v>646</v>
      </c>
      <c r="C8" s="445" t="s">
        <v>647</v>
      </c>
    </row>
    <row r="9" spans="1:3" ht="15.5" x14ac:dyDescent="0.35">
      <c r="A9" s="442" t="s">
        <v>648</v>
      </c>
      <c r="B9" s="440" t="s">
        <v>649</v>
      </c>
      <c r="C9" s="441" t="s">
        <v>650</v>
      </c>
    </row>
    <row r="10" spans="1:3" ht="15.5" x14ac:dyDescent="0.35">
      <c r="A10" s="442" t="s">
        <v>651</v>
      </c>
      <c r="B10" s="440" t="s">
        <v>652</v>
      </c>
      <c r="C10" s="441" t="s">
        <v>653</v>
      </c>
    </row>
    <row r="11" spans="1:3" ht="15.5" x14ac:dyDescent="0.35">
      <c r="A11" s="442" t="s">
        <v>654</v>
      </c>
      <c r="B11" s="446" t="s">
        <v>655</v>
      </c>
      <c r="C11" s="447" t="s">
        <v>656</v>
      </c>
    </row>
    <row r="12" spans="1:3" ht="15.5" x14ac:dyDescent="0.35">
      <c r="A12" s="442" t="s">
        <v>657</v>
      </c>
      <c r="B12" s="448" t="s">
        <v>658</v>
      </c>
      <c r="C12" s="449" t="s">
        <v>659</v>
      </c>
    </row>
    <row r="13" spans="1:3" ht="15.5" x14ac:dyDescent="0.35">
      <c r="A13" s="442" t="s">
        <v>660</v>
      </c>
      <c r="B13" s="448" t="s">
        <v>661</v>
      </c>
      <c r="C13" s="449" t="s">
        <v>662</v>
      </c>
    </row>
    <row r="14" spans="1:3" ht="15.5" x14ac:dyDescent="0.35">
      <c r="A14" s="442" t="s">
        <v>663</v>
      </c>
      <c r="B14" s="443" t="s">
        <v>664</v>
      </c>
      <c r="C14" s="445" t="s">
        <v>665</v>
      </c>
    </row>
    <row r="15" spans="1:3" ht="15.5" x14ac:dyDescent="0.35">
      <c r="A15" s="442" t="s">
        <v>666</v>
      </c>
      <c r="B15" s="443" t="s">
        <v>667</v>
      </c>
      <c r="C15" s="445" t="s">
        <v>668</v>
      </c>
    </row>
    <row r="16" spans="1:3" ht="15.5" x14ac:dyDescent="0.35">
      <c r="A16" s="442" t="s">
        <v>669</v>
      </c>
      <c r="B16" s="448" t="s">
        <v>670</v>
      </c>
      <c r="C16" s="449" t="s">
        <v>671</v>
      </c>
    </row>
    <row r="17" spans="1:3" ht="15.5" x14ac:dyDescent="0.35">
      <c r="A17" s="442" t="s">
        <v>672</v>
      </c>
      <c r="B17" s="448" t="s">
        <v>673</v>
      </c>
      <c r="C17" s="449" t="s">
        <v>674</v>
      </c>
    </row>
    <row r="18" spans="1:3" ht="15.5" x14ac:dyDescent="0.35">
      <c r="A18" s="442" t="s">
        <v>675</v>
      </c>
      <c r="B18" s="448" t="s">
        <v>676</v>
      </c>
      <c r="C18" s="449" t="s">
        <v>677</v>
      </c>
    </row>
    <row r="19" spans="1:3" ht="15.5" x14ac:dyDescent="0.35">
      <c r="A19" s="450" t="s">
        <v>678</v>
      </c>
      <c r="B19" s="451" t="s">
        <v>306</v>
      </c>
      <c r="C19" s="452" t="s">
        <v>308</v>
      </c>
    </row>
    <row r="20" spans="1:3" ht="15.5" x14ac:dyDescent="0.35">
      <c r="A20" s="450" t="s">
        <v>679</v>
      </c>
      <c r="B20" s="451" t="s">
        <v>325</v>
      </c>
      <c r="C20" s="452" t="s">
        <v>327</v>
      </c>
    </row>
    <row r="21" spans="1:3" ht="15.5" x14ac:dyDescent="0.35">
      <c r="A21" s="450" t="s">
        <v>680</v>
      </c>
      <c r="B21" s="451" t="s">
        <v>342</v>
      </c>
      <c r="C21" s="453" t="s">
        <v>344</v>
      </c>
    </row>
    <row r="22" spans="1:3" ht="15.5" x14ac:dyDescent="0.35">
      <c r="A22" s="450" t="s">
        <v>681</v>
      </c>
      <c r="B22" s="451" t="s">
        <v>350</v>
      </c>
      <c r="C22" s="453" t="s">
        <v>352</v>
      </c>
    </row>
    <row r="23" spans="1:3" ht="15.5" x14ac:dyDescent="0.35">
      <c r="A23" s="454" t="s">
        <v>682</v>
      </c>
      <c r="B23" s="455" t="s">
        <v>357</v>
      </c>
      <c r="C23" s="453" t="s">
        <v>359</v>
      </c>
    </row>
    <row r="24" spans="1:3" ht="15.5" x14ac:dyDescent="0.35">
      <c r="A24" s="450" t="s">
        <v>683</v>
      </c>
      <c r="B24" s="455" t="s">
        <v>377</v>
      </c>
      <c r="C24" s="453" t="s">
        <v>379</v>
      </c>
    </row>
    <row r="25" spans="1:3" ht="15.5" x14ac:dyDescent="0.35">
      <c r="A25" s="450" t="s">
        <v>684</v>
      </c>
      <c r="B25" s="455" t="s">
        <v>385</v>
      </c>
      <c r="C25" s="453" t="s">
        <v>387</v>
      </c>
    </row>
    <row r="26" spans="1:3" ht="15.5" x14ac:dyDescent="0.35">
      <c r="A26" s="450" t="s">
        <v>685</v>
      </c>
      <c r="B26" s="455" t="s">
        <v>395</v>
      </c>
      <c r="C26" s="453" t="s">
        <v>397</v>
      </c>
    </row>
    <row r="27" spans="1:3" ht="15.5" x14ac:dyDescent="0.35">
      <c r="A27" s="450" t="s">
        <v>686</v>
      </c>
      <c r="B27" s="455" t="s">
        <v>687</v>
      </c>
      <c r="C27" s="453" t="s">
        <v>688</v>
      </c>
    </row>
    <row r="28" spans="1:3" ht="15.5" x14ac:dyDescent="0.35">
      <c r="A28" s="450" t="s">
        <v>689</v>
      </c>
      <c r="B28" s="455" t="s">
        <v>508</v>
      </c>
      <c r="C28" s="456" t="s">
        <v>627</v>
      </c>
    </row>
    <row r="29" spans="1:3" ht="15.5" x14ac:dyDescent="0.35">
      <c r="A29" s="450" t="s">
        <v>690</v>
      </c>
      <c r="B29" s="455" t="s">
        <v>523</v>
      </c>
      <c r="C29" s="453" t="s">
        <v>525</v>
      </c>
    </row>
    <row r="30" spans="1:3" ht="15.5" x14ac:dyDescent="0.35">
      <c r="A30" s="450" t="s">
        <v>691</v>
      </c>
      <c r="B30" s="457" t="s">
        <v>533</v>
      </c>
      <c r="C30" s="458" t="s">
        <v>535</v>
      </c>
    </row>
    <row r="31" spans="1:3" ht="15.5" x14ac:dyDescent="0.35">
      <c r="A31" s="450" t="s">
        <v>692</v>
      </c>
      <c r="B31" s="455" t="s">
        <v>413</v>
      </c>
      <c r="C31" s="453" t="s">
        <v>415</v>
      </c>
    </row>
    <row r="32" spans="1:3" ht="15.5" x14ac:dyDescent="0.35">
      <c r="A32" s="450" t="s">
        <v>693</v>
      </c>
      <c r="B32" s="455" t="s">
        <v>423</v>
      </c>
      <c r="C32" s="453" t="s">
        <v>694</v>
      </c>
    </row>
    <row r="33" spans="1:3" ht="15.5" x14ac:dyDescent="0.35">
      <c r="A33" s="450" t="s">
        <v>695</v>
      </c>
      <c r="B33" s="455" t="s">
        <v>433</v>
      </c>
      <c r="C33" s="453" t="s">
        <v>435</v>
      </c>
    </row>
    <row r="34" spans="1:3" ht="15.5" x14ac:dyDescent="0.35">
      <c r="A34" s="450" t="s">
        <v>696</v>
      </c>
      <c r="B34" s="455" t="s">
        <v>697</v>
      </c>
      <c r="C34" s="453" t="s">
        <v>698</v>
      </c>
    </row>
    <row r="35" spans="1:3" ht="15.5" x14ac:dyDescent="0.35">
      <c r="A35" s="450" t="s">
        <v>699</v>
      </c>
      <c r="B35" s="455" t="s">
        <v>700</v>
      </c>
      <c r="C35" s="453" t="s">
        <v>701</v>
      </c>
    </row>
    <row r="36" spans="1:3" ht="15.5" x14ac:dyDescent="0.35">
      <c r="A36" s="450" t="s">
        <v>702</v>
      </c>
      <c r="B36" s="455" t="s">
        <v>472</v>
      </c>
      <c r="C36" s="453" t="s">
        <v>474</v>
      </c>
    </row>
    <row r="37" spans="1:3" ht="15.5" x14ac:dyDescent="0.35">
      <c r="A37" s="450" t="s">
        <v>703</v>
      </c>
      <c r="B37" s="455" t="s">
        <v>484</v>
      </c>
      <c r="C37" s="453" t="s">
        <v>486</v>
      </c>
    </row>
    <row r="38" spans="1:3" ht="15.5" x14ac:dyDescent="0.35">
      <c r="A38" s="450" t="s">
        <v>704</v>
      </c>
      <c r="B38" s="455" t="s">
        <v>494</v>
      </c>
      <c r="C38" s="453" t="s">
        <v>496</v>
      </c>
    </row>
    <row r="39" spans="1:3" ht="15.5" x14ac:dyDescent="0.35">
      <c r="A39" s="450" t="s">
        <v>705</v>
      </c>
      <c r="B39" s="459" t="s">
        <v>706</v>
      </c>
      <c r="C39" s="460" t="s">
        <v>707</v>
      </c>
    </row>
    <row r="40" spans="1:3" ht="15.5" x14ac:dyDescent="0.35">
      <c r="A40" s="450" t="s">
        <v>708</v>
      </c>
      <c r="B40" s="459" t="s">
        <v>709</v>
      </c>
      <c r="C40" s="459" t="s">
        <v>710</v>
      </c>
    </row>
    <row r="41" spans="1:3" s="115" customFormat="1" ht="15.5" x14ac:dyDescent="0.35">
      <c r="A41" s="511" t="s">
        <v>711</v>
      </c>
      <c r="B41" s="512" t="s">
        <v>737</v>
      </c>
      <c r="C41" s="512" t="s">
        <v>738</v>
      </c>
    </row>
    <row r="42" spans="1:3" ht="15.5" x14ac:dyDescent="0.35">
      <c r="A42" s="450" t="s">
        <v>712</v>
      </c>
      <c r="B42" s="459" t="s">
        <v>713</v>
      </c>
      <c r="C42" s="459" t="s">
        <v>714</v>
      </c>
    </row>
    <row r="43" spans="1:3" ht="15.5" x14ac:dyDescent="0.35">
      <c r="A43" s="450" t="s">
        <v>715</v>
      </c>
      <c r="B43" s="459" t="s">
        <v>716</v>
      </c>
      <c r="C43" s="459" t="s">
        <v>717</v>
      </c>
    </row>
    <row r="44" spans="1:3" ht="15.5" x14ac:dyDescent="0.35">
      <c r="A44" s="450" t="s">
        <v>718</v>
      </c>
      <c r="B44" s="459" t="s">
        <v>719</v>
      </c>
      <c r="C44" s="459" t="s">
        <v>720</v>
      </c>
    </row>
  </sheetData>
  <pageMargins left="0.7" right="0.7" top="0.75" bottom="0.75" header="0.3" footer="0.3"/>
  <pageSetup paperSize="9" orientation="portrait" verticalDpi="0"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AI52"/>
  <sheetViews>
    <sheetView zoomScale="85" zoomScaleNormal="85" workbookViewId="0">
      <selection activeCell="B14" sqref="B14"/>
    </sheetView>
  </sheetViews>
  <sheetFormatPr defaultColWidth="9.36328125" defaultRowHeight="12.5" x14ac:dyDescent="0.25"/>
  <cols>
    <col min="1" max="2" width="9.36328125" style="247" customWidth="1"/>
    <col min="3" max="3" width="21.08984375" style="247" customWidth="1"/>
    <col min="4" max="4" width="15.6328125" style="247" customWidth="1"/>
    <col min="5" max="8" width="11.90625" style="247" customWidth="1"/>
    <col min="9" max="11" width="9.36328125" style="247" customWidth="1"/>
    <col min="12" max="16384" width="9.36328125" style="247"/>
  </cols>
  <sheetData>
    <row r="1" spans="1:28" ht="13" x14ac:dyDescent="0.3">
      <c r="A1" s="245" t="s">
        <v>402</v>
      </c>
      <c r="B1" s="246" t="s">
        <v>403</v>
      </c>
    </row>
    <row r="2" spans="1:28" ht="13" x14ac:dyDescent="0.3">
      <c r="A2" s="245" t="s">
        <v>404</v>
      </c>
      <c r="B2" s="246" t="s">
        <v>405</v>
      </c>
    </row>
    <row r="4" spans="1:28" x14ac:dyDescent="0.25">
      <c r="A4" s="250" t="s">
        <v>16</v>
      </c>
      <c r="B4" s="247" t="s">
        <v>20</v>
      </c>
    </row>
    <row r="5" spans="1:28" x14ac:dyDescent="0.25">
      <c r="A5" s="250" t="s">
        <v>17</v>
      </c>
      <c r="B5" s="247" t="s">
        <v>20</v>
      </c>
    </row>
    <row r="6" spans="1:28" x14ac:dyDescent="0.25">
      <c r="A6" s="250"/>
      <c r="L6" s="161"/>
      <c r="M6" s="161"/>
      <c r="N6" s="161"/>
    </row>
    <row r="7" spans="1:28" ht="13" x14ac:dyDescent="0.3">
      <c r="E7" s="540" t="s">
        <v>195</v>
      </c>
      <c r="F7" s="540" t="s">
        <v>196</v>
      </c>
      <c r="G7" s="540" t="s">
        <v>172</v>
      </c>
      <c r="H7" s="540" t="s">
        <v>60</v>
      </c>
      <c r="I7" s="541" t="s">
        <v>66</v>
      </c>
      <c r="J7" s="251"/>
      <c r="K7" s="253"/>
      <c r="M7" s="161"/>
      <c r="N7" s="161"/>
      <c r="O7" s="161"/>
      <c r="P7" s="161"/>
    </row>
    <row r="8" spans="1:28" ht="13" x14ac:dyDescent="0.3">
      <c r="C8" s="492" t="s">
        <v>13</v>
      </c>
      <c r="D8" s="492"/>
      <c r="E8" s="540" t="s">
        <v>195</v>
      </c>
      <c r="F8" s="540" t="s">
        <v>197</v>
      </c>
      <c r="G8" s="540" t="s">
        <v>172</v>
      </c>
      <c r="H8" s="540" t="s">
        <v>61</v>
      </c>
      <c r="I8" s="541" t="s">
        <v>66</v>
      </c>
      <c r="J8" s="251"/>
      <c r="M8" s="161"/>
      <c r="N8" s="161"/>
      <c r="O8" s="161"/>
      <c r="P8" s="161"/>
    </row>
    <row r="9" spans="1:28" x14ac:dyDescent="0.25">
      <c r="C9" s="268" t="s">
        <v>406</v>
      </c>
      <c r="D9" s="268" t="s">
        <v>407</v>
      </c>
      <c r="E9" s="490">
        <v>1.6</v>
      </c>
      <c r="F9" s="490">
        <v>1.5</v>
      </c>
      <c r="G9" s="490">
        <v>1.4</v>
      </c>
      <c r="H9" s="490">
        <v>1.6</v>
      </c>
      <c r="I9" s="491">
        <v>1.6</v>
      </c>
      <c r="J9" s="255"/>
      <c r="K9" s="256"/>
      <c r="L9" s="257"/>
      <c r="M9" s="257"/>
      <c r="N9" s="257"/>
      <c r="O9" s="257"/>
      <c r="P9" s="257"/>
    </row>
    <row r="10" spans="1:28" x14ac:dyDescent="0.25">
      <c r="C10" s="268" t="s">
        <v>408</v>
      </c>
      <c r="D10" s="268" t="s">
        <v>409</v>
      </c>
      <c r="E10" s="490">
        <v>1</v>
      </c>
      <c r="F10" s="490">
        <v>1</v>
      </c>
      <c r="G10" s="490">
        <v>0.9</v>
      </c>
      <c r="H10" s="490">
        <v>1.1000000000000001</v>
      </c>
      <c r="I10" s="491">
        <v>1.1000000000000001</v>
      </c>
      <c r="J10" s="255"/>
      <c r="K10" s="256"/>
      <c r="L10" s="257"/>
      <c r="M10" s="257"/>
      <c r="N10" s="257"/>
      <c r="O10" s="257"/>
      <c r="P10" s="257"/>
      <c r="Z10" s="258"/>
      <c r="AA10" s="259"/>
      <c r="AB10" s="259"/>
    </row>
    <row r="11" spans="1:28" x14ac:dyDescent="0.25">
      <c r="C11" s="268" t="s">
        <v>410</v>
      </c>
      <c r="D11" s="268" t="s">
        <v>411</v>
      </c>
      <c r="E11" s="490">
        <v>2.6</v>
      </c>
      <c r="F11" s="490">
        <v>2.5</v>
      </c>
      <c r="G11" s="490">
        <v>2.5</v>
      </c>
      <c r="H11" s="490">
        <v>2.6</v>
      </c>
      <c r="I11" s="491">
        <v>2.7</v>
      </c>
      <c r="J11" s="255"/>
      <c r="L11" s="257"/>
      <c r="M11" s="257"/>
      <c r="N11" s="257"/>
      <c r="O11" s="257"/>
      <c r="P11" s="257"/>
      <c r="Y11" s="260"/>
      <c r="Z11" s="259"/>
      <c r="AA11" s="259"/>
    </row>
    <row r="12" spans="1:28" x14ac:dyDescent="0.25">
      <c r="E12" s="261"/>
      <c r="F12" s="256"/>
      <c r="G12" s="256"/>
      <c r="H12" s="256"/>
      <c r="W12" s="260"/>
      <c r="X12" s="259"/>
      <c r="Y12" s="259"/>
    </row>
    <row r="13" spans="1:28" x14ac:dyDescent="0.25">
      <c r="C13" s="256"/>
      <c r="D13" s="256"/>
      <c r="E13" s="256"/>
      <c r="F13" s="256"/>
      <c r="G13" s="256"/>
      <c r="H13" s="262"/>
      <c r="W13" s="258"/>
      <c r="X13" s="259"/>
      <c r="Y13" s="259"/>
    </row>
    <row r="15" spans="1:28" x14ac:dyDescent="0.25">
      <c r="E15" s="254"/>
      <c r="F15" s="254"/>
      <c r="G15" s="254"/>
      <c r="H15" s="254"/>
      <c r="I15" s="255"/>
    </row>
    <row r="16" spans="1:28" x14ac:dyDescent="0.25">
      <c r="E16" s="254"/>
      <c r="F16" s="254"/>
      <c r="G16" s="254"/>
      <c r="H16" s="254"/>
      <c r="I16" s="255"/>
    </row>
    <row r="17" spans="5:35" x14ac:dyDescent="0.25">
      <c r="E17" s="254"/>
      <c r="F17" s="254"/>
      <c r="G17" s="254"/>
      <c r="H17" s="254"/>
      <c r="I17" s="255"/>
    </row>
    <row r="19" spans="5:35" x14ac:dyDescent="0.25">
      <c r="E19" s="262"/>
      <c r="F19" s="262"/>
      <c r="G19" s="262"/>
      <c r="H19" s="262"/>
      <c r="I19" s="262"/>
    </row>
    <row r="20" spans="5:35" x14ac:dyDescent="0.25">
      <c r="E20" s="262"/>
      <c r="F20" s="262"/>
      <c r="G20" s="262"/>
      <c r="H20" s="262"/>
      <c r="I20" s="262"/>
    </row>
    <row r="21" spans="5:35" x14ac:dyDescent="0.25">
      <c r="E21" s="262"/>
      <c r="F21" s="262"/>
      <c r="G21" s="262"/>
      <c r="H21" s="262"/>
      <c r="I21" s="262"/>
      <c r="AI21" s="263"/>
    </row>
    <row r="22" spans="5:35" x14ac:dyDescent="0.25">
      <c r="E22" s="262"/>
      <c r="F22" s="262"/>
      <c r="G22" s="262"/>
      <c r="H22" s="262"/>
      <c r="I22" s="262"/>
    </row>
    <row r="49" spans="5:8" x14ac:dyDescent="0.25">
      <c r="F49" s="252"/>
      <c r="G49" s="252"/>
      <c r="H49" s="252"/>
    </row>
    <row r="50" spans="5:8" x14ac:dyDescent="0.25">
      <c r="E50" s="161"/>
      <c r="F50" s="161"/>
      <c r="G50" s="161"/>
      <c r="H50" s="161"/>
    </row>
    <row r="51" spans="5:8" x14ac:dyDescent="0.25">
      <c r="E51" s="161"/>
      <c r="F51" s="161"/>
      <c r="G51" s="161"/>
      <c r="H51" s="161"/>
    </row>
    <row r="52" spans="5:8" x14ac:dyDescent="0.25">
      <c r="E52" s="161"/>
      <c r="F52" s="161"/>
      <c r="G52" s="161"/>
      <c r="H52" s="161"/>
    </row>
  </sheetData>
  <mergeCells count="1">
    <mergeCell ref="C8:D8"/>
  </mergeCells>
  <pageMargins left="0.7" right="0.7" top="0.75" bottom="0.75" header="0.3" footer="0.3"/>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H22"/>
  <sheetViews>
    <sheetView zoomScale="80" zoomScaleNormal="80" workbookViewId="0">
      <selection activeCell="E11" sqref="E11"/>
    </sheetView>
  </sheetViews>
  <sheetFormatPr defaultColWidth="10.6328125" defaultRowHeight="12.5" x14ac:dyDescent="0.25"/>
  <cols>
    <col min="1" max="1" width="21.90625" style="136" customWidth="1"/>
    <col min="2" max="2" width="19.08984375" style="136" customWidth="1"/>
    <col min="3" max="16384" width="10.6328125" style="136"/>
  </cols>
  <sheetData>
    <row r="1" spans="1:8" ht="13" x14ac:dyDescent="0.25">
      <c r="A1" s="201" t="s">
        <v>507</v>
      </c>
      <c r="B1" s="341" t="s">
        <v>508</v>
      </c>
      <c r="C1" s="188"/>
      <c r="D1" s="188"/>
      <c r="E1" s="188"/>
      <c r="F1" s="188"/>
      <c r="G1" s="188"/>
    </row>
    <row r="2" spans="1:8" ht="13" x14ac:dyDescent="0.25">
      <c r="A2" s="201" t="s">
        <v>509</v>
      </c>
      <c r="B2" s="201" t="s">
        <v>627</v>
      </c>
      <c r="C2" s="188"/>
      <c r="D2" s="188"/>
      <c r="E2" s="188"/>
      <c r="F2" s="188"/>
      <c r="G2" s="188"/>
    </row>
    <row r="3" spans="1:8" x14ac:dyDescent="0.25">
      <c r="A3" s="188"/>
      <c r="B3" s="188"/>
      <c r="C3" s="188"/>
      <c r="D3" s="188"/>
      <c r="E3" s="188"/>
      <c r="F3" s="188"/>
      <c r="G3" s="188"/>
    </row>
    <row r="4" spans="1:8" x14ac:dyDescent="0.25">
      <c r="A4" s="188"/>
      <c r="B4" s="188"/>
      <c r="C4" s="188"/>
      <c r="D4" s="188"/>
      <c r="E4" s="188"/>
      <c r="F4" s="188"/>
      <c r="G4" s="188"/>
    </row>
    <row r="5" spans="1:8" x14ac:dyDescent="0.25">
      <c r="A5" s="188" t="s">
        <v>16</v>
      </c>
      <c r="B5" s="188" t="s">
        <v>510</v>
      </c>
      <c r="C5" s="188"/>
      <c r="D5" s="188"/>
      <c r="E5" s="188"/>
      <c r="F5" s="188"/>
      <c r="G5" s="188"/>
    </row>
    <row r="6" spans="1:8" s="183" customFormat="1" x14ac:dyDescent="0.25">
      <c r="A6" s="188" t="s">
        <v>17</v>
      </c>
      <c r="B6" s="188" t="s">
        <v>511</v>
      </c>
      <c r="C6" s="188"/>
      <c r="D6" s="188"/>
      <c r="E6" s="188"/>
      <c r="F6" s="188"/>
      <c r="G6" s="188"/>
    </row>
    <row r="7" spans="1:8" x14ac:dyDescent="0.25">
      <c r="A7" s="188"/>
      <c r="B7" s="188"/>
      <c r="C7" s="188"/>
      <c r="D7" s="188"/>
      <c r="E7" s="188"/>
      <c r="F7" s="188"/>
      <c r="G7" s="188"/>
    </row>
    <row r="8" spans="1:8" x14ac:dyDescent="0.25">
      <c r="A8" s="188"/>
      <c r="B8" s="188"/>
      <c r="C8" s="188"/>
      <c r="D8" s="188"/>
      <c r="E8" s="188"/>
      <c r="F8" s="188"/>
      <c r="G8" s="188"/>
    </row>
    <row r="9" spans="1:8" ht="62.5" x14ac:dyDescent="0.35">
      <c r="A9" s="493" t="s">
        <v>512</v>
      </c>
      <c r="B9" s="494" t="s">
        <v>513</v>
      </c>
      <c r="C9" s="269">
        <v>37</v>
      </c>
      <c r="D9" s="188"/>
      <c r="E9" s="188"/>
      <c r="F9" s="202"/>
      <c r="G9" s="202"/>
      <c r="H9" s="202"/>
    </row>
    <row r="10" spans="1:8" ht="50" x14ac:dyDescent="0.35">
      <c r="A10" s="493" t="s">
        <v>514</v>
      </c>
      <c r="B10" s="494" t="s">
        <v>515</v>
      </c>
      <c r="C10" s="269">
        <v>35</v>
      </c>
      <c r="D10" s="195"/>
      <c r="E10" s="203"/>
      <c r="F10" s="205"/>
      <c r="G10" s="205"/>
      <c r="H10" s="188"/>
    </row>
    <row r="11" spans="1:8" ht="37.5" x14ac:dyDescent="0.35">
      <c r="A11" s="495" t="s">
        <v>516</v>
      </c>
      <c r="B11" s="494" t="s">
        <v>517</v>
      </c>
      <c r="C11" s="269">
        <v>23</v>
      </c>
      <c r="D11" s="195"/>
      <c r="E11" s="203"/>
      <c r="F11" s="205"/>
      <c r="G11" s="205"/>
      <c r="H11" s="188"/>
    </row>
    <row r="12" spans="1:8" ht="25" x14ac:dyDescent="0.35">
      <c r="A12" s="495" t="s">
        <v>518</v>
      </c>
      <c r="B12" s="494" t="s">
        <v>519</v>
      </c>
      <c r="C12" s="269">
        <v>26</v>
      </c>
      <c r="D12" s="195"/>
      <c r="E12" s="203"/>
      <c r="F12" s="205"/>
      <c r="G12" s="205"/>
      <c r="H12" s="188"/>
    </row>
    <row r="13" spans="1:8" ht="75" x14ac:dyDescent="0.25">
      <c r="A13" s="493" t="s">
        <v>520</v>
      </c>
      <c r="B13" s="495" t="s">
        <v>521</v>
      </c>
      <c r="C13" s="496">
        <v>18</v>
      </c>
      <c r="D13" s="195"/>
      <c r="E13" s="203"/>
      <c r="F13" s="205"/>
      <c r="G13" s="205"/>
      <c r="H13" s="188"/>
    </row>
    <row r="14" spans="1:8" x14ac:dyDescent="0.25">
      <c r="A14" s="342"/>
      <c r="B14" s="203"/>
      <c r="C14" s="195"/>
      <c r="D14" s="203"/>
      <c r="E14" s="205"/>
      <c r="F14" s="205"/>
      <c r="G14" s="188"/>
    </row>
    <row r="15" spans="1:8" x14ac:dyDescent="0.25">
      <c r="A15" s="195"/>
      <c r="B15" s="203"/>
      <c r="C15" s="195"/>
      <c r="D15" s="203"/>
      <c r="E15" s="205"/>
      <c r="F15" s="205"/>
      <c r="G15" s="188"/>
    </row>
    <row r="16" spans="1:8" x14ac:dyDescent="0.25">
      <c r="A16" s="195"/>
      <c r="B16" s="203"/>
      <c r="C16" s="195"/>
      <c r="D16" s="203"/>
      <c r="E16" s="205"/>
      <c r="F16" s="205"/>
    </row>
    <row r="17" spans="1:7" x14ac:dyDescent="0.25">
      <c r="A17" s="195"/>
      <c r="B17" s="203"/>
      <c r="C17" s="195"/>
      <c r="D17" s="203"/>
      <c r="E17" s="205"/>
      <c r="F17" s="205"/>
    </row>
    <row r="18" spans="1:7" x14ac:dyDescent="0.25">
      <c r="A18" s="195"/>
      <c r="B18" s="203"/>
      <c r="C18" s="195"/>
      <c r="D18" s="203"/>
      <c r="E18" s="205"/>
      <c r="F18" s="205"/>
      <c r="G18" s="161"/>
    </row>
    <row r="19" spans="1:7" x14ac:dyDescent="0.25">
      <c r="A19" s="195"/>
      <c r="B19" s="203"/>
      <c r="C19" s="195"/>
      <c r="D19" s="203"/>
      <c r="E19" s="205"/>
      <c r="F19" s="205"/>
      <c r="G19" s="161"/>
    </row>
    <row r="20" spans="1:7" x14ac:dyDescent="0.25">
      <c r="A20" s="195"/>
      <c r="B20" s="203"/>
      <c r="C20" s="195"/>
      <c r="D20" s="203"/>
      <c r="E20" s="205"/>
      <c r="F20" s="205"/>
      <c r="G20" s="161"/>
    </row>
    <row r="21" spans="1:7" x14ac:dyDescent="0.25">
      <c r="A21" s="195"/>
      <c r="B21" s="203"/>
      <c r="C21" s="195"/>
      <c r="D21" s="203"/>
      <c r="E21" s="205"/>
      <c r="F21" s="205"/>
      <c r="G21" s="161"/>
    </row>
    <row r="22" spans="1:7" x14ac:dyDescent="0.25">
      <c r="E22" s="198"/>
      <c r="F22" s="205"/>
      <c r="G22" s="161"/>
    </row>
  </sheetData>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H23"/>
  <sheetViews>
    <sheetView zoomScale="80" zoomScaleNormal="80" workbookViewId="0">
      <selection activeCell="D11" sqref="D11"/>
    </sheetView>
  </sheetViews>
  <sheetFormatPr defaultColWidth="10.54296875" defaultRowHeight="12.5" x14ac:dyDescent="0.25"/>
  <cols>
    <col min="1" max="1" width="18.54296875" style="136" customWidth="1"/>
    <col min="2" max="2" width="17.81640625" style="136" customWidth="1"/>
    <col min="3" max="16384" width="10.54296875" style="136"/>
  </cols>
  <sheetData>
    <row r="1" spans="1:8" ht="13" x14ac:dyDescent="0.25">
      <c r="A1" s="201" t="s">
        <v>522</v>
      </c>
      <c r="B1" s="201" t="s">
        <v>523</v>
      </c>
      <c r="C1" s="188"/>
      <c r="D1" s="188"/>
      <c r="E1" s="188"/>
      <c r="F1" s="188"/>
      <c r="G1" s="188"/>
    </row>
    <row r="2" spans="1:8" ht="13" x14ac:dyDescent="0.25">
      <c r="A2" s="201" t="s">
        <v>524</v>
      </c>
      <c r="B2" s="201" t="s">
        <v>525</v>
      </c>
      <c r="C2" s="188"/>
      <c r="D2" s="188"/>
      <c r="E2" s="188"/>
      <c r="F2" s="188"/>
      <c r="G2" s="188"/>
    </row>
    <row r="3" spans="1:8" x14ac:dyDescent="0.25">
      <c r="A3" s="188"/>
      <c r="B3" s="188"/>
      <c r="C3" s="188"/>
      <c r="D3" s="188"/>
      <c r="E3" s="188"/>
      <c r="F3" s="188"/>
      <c r="G3" s="188"/>
    </row>
    <row r="4" spans="1:8" x14ac:dyDescent="0.25">
      <c r="A4" s="188"/>
      <c r="B4" s="188"/>
      <c r="C4" s="188"/>
      <c r="D4" s="188"/>
      <c r="E4" s="188"/>
      <c r="F4" s="188"/>
      <c r="G4" s="188"/>
    </row>
    <row r="5" spans="1:8" x14ac:dyDescent="0.25">
      <c r="A5" s="188" t="s">
        <v>16</v>
      </c>
      <c r="B5" s="188" t="s">
        <v>510</v>
      </c>
      <c r="C5" s="188"/>
      <c r="D5" s="188"/>
      <c r="E5" s="188"/>
      <c r="F5" s="188"/>
      <c r="G5" s="188"/>
    </row>
    <row r="6" spans="1:8" s="183" customFormat="1" x14ac:dyDescent="0.25">
      <c r="A6" s="188" t="s">
        <v>17</v>
      </c>
      <c r="B6" s="188" t="s">
        <v>511</v>
      </c>
      <c r="C6" s="188"/>
      <c r="D6" s="188"/>
      <c r="E6" s="188"/>
      <c r="F6" s="188"/>
      <c r="G6" s="188"/>
    </row>
    <row r="7" spans="1:8" x14ac:dyDescent="0.25">
      <c r="A7" s="188"/>
      <c r="B7" s="188"/>
      <c r="C7" s="188"/>
      <c r="D7" s="188"/>
      <c r="E7" s="188"/>
      <c r="F7" s="188"/>
      <c r="G7" s="188"/>
    </row>
    <row r="8" spans="1:8" x14ac:dyDescent="0.25">
      <c r="A8" s="188"/>
      <c r="B8" s="188"/>
      <c r="C8" s="188"/>
      <c r="D8" s="188"/>
      <c r="E8" s="188"/>
      <c r="F8" s="188"/>
      <c r="G8" s="188"/>
    </row>
    <row r="9" spans="1:8" ht="87.5" x14ac:dyDescent="0.25">
      <c r="A9" s="497" t="s">
        <v>526</v>
      </c>
      <c r="B9" s="498" t="s">
        <v>527</v>
      </c>
      <c r="C9" s="485">
        <v>19</v>
      </c>
      <c r="D9" s="188"/>
      <c r="E9" s="188"/>
      <c r="F9" s="188"/>
      <c r="G9" s="188"/>
    </row>
    <row r="10" spans="1:8" ht="87.5" x14ac:dyDescent="0.25">
      <c r="A10" s="497" t="s">
        <v>528</v>
      </c>
      <c r="B10" s="494" t="s">
        <v>529</v>
      </c>
      <c r="C10" s="499">
        <v>4</v>
      </c>
      <c r="D10" s="188"/>
      <c r="E10" s="188"/>
      <c r="F10" s="202"/>
      <c r="G10" s="202"/>
      <c r="H10" s="202"/>
    </row>
    <row r="11" spans="1:8" ht="50" x14ac:dyDescent="0.25">
      <c r="A11" s="497" t="s">
        <v>530</v>
      </c>
      <c r="B11" s="494" t="s">
        <v>531</v>
      </c>
      <c r="C11" s="499">
        <f>6+8</f>
        <v>14</v>
      </c>
      <c r="D11" s="195"/>
      <c r="E11" s="203"/>
      <c r="F11" s="205"/>
      <c r="G11" s="205"/>
      <c r="H11" s="188"/>
    </row>
    <row r="12" spans="1:8" x14ac:dyDescent="0.25">
      <c r="A12" s="195"/>
      <c r="B12" s="203"/>
      <c r="C12" s="195"/>
      <c r="D12" s="203"/>
      <c r="E12" s="205"/>
      <c r="F12" s="205"/>
      <c r="G12" s="188"/>
    </row>
    <row r="13" spans="1:8" x14ac:dyDescent="0.25">
      <c r="A13" s="195"/>
      <c r="B13" s="203"/>
      <c r="C13" s="195"/>
      <c r="D13" s="203"/>
      <c r="E13" s="205"/>
      <c r="F13" s="205"/>
      <c r="G13" s="188"/>
    </row>
    <row r="14" spans="1:8" x14ac:dyDescent="0.25">
      <c r="A14" s="195"/>
      <c r="B14" s="203"/>
      <c r="C14" s="195"/>
      <c r="D14" s="203"/>
      <c r="E14" s="205"/>
      <c r="F14" s="205"/>
      <c r="G14" s="188"/>
    </row>
    <row r="15" spans="1:8" x14ac:dyDescent="0.25">
      <c r="A15" s="195"/>
      <c r="B15" s="203"/>
      <c r="C15" s="195"/>
      <c r="D15" s="203"/>
      <c r="E15" s="205"/>
      <c r="F15" s="205"/>
      <c r="G15" s="188"/>
    </row>
    <row r="16" spans="1:8" x14ac:dyDescent="0.25">
      <c r="A16" s="195"/>
      <c r="B16" s="203"/>
      <c r="C16" s="195"/>
      <c r="D16" s="203"/>
      <c r="E16" s="205"/>
      <c r="F16" s="205"/>
      <c r="G16" s="188"/>
    </row>
    <row r="17" spans="1:7" x14ac:dyDescent="0.25">
      <c r="A17" s="195"/>
      <c r="B17" s="203"/>
      <c r="C17" s="195"/>
      <c r="D17" s="203"/>
      <c r="E17" s="205"/>
      <c r="F17" s="205"/>
    </row>
    <row r="18" spans="1:7" x14ac:dyDescent="0.25">
      <c r="A18" s="195"/>
      <c r="B18" s="203"/>
      <c r="C18" s="195"/>
      <c r="D18" s="203"/>
      <c r="E18" s="205"/>
      <c r="F18" s="205"/>
    </row>
    <row r="19" spans="1:7" x14ac:dyDescent="0.25">
      <c r="A19" s="195"/>
      <c r="B19" s="203"/>
      <c r="C19" s="195"/>
      <c r="D19" s="203"/>
      <c r="E19" s="205"/>
      <c r="F19" s="205"/>
      <c r="G19" s="161"/>
    </row>
    <row r="20" spans="1:7" x14ac:dyDescent="0.25">
      <c r="A20" s="195"/>
      <c r="B20" s="203"/>
      <c r="C20" s="195"/>
      <c r="D20" s="203"/>
      <c r="E20" s="205"/>
      <c r="F20" s="205"/>
      <c r="G20" s="161"/>
    </row>
    <row r="21" spans="1:7" x14ac:dyDescent="0.25">
      <c r="A21" s="195"/>
      <c r="B21" s="203"/>
      <c r="C21" s="195"/>
      <c r="D21" s="203"/>
      <c r="E21" s="205"/>
      <c r="F21" s="205"/>
      <c r="G21" s="161"/>
    </row>
    <row r="22" spans="1:7" x14ac:dyDescent="0.25">
      <c r="A22" s="195"/>
      <c r="B22" s="203"/>
      <c r="C22" s="195"/>
      <c r="D22" s="203"/>
      <c r="E22" s="205"/>
      <c r="F22" s="205"/>
      <c r="G22" s="161"/>
    </row>
    <row r="23" spans="1:7" x14ac:dyDescent="0.25">
      <c r="E23" s="198"/>
      <c r="F23" s="205"/>
      <c r="G23" s="161"/>
    </row>
  </sheetData>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I24"/>
  <sheetViews>
    <sheetView zoomScale="85" zoomScaleNormal="85" workbookViewId="0">
      <selection activeCell="B22" sqref="B22"/>
    </sheetView>
  </sheetViews>
  <sheetFormatPr defaultColWidth="10.6328125" defaultRowHeight="12.5" x14ac:dyDescent="0.25"/>
  <cols>
    <col min="1" max="1" width="18.08984375" style="136" customWidth="1"/>
    <col min="2" max="2" width="13.453125" style="136" customWidth="1"/>
    <col min="3" max="16384" width="10.6328125" style="136"/>
  </cols>
  <sheetData>
    <row r="1" spans="1:8" ht="13" x14ac:dyDescent="0.25">
      <c r="A1" s="201" t="s">
        <v>532</v>
      </c>
      <c r="B1" s="201" t="s">
        <v>533</v>
      </c>
      <c r="C1" s="188"/>
      <c r="D1" s="188"/>
      <c r="E1" s="188"/>
      <c r="F1" s="188"/>
      <c r="G1" s="188"/>
    </row>
    <row r="2" spans="1:8" ht="13" x14ac:dyDescent="0.25">
      <c r="A2" s="201" t="s">
        <v>534</v>
      </c>
      <c r="B2" s="201" t="s">
        <v>535</v>
      </c>
      <c r="C2" s="188"/>
      <c r="D2" s="188"/>
      <c r="E2" s="188"/>
      <c r="F2" s="188"/>
      <c r="G2" s="188"/>
    </row>
    <row r="3" spans="1:8" x14ac:dyDescent="0.25">
      <c r="A3" s="188"/>
      <c r="B3" s="188"/>
      <c r="C3" s="188"/>
      <c r="D3" s="188"/>
      <c r="E3" s="188"/>
      <c r="F3" s="188"/>
      <c r="G3" s="188"/>
    </row>
    <row r="4" spans="1:8" x14ac:dyDescent="0.25">
      <c r="A4" s="188"/>
      <c r="B4" s="188"/>
      <c r="C4" s="188"/>
      <c r="D4" s="188"/>
      <c r="E4" s="188"/>
      <c r="F4" s="188"/>
      <c r="G4" s="188"/>
    </row>
    <row r="5" spans="1:8" x14ac:dyDescent="0.25">
      <c r="A5" s="188" t="s">
        <v>16</v>
      </c>
      <c r="B5" s="188" t="s">
        <v>510</v>
      </c>
      <c r="C5" s="188"/>
      <c r="D5" s="188"/>
      <c r="E5" s="188"/>
      <c r="F5" s="188"/>
      <c r="G5" s="188"/>
    </row>
    <row r="6" spans="1:8" s="183" customFormat="1" x14ac:dyDescent="0.25">
      <c r="A6" s="188" t="s">
        <v>17</v>
      </c>
      <c r="B6" s="188" t="s">
        <v>511</v>
      </c>
      <c r="C6" s="188"/>
      <c r="D6" s="188"/>
      <c r="E6" s="188"/>
      <c r="F6" s="188"/>
      <c r="G6" s="188"/>
    </row>
    <row r="7" spans="1:8" x14ac:dyDescent="0.25">
      <c r="A7" s="188"/>
      <c r="B7" s="188"/>
      <c r="C7" s="188"/>
      <c r="D7" s="188"/>
      <c r="E7" s="188"/>
      <c r="F7" s="188"/>
      <c r="G7" s="188"/>
    </row>
    <row r="8" spans="1:8" x14ac:dyDescent="0.25">
      <c r="A8" s="188"/>
      <c r="B8" s="188"/>
      <c r="C8" s="188"/>
      <c r="D8" s="188"/>
      <c r="E8" s="188"/>
      <c r="F8" s="188"/>
      <c r="G8" s="188"/>
    </row>
    <row r="9" spans="1:8" ht="14.5" x14ac:dyDescent="0.35">
      <c r="A9" s="479" t="s">
        <v>536</v>
      </c>
      <c r="B9" s="269" t="s">
        <v>537</v>
      </c>
      <c r="C9" s="269">
        <v>23</v>
      </c>
      <c r="D9" s="188"/>
      <c r="E9" s="188"/>
      <c r="F9" s="188"/>
      <c r="G9" s="188"/>
      <c r="H9" s="188"/>
    </row>
    <row r="10" spans="1:8" ht="14.5" x14ac:dyDescent="0.35">
      <c r="A10" s="479" t="s">
        <v>538</v>
      </c>
      <c r="B10" s="269" t="s">
        <v>539</v>
      </c>
      <c r="C10" s="269">
        <v>9</v>
      </c>
      <c r="D10" s="188"/>
      <c r="E10" s="188"/>
      <c r="F10" s="202"/>
      <c r="G10" s="202"/>
      <c r="H10" s="188"/>
    </row>
    <row r="11" spans="1:8" ht="12" customHeight="1" x14ac:dyDescent="0.35">
      <c r="A11" s="479" t="s">
        <v>540</v>
      </c>
      <c r="B11" s="269" t="s">
        <v>541</v>
      </c>
      <c r="C11" s="269">
        <v>5</v>
      </c>
      <c r="D11" s="188"/>
      <c r="E11" s="188"/>
      <c r="F11" s="202"/>
      <c r="G11" s="202"/>
      <c r="H11" s="202"/>
    </row>
    <row r="12" spans="1:8" x14ac:dyDescent="0.25">
      <c r="A12" s="195"/>
      <c r="B12" s="203"/>
      <c r="C12" s="195"/>
      <c r="D12" s="203"/>
      <c r="E12" s="205"/>
      <c r="F12" s="205"/>
      <c r="G12" s="188"/>
    </row>
    <row r="13" spans="1:8" x14ac:dyDescent="0.25">
      <c r="A13" s="195"/>
      <c r="B13" s="203"/>
      <c r="C13" s="195"/>
      <c r="D13" s="203"/>
      <c r="E13" s="205"/>
      <c r="F13" s="205"/>
      <c r="G13" s="188"/>
    </row>
    <row r="14" spans="1:8" x14ac:dyDescent="0.25">
      <c r="A14" s="195"/>
      <c r="B14" s="203"/>
      <c r="C14" s="195"/>
      <c r="D14" s="203"/>
      <c r="E14" s="205"/>
      <c r="F14" s="205"/>
      <c r="G14" s="188"/>
    </row>
    <row r="15" spans="1:8" x14ac:dyDescent="0.25">
      <c r="A15" s="195"/>
      <c r="B15" s="203"/>
      <c r="C15" s="195"/>
      <c r="D15" s="203"/>
      <c r="E15" s="205"/>
      <c r="F15" s="205"/>
      <c r="G15" s="188"/>
    </row>
    <row r="16" spans="1:8" x14ac:dyDescent="0.25">
      <c r="A16" s="195"/>
      <c r="B16" s="203"/>
      <c r="C16" s="195"/>
      <c r="D16" s="203"/>
      <c r="E16" s="205"/>
      <c r="F16" s="205"/>
      <c r="G16" s="188"/>
    </row>
    <row r="17" spans="1:9" x14ac:dyDescent="0.25">
      <c r="A17" s="195"/>
      <c r="B17" s="203"/>
      <c r="C17" s="195"/>
      <c r="D17" s="203"/>
      <c r="E17" s="205"/>
      <c r="F17" s="205"/>
      <c r="G17" s="188"/>
      <c r="I17" s="136" t="s">
        <v>340</v>
      </c>
    </row>
    <row r="18" spans="1:9" x14ac:dyDescent="0.25">
      <c r="A18" s="195"/>
      <c r="B18" s="203"/>
      <c r="C18" s="195"/>
      <c r="D18" s="203"/>
      <c r="E18" s="205"/>
      <c r="F18" s="205"/>
    </row>
    <row r="19" spans="1:9" x14ac:dyDescent="0.25">
      <c r="A19" s="195"/>
      <c r="B19" s="203"/>
      <c r="C19" s="195"/>
      <c r="D19" s="203"/>
      <c r="E19" s="205"/>
      <c r="F19" s="205"/>
    </row>
    <row r="20" spans="1:9" x14ac:dyDescent="0.25">
      <c r="A20" s="195"/>
      <c r="B20" s="203"/>
      <c r="C20" s="195"/>
      <c r="D20" s="203"/>
      <c r="E20" s="205"/>
      <c r="F20" s="205"/>
      <c r="G20" s="161"/>
    </row>
    <row r="21" spans="1:9" x14ac:dyDescent="0.25">
      <c r="A21" s="195"/>
      <c r="B21" s="203"/>
      <c r="C21" s="195"/>
      <c r="D21" s="203"/>
      <c r="E21" s="205"/>
      <c r="F21" s="205"/>
      <c r="G21" s="161"/>
    </row>
    <row r="22" spans="1:9" x14ac:dyDescent="0.25">
      <c r="A22" s="195"/>
      <c r="B22" s="203"/>
      <c r="C22" s="195"/>
      <c r="D22" s="203"/>
      <c r="E22" s="205"/>
      <c r="F22" s="205"/>
      <c r="G22" s="161"/>
    </row>
    <row r="23" spans="1:9" x14ac:dyDescent="0.25">
      <c r="A23" s="195"/>
      <c r="B23" s="203"/>
      <c r="C23" s="195"/>
      <c r="D23" s="203"/>
      <c r="E23" s="205"/>
      <c r="F23" s="205"/>
      <c r="G23" s="161"/>
    </row>
    <row r="24" spans="1:9" x14ac:dyDescent="0.25">
      <c r="E24" s="198"/>
      <c r="F24" s="205"/>
      <c r="G24" s="161"/>
    </row>
  </sheetData>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AI51"/>
  <sheetViews>
    <sheetView zoomScale="85" zoomScaleNormal="85" workbookViewId="0">
      <selection activeCell="B20" sqref="B20"/>
    </sheetView>
  </sheetViews>
  <sheetFormatPr defaultColWidth="9.08984375" defaultRowHeight="12.5" x14ac:dyDescent="0.25"/>
  <cols>
    <col min="1" max="1" width="17" style="247" customWidth="1"/>
    <col min="2" max="2" width="14.6328125" style="247" customWidth="1"/>
    <col min="3" max="3" width="29.54296875" style="247" customWidth="1"/>
    <col min="4" max="4" width="24.90625" style="247" customWidth="1"/>
    <col min="5" max="5" width="13.90625" style="247" bestFit="1" customWidth="1"/>
    <col min="6" max="11" width="9.08984375" style="247" customWidth="1"/>
    <col min="12" max="16384" width="9.08984375" style="247"/>
  </cols>
  <sheetData>
    <row r="1" spans="1:25" ht="13" x14ac:dyDescent="0.3">
      <c r="A1" s="245" t="s">
        <v>412</v>
      </c>
      <c r="B1" s="264" t="s">
        <v>413</v>
      </c>
      <c r="C1" s="248"/>
    </row>
    <row r="2" spans="1:25" ht="13" x14ac:dyDescent="0.3">
      <c r="A2" s="245" t="s">
        <v>414</v>
      </c>
      <c r="B2" s="264" t="s">
        <v>415</v>
      </c>
      <c r="C2" s="248"/>
    </row>
    <row r="4" spans="1:25" x14ac:dyDescent="0.25">
      <c r="A4" s="250" t="s">
        <v>16</v>
      </c>
      <c r="B4" s="247" t="s">
        <v>20</v>
      </c>
    </row>
    <row r="5" spans="1:25" x14ac:dyDescent="0.25">
      <c r="A5" s="250" t="s">
        <v>17</v>
      </c>
      <c r="B5" s="247" t="s">
        <v>20</v>
      </c>
    </row>
    <row r="6" spans="1:25" ht="14.5" x14ac:dyDescent="0.35">
      <c r="A6" s="250"/>
      <c r="K6" s="247" t="s">
        <v>416</v>
      </c>
      <c r="L6" s="111"/>
      <c r="M6" s="111"/>
      <c r="N6" s="111"/>
    </row>
    <row r="7" spans="1:25" ht="14.5" x14ac:dyDescent="0.35">
      <c r="E7" s="541" t="s">
        <v>195</v>
      </c>
      <c r="F7" s="540" t="s">
        <v>196</v>
      </c>
      <c r="G7" s="541" t="s">
        <v>172</v>
      </c>
      <c r="H7" s="540" t="s">
        <v>60</v>
      </c>
      <c r="I7" s="541" t="s">
        <v>66</v>
      </c>
      <c r="J7" s="253"/>
      <c r="M7" s="111"/>
      <c r="N7" s="252"/>
      <c r="O7" s="252"/>
      <c r="P7" s="252"/>
      <c r="Q7" s="252"/>
      <c r="R7" s="251"/>
      <c r="S7" s="252"/>
    </row>
    <row r="8" spans="1:25" ht="14.5" x14ac:dyDescent="0.35">
      <c r="E8" s="541" t="s">
        <v>195</v>
      </c>
      <c r="F8" s="541" t="s">
        <v>417</v>
      </c>
      <c r="G8" s="541" t="s">
        <v>172</v>
      </c>
      <c r="H8" s="540" t="s">
        <v>61</v>
      </c>
      <c r="I8" s="541" t="s">
        <v>66</v>
      </c>
      <c r="M8" s="111"/>
      <c r="N8" s="111"/>
      <c r="O8" s="111"/>
    </row>
    <row r="9" spans="1:25" ht="25" x14ac:dyDescent="0.25">
      <c r="A9" s="271" t="s">
        <v>360</v>
      </c>
      <c r="B9" s="271" t="s">
        <v>362</v>
      </c>
      <c r="C9" s="501" t="s">
        <v>418</v>
      </c>
      <c r="D9" s="502" t="s">
        <v>419</v>
      </c>
      <c r="E9" s="500">
        <v>-0.7</v>
      </c>
      <c r="F9" s="500">
        <v>-0.8</v>
      </c>
      <c r="G9" s="500">
        <v>2.8</v>
      </c>
      <c r="H9" s="500">
        <v>6.4</v>
      </c>
      <c r="I9" s="500">
        <v>2.6</v>
      </c>
      <c r="L9" s="265"/>
      <c r="M9" s="265"/>
      <c r="W9" s="260"/>
      <c r="X9" s="259"/>
      <c r="Y9" s="259"/>
    </row>
    <row r="10" spans="1:25" ht="25" x14ac:dyDescent="0.25">
      <c r="A10" s="503" t="s">
        <v>13</v>
      </c>
      <c r="B10" s="503"/>
      <c r="C10" s="504" t="s">
        <v>420</v>
      </c>
      <c r="D10" s="505" t="s">
        <v>421</v>
      </c>
      <c r="E10" s="491">
        <v>-6.1</v>
      </c>
      <c r="F10" s="491">
        <v>-6.3</v>
      </c>
      <c r="G10" s="491">
        <v>9.1</v>
      </c>
      <c r="H10" s="491">
        <v>42</v>
      </c>
      <c r="I10" s="491">
        <v>36.299999999999997</v>
      </c>
      <c r="W10" s="258"/>
      <c r="X10" s="259"/>
      <c r="Y10" s="259"/>
    </row>
    <row r="15" spans="1:25" ht="14.5" x14ac:dyDescent="0.35">
      <c r="E15" s="266"/>
      <c r="F15" s="265"/>
      <c r="G15" s="265"/>
      <c r="H15" s="265"/>
      <c r="I15" s="265"/>
    </row>
    <row r="16" spans="1:25" x14ac:dyDescent="0.25">
      <c r="E16" s="255"/>
      <c r="F16" s="255"/>
      <c r="G16" s="255"/>
      <c r="H16" s="255"/>
      <c r="I16" s="255"/>
    </row>
    <row r="18" spans="5:35" x14ac:dyDescent="0.25">
      <c r="E18" s="262"/>
      <c r="F18" s="262"/>
      <c r="G18" s="262"/>
      <c r="H18" s="262"/>
      <c r="I18" s="262"/>
      <c r="AI18" s="263"/>
    </row>
    <row r="19" spans="5:35" x14ac:dyDescent="0.25">
      <c r="E19" s="262"/>
      <c r="F19" s="262"/>
      <c r="G19" s="262"/>
      <c r="H19" s="262"/>
      <c r="I19" s="262"/>
    </row>
    <row r="50" spans="1:1" ht="14.5" x14ac:dyDescent="0.35">
      <c r="A50" s="267"/>
    </row>
    <row r="51" spans="1:1" x14ac:dyDescent="0.25">
      <c r="A51" s="249"/>
    </row>
  </sheetData>
  <mergeCells count="1">
    <mergeCell ref="A10:B10"/>
  </mergeCells>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O40"/>
  <sheetViews>
    <sheetView zoomScale="85" zoomScaleNormal="85" workbookViewId="0">
      <selection activeCell="C19" sqref="C19"/>
    </sheetView>
  </sheetViews>
  <sheetFormatPr defaultRowHeight="14.5" x14ac:dyDescent="0.35"/>
  <cols>
    <col min="1" max="1" width="10.36328125" bestFit="1" customWidth="1"/>
    <col min="2" max="2" width="8.6328125" customWidth="1"/>
    <col min="3" max="3" width="22.1796875" customWidth="1"/>
    <col min="4" max="4" width="18.36328125" customWidth="1"/>
    <col min="5" max="9" width="10" bestFit="1" customWidth="1"/>
    <col min="11" max="11" width="9.08984375" customWidth="1"/>
  </cols>
  <sheetData>
    <row r="1" spans="1:15" x14ac:dyDescent="0.35">
      <c r="A1" s="245" t="s">
        <v>422</v>
      </c>
      <c r="B1" s="245" t="s">
        <v>423</v>
      </c>
      <c r="C1" s="247"/>
    </row>
    <row r="2" spans="1:15" x14ac:dyDescent="0.35">
      <c r="A2" s="245" t="s">
        <v>424</v>
      </c>
      <c r="B2" s="245" t="s">
        <v>425</v>
      </c>
      <c r="C2" s="247"/>
    </row>
    <row r="3" spans="1:15" x14ac:dyDescent="0.35">
      <c r="A3" s="249"/>
      <c r="B3" s="248"/>
      <c r="C3" s="247"/>
    </row>
    <row r="4" spans="1:15" x14ac:dyDescent="0.35">
      <c r="A4" s="250" t="s">
        <v>16</v>
      </c>
      <c r="B4" s="247" t="s">
        <v>20</v>
      </c>
      <c r="C4" s="247"/>
    </row>
    <row r="5" spans="1:15" x14ac:dyDescent="0.35">
      <c r="A5" s="250" t="s">
        <v>17</v>
      </c>
      <c r="B5" s="247" t="s">
        <v>20</v>
      </c>
      <c r="C5" s="247"/>
    </row>
    <row r="6" spans="1:15" x14ac:dyDescent="0.35">
      <c r="A6" s="250"/>
      <c r="B6" s="247"/>
      <c r="C6" s="247"/>
    </row>
    <row r="7" spans="1:15" x14ac:dyDescent="0.35">
      <c r="A7" s="247"/>
      <c r="B7" s="247"/>
      <c r="C7" s="543"/>
      <c r="D7" s="544"/>
      <c r="E7" s="545" t="s">
        <v>426</v>
      </c>
      <c r="F7" s="545"/>
      <c r="G7" s="545"/>
      <c r="H7" s="545"/>
      <c r="I7" s="545"/>
    </row>
    <row r="8" spans="1:15" ht="14.5" customHeight="1" x14ac:dyDescent="0.35">
      <c r="C8" s="543"/>
      <c r="D8" s="544"/>
      <c r="E8" s="545" t="s">
        <v>427</v>
      </c>
      <c r="F8" s="545"/>
      <c r="G8" s="545"/>
      <c r="H8" s="545"/>
      <c r="I8" s="545"/>
    </row>
    <row r="9" spans="1:15" x14ac:dyDescent="0.35">
      <c r="C9" s="543"/>
      <c r="D9" s="329" t="s">
        <v>340</v>
      </c>
      <c r="E9" s="540" t="s">
        <v>195</v>
      </c>
      <c r="F9" s="540" t="s">
        <v>196</v>
      </c>
      <c r="G9" s="540" t="s">
        <v>172</v>
      </c>
      <c r="H9" s="542" t="s">
        <v>60</v>
      </c>
      <c r="I9" s="541" t="s">
        <v>66</v>
      </c>
      <c r="K9" s="272"/>
      <c r="L9" s="272"/>
      <c r="M9" s="272"/>
      <c r="N9" s="272"/>
      <c r="O9" s="272"/>
    </row>
    <row r="10" spans="1:15" x14ac:dyDescent="0.35">
      <c r="C10" s="543"/>
      <c r="D10" s="329"/>
      <c r="E10" s="540" t="s">
        <v>195</v>
      </c>
      <c r="F10" s="540" t="s">
        <v>197</v>
      </c>
      <c r="G10" s="540" t="s">
        <v>172</v>
      </c>
      <c r="H10" s="542" t="s">
        <v>61</v>
      </c>
      <c r="I10" s="541" t="s">
        <v>66</v>
      </c>
    </row>
    <row r="11" spans="1:15" x14ac:dyDescent="0.35">
      <c r="C11" s="273" t="s">
        <v>428</v>
      </c>
      <c r="D11" s="270" t="s">
        <v>429</v>
      </c>
      <c r="E11" s="274">
        <v>6</v>
      </c>
      <c r="F11" s="274">
        <v>7</v>
      </c>
      <c r="G11" s="275">
        <v>53</v>
      </c>
      <c r="H11" s="275">
        <v>65</v>
      </c>
      <c r="I11" s="275">
        <v>41</v>
      </c>
    </row>
    <row r="12" spans="1:15" x14ac:dyDescent="0.35">
      <c r="C12" s="270" t="s">
        <v>430</v>
      </c>
      <c r="D12" s="270" t="s">
        <v>431</v>
      </c>
      <c r="E12" s="275">
        <v>14</v>
      </c>
      <c r="F12" s="275">
        <v>14</v>
      </c>
      <c r="G12" s="275">
        <v>14</v>
      </c>
      <c r="H12" s="274">
        <v>14</v>
      </c>
      <c r="I12" s="274">
        <v>14</v>
      </c>
    </row>
    <row r="39" spans="1:1" x14ac:dyDescent="0.35">
      <c r="A39" s="276"/>
    </row>
    <row r="40" spans="1:1" x14ac:dyDescent="0.35">
      <c r="A40" s="277"/>
    </row>
  </sheetData>
  <mergeCells count="2">
    <mergeCell ref="E7:I7"/>
    <mergeCell ref="E8:I8"/>
  </mergeCells>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AL53"/>
  <sheetViews>
    <sheetView zoomScale="85" zoomScaleNormal="85" workbookViewId="0">
      <selection activeCell="C25" sqref="C25"/>
    </sheetView>
  </sheetViews>
  <sheetFormatPr defaultColWidth="9.36328125" defaultRowHeight="12.5" x14ac:dyDescent="0.25"/>
  <cols>
    <col min="1" max="1" width="9.36328125" style="228"/>
    <col min="2" max="2" width="22.1796875" style="228" customWidth="1"/>
    <col min="3" max="3" width="23.6328125" style="228" customWidth="1"/>
    <col min="4" max="4" width="20.90625" style="228" customWidth="1"/>
    <col min="5" max="5" width="35" style="228" bestFit="1" customWidth="1"/>
    <col min="6" max="10" width="20.90625" style="228" customWidth="1"/>
    <col min="11" max="13" width="15.36328125" style="228" customWidth="1"/>
    <col min="14" max="16" width="12.453125" style="228" bestFit="1" customWidth="1"/>
    <col min="17" max="16384" width="9.36328125" style="228"/>
  </cols>
  <sheetData>
    <row r="1" spans="1:38" ht="13" x14ac:dyDescent="0.3">
      <c r="A1" s="278" t="s">
        <v>432</v>
      </c>
      <c r="B1" s="206" t="s">
        <v>433</v>
      </c>
    </row>
    <row r="2" spans="1:38" ht="13" x14ac:dyDescent="0.3">
      <c r="A2" s="278" t="s">
        <v>434</v>
      </c>
      <c r="B2" s="206" t="s">
        <v>435</v>
      </c>
    </row>
    <row r="4" spans="1:38" x14ac:dyDescent="0.25">
      <c r="A4" s="228" t="s">
        <v>16</v>
      </c>
      <c r="B4" s="228" t="s">
        <v>20</v>
      </c>
    </row>
    <row r="5" spans="1:38" x14ac:dyDescent="0.25">
      <c r="A5" s="228" t="s">
        <v>17</v>
      </c>
      <c r="B5" s="228" t="s">
        <v>20</v>
      </c>
    </row>
    <row r="7" spans="1:38" x14ac:dyDescent="0.25">
      <c r="A7" s="247" t="s">
        <v>18</v>
      </c>
      <c r="B7" s="279" t="s">
        <v>436</v>
      </c>
      <c r="C7" s="279"/>
      <c r="D7" s="279"/>
      <c r="E7" s="279"/>
    </row>
    <row r="8" spans="1:38" x14ac:dyDescent="0.25">
      <c r="A8" s="247"/>
      <c r="B8" s="279" t="s">
        <v>437</v>
      </c>
      <c r="C8" s="279"/>
      <c r="D8" s="279"/>
      <c r="E8" s="279"/>
    </row>
    <row r="9" spans="1:38" x14ac:dyDescent="0.25">
      <c r="A9" s="247" t="s">
        <v>19</v>
      </c>
      <c r="B9" s="279" t="s">
        <v>438</v>
      </c>
      <c r="C9" s="279"/>
      <c r="D9" s="279"/>
      <c r="E9" s="279"/>
    </row>
    <row r="10" spans="1:38" x14ac:dyDescent="0.25">
      <c r="A10" s="247"/>
      <c r="B10" s="279" t="s">
        <v>439</v>
      </c>
      <c r="C10" s="279"/>
      <c r="D10" s="279"/>
      <c r="E10" s="279"/>
    </row>
    <row r="12" spans="1:38" ht="13" x14ac:dyDescent="0.3">
      <c r="B12" s="547"/>
      <c r="C12" s="548"/>
      <c r="D12" s="532" t="s">
        <v>440</v>
      </c>
      <c r="E12" s="532" t="s">
        <v>441</v>
      </c>
      <c r="F12" s="532" t="s">
        <v>442</v>
      </c>
      <c r="G12" s="532" t="s">
        <v>443</v>
      </c>
      <c r="H12" s="532" t="s">
        <v>444</v>
      </c>
      <c r="I12" s="532" t="s">
        <v>445</v>
      </c>
      <c r="J12" s="532" t="s">
        <v>446</v>
      </c>
      <c r="L12" s="233"/>
    </row>
    <row r="13" spans="1:38" ht="13" x14ac:dyDescent="0.3">
      <c r="B13" s="547"/>
      <c r="C13" s="548"/>
      <c r="D13" s="532" t="s">
        <v>447</v>
      </c>
      <c r="E13" s="532" t="s">
        <v>448</v>
      </c>
      <c r="F13" s="532" t="s">
        <v>449</v>
      </c>
      <c r="G13" s="532" t="s">
        <v>450</v>
      </c>
      <c r="H13" s="532" t="s">
        <v>451</v>
      </c>
      <c r="I13" s="532" t="s">
        <v>452</v>
      </c>
      <c r="J13" s="532" t="s">
        <v>453</v>
      </c>
      <c r="K13" s="280"/>
      <c r="L13" s="280"/>
      <c r="M13" s="280"/>
    </row>
    <row r="14" spans="1:38" ht="13" x14ac:dyDescent="0.3">
      <c r="B14" s="547"/>
      <c r="C14" s="548"/>
      <c r="D14" s="530" t="s">
        <v>360</v>
      </c>
      <c r="E14" s="530"/>
      <c r="F14" s="530"/>
      <c r="G14" s="530"/>
      <c r="H14" s="530"/>
      <c r="I14" s="530"/>
      <c r="J14" s="530"/>
      <c r="K14" s="280"/>
      <c r="L14" s="280"/>
    </row>
    <row r="15" spans="1:38" ht="14.5" x14ac:dyDescent="0.35">
      <c r="B15" s="547"/>
      <c r="C15" s="548"/>
      <c r="D15" s="530" t="s">
        <v>362</v>
      </c>
      <c r="E15" s="551"/>
      <c r="F15" s="551"/>
      <c r="G15" s="551"/>
      <c r="H15" s="551"/>
      <c r="I15" s="551"/>
      <c r="J15" s="551"/>
      <c r="K15" s="280"/>
      <c r="L15" s="280"/>
    </row>
    <row r="16" spans="1:38" ht="14.5" x14ac:dyDescent="0.35">
      <c r="A16" s="281"/>
      <c r="B16" s="549" t="s">
        <v>295</v>
      </c>
      <c r="C16" s="282" t="s">
        <v>294</v>
      </c>
      <c r="D16" s="550">
        <v>24.4</v>
      </c>
      <c r="E16" s="283">
        <v>4.0999999999999996</v>
      </c>
      <c r="F16" s="283">
        <v>5.2</v>
      </c>
      <c r="G16" s="283">
        <v>2.6</v>
      </c>
      <c r="H16" s="283">
        <v>-0.5</v>
      </c>
      <c r="I16" s="283">
        <v>-16.8</v>
      </c>
      <c r="J16" s="283">
        <v>19</v>
      </c>
      <c r="K16" s="284"/>
      <c r="L16" s="233"/>
      <c r="M16" s="233"/>
      <c r="N16" s="233"/>
      <c r="O16" s="233"/>
      <c r="P16" s="233"/>
      <c r="U16" s="285"/>
      <c r="V16" s="285"/>
      <c r="W16" s="285"/>
      <c r="X16" s="285"/>
      <c r="Y16" s="285"/>
      <c r="Z16" s="285"/>
      <c r="AA16" s="285"/>
      <c r="AB16" s="285"/>
      <c r="AC16" s="285"/>
      <c r="AD16" s="285"/>
      <c r="AE16" s="285"/>
      <c r="AF16" s="285"/>
      <c r="AG16" s="285"/>
      <c r="AH16" s="285"/>
      <c r="AI16" s="285"/>
      <c r="AJ16" s="285"/>
      <c r="AK16" s="285"/>
      <c r="AL16" s="285"/>
    </row>
    <row r="17" spans="1:38" ht="14.5" x14ac:dyDescent="0.35">
      <c r="A17" s="281"/>
      <c r="B17" s="282" t="s">
        <v>296</v>
      </c>
      <c r="C17" s="546" t="s">
        <v>454</v>
      </c>
      <c r="D17" s="283">
        <v>25.8</v>
      </c>
      <c r="E17" s="283">
        <v>4.4000000000000004</v>
      </c>
      <c r="F17" s="283">
        <v>5.9</v>
      </c>
      <c r="G17" s="283">
        <v>2.4</v>
      </c>
      <c r="H17" s="283">
        <v>-0.9</v>
      </c>
      <c r="I17" s="283">
        <v>-17.8</v>
      </c>
      <c r="J17" s="283">
        <v>19.899999999999999</v>
      </c>
      <c r="K17" s="284"/>
      <c r="L17" s="233"/>
      <c r="M17" s="233"/>
      <c r="N17" s="233"/>
      <c r="O17" s="233"/>
      <c r="P17" s="233"/>
      <c r="U17" s="285"/>
      <c r="V17" s="285"/>
      <c r="W17" s="285"/>
      <c r="X17" s="285"/>
      <c r="Y17" s="285"/>
      <c r="Z17" s="285"/>
      <c r="AA17" s="285"/>
      <c r="AB17" s="285"/>
      <c r="AC17" s="285"/>
      <c r="AD17" s="285"/>
      <c r="AE17" s="285"/>
      <c r="AF17" s="285"/>
      <c r="AG17" s="285"/>
      <c r="AH17" s="285"/>
      <c r="AI17" s="285"/>
      <c r="AJ17" s="285"/>
      <c r="AK17" s="285"/>
      <c r="AL17" s="285"/>
    </row>
    <row r="18" spans="1:38" x14ac:dyDescent="0.25">
      <c r="A18" s="281"/>
      <c r="B18" s="282" t="s">
        <v>283</v>
      </c>
      <c r="C18" s="282" t="s">
        <v>280</v>
      </c>
      <c r="D18" s="283">
        <v>22.8</v>
      </c>
      <c r="E18" s="283">
        <v>6.5</v>
      </c>
      <c r="F18" s="283">
        <v>4.9000000000000004</v>
      </c>
      <c r="G18" s="283">
        <v>2.7</v>
      </c>
      <c r="H18" s="283">
        <v>-5.0999999999999996</v>
      </c>
      <c r="I18" s="283">
        <v>-16.8</v>
      </c>
      <c r="J18" s="283">
        <v>14.8</v>
      </c>
      <c r="K18" s="284"/>
      <c r="L18" s="233"/>
      <c r="M18" s="233"/>
      <c r="N18" s="233"/>
      <c r="O18" s="233"/>
      <c r="P18" s="233"/>
    </row>
    <row r="19" spans="1:38" x14ac:dyDescent="0.25">
      <c r="A19" s="281"/>
      <c r="B19" s="282" t="s">
        <v>284</v>
      </c>
      <c r="C19" s="282" t="s">
        <v>281</v>
      </c>
      <c r="D19" s="283">
        <v>27.4</v>
      </c>
      <c r="E19" s="283">
        <v>5.2</v>
      </c>
      <c r="F19" s="283">
        <v>6</v>
      </c>
      <c r="G19" s="283">
        <v>1.6</v>
      </c>
      <c r="H19" s="283">
        <v>-9.1999999999999993</v>
      </c>
      <c r="I19" s="283">
        <v>-17.2</v>
      </c>
      <c r="J19" s="283">
        <v>13.7</v>
      </c>
      <c r="K19" s="284"/>
      <c r="L19" s="233"/>
      <c r="M19" s="233"/>
      <c r="N19" s="233"/>
      <c r="O19" s="233"/>
      <c r="P19" s="233"/>
    </row>
    <row r="20" spans="1:38" x14ac:dyDescent="0.25">
      <c r="A20" s="281"/>
      <c r="B20" s="282" t="s">
        <v>285</v>
      </c>
      <c r="C20" s="282" t="s">
        <v>282</v>
      </c>
      <c r="D20" s="286">
        <v>28.8</v>
      </c>
      <c r="E20" s="283">
        <v>4</v>
      </c>
      <c r="F20" s="283">
        <v>6</v>
      </c>
      <c r="G20" s="283">
        <v>2</v>
      </c>
      <c r="H20" s="286">
        <v>-3.7</v>
      </c>
      <c r="I20" s="286">
        <v>-20.399999999999999</v>
      </c>
      <c r="J20" s="283">
        <v>16.7</v>
      </c>
      <c r="K20" s="284"/>
      <c r="L20" s="233"/>
      <c r="M20" s="233"/>
      <c r="N20" s="233"/>
      <c r="O20" s="233"/>
      <c r="P20" s="233"/>
    </row>
    <row r="21" spans="1:38" x14ac:dyDescent="0.25">
      <c r="A21" s="281"/>
      <c r="B21" s="287" t="s">
        <v>268</v>
      </c>
      <c r="C21" s="287" t="s">
        <v>267</v>
      </c>
      <c r="D21" s="288">
        <v>26.6</v>
      </c>
      <c r="E21" s="431">
        <v>-14.2</v>
      </c>
      <c r="F21" s="431">
        <v>-2.532197125647162</v>
      </c>
      <c r="G21" s="431">
        <v>-2.532197125647162</v>
      </c>
      <c r="H21" s="289">
        <v>-28.7</v>
      </c>
      <c r="I21" s="289">
        <v>21.7</v>
      </c>
      <c r="J21" s="290">
        <v>12.8</v>
      </c>
      <c r="K21" s="284"/>
      <c r="L21" s="233"/>
      <c r="M21" s="233"/>
      <c r="N21" s="233"/>
      <c r="O21" s="233"/>
      <c r="P21" s="233"/>
    </row>
    <row r="22" spans="1:38" x14ac:dyDescent="0.25">
      <c r="A22" s="281"/>
      <c r="B22" s="281"/>
      <c r="C22" s="281"/>
      <c r="D22" s="233"/>
      <c r="E22" s="233"/>
      <c r="F22" s="233"/>
      <c r="G22" s="233"/>
      <c r="H22" s="291"/>
      <c r="I22" s="291"/>
      <c r="J22" s="233"/>
      <c r="K22" s="284"/>
      <c r="L22" s="284"/>
    </row>
    <row r="23" spans="1:38" x14ac:dyDescent="0.25">
      <c r="A23" s="281"/>
      <c r="C23" s="281"/>
      <c r="D23" s="233"/>
      <c r="E23" s="233"/>
      <c r="F23" s="136"/>
      <c r="G23" s="233"/>
      <c r="H23" s="291"/>
      <c r="I23" s="291"/>
      <c r="J23" s="233"/>
      <c r="K23" s="284"/>
      <c r="L23" s="284"/>
    </row>
    <row r="24" spans="1:38" x14ac:dyDescent="0.25">
      <c r="A24" s="284"/>
    </row>
    <row r="25" spans="1:38" x14ac:dyDescent="0.25">
      <c r="A25" s="284"/>
    </row>
    <row r="26" spans="1:38" x14ac:dyDescent="0.25">
      <c r="A26" s="284"/>
    </row>
    <row r="27" spans="1:38" x14ac:dyDescent="0.25">
      <c r="A27" s="284"/>
    </row>
    <row r="28" spans="1:38" x14ac:dyDescent="0.25">
      <c r="A28" s="284"/>
    </row>
    <row r="29" spans="1:38" x14ac:dyDescent="0.25">
      <c r="A29" s="284"/>
    </row>
    <row r="30" spans="1:38" x14ac:dyDescent="0.25">
      <c r="A30" s="284"/>
    </row>
    <row r="31" spans="1:38" x14ac:dyDescent="0.25">
      <c r="A31" s="284"/>
    </row>
    <row r="32" spans="1:38" x14ac:dyDescent="0.25">
      <c r="A32" s="284"/>
    </row>
    <row r="33" spans="1:1" x14ac:dyDescent="0.25">
      <c r="A33" s="284"/>
    </row>
    <row r="34" spans="1:1" x14ac:dyDescent="0.25">
      <c r="A34" s="284"/>
    </row>
    <row r="35" spans="1:1" x14ac:dyDescent="0.25">
      <c r="A35" s="284"/>
    </row>
    <row r="36" spans="1:1" x14ac:dyDescent="0.25">
      <c r="A36" s="284"/>
    </row>
    <row r="52" spans="1:1" ht="14.5" x14ac:dyDescent="0.35">
      <c r="A52" s="276" t="s">
        <v>455</v>
      </c>
    </row>
    <row r="53" spans="1:1" ht="14.5" x14ac:dyDescent="0.35">
      <c r="A53" s="277" t="s">
        <v>455</v>
      </c>
    </row>
  </sheetData>
  <mergeCells count="3">
    <mergeCell ref="D14:J14"/>
    <mergeCell ref="D15:J15"/>
    <mergeCell ref="E21:G21"/>
  </mergeCells>
  <hyperlinks>
    <hyperlink ref="A52" r:id="rId1" xr:uid="{00000000-0004-0000-2200-000000000000}"/>
  </hyperlinks>
  <pageMargins left="0.7" right="0.7" top="0.75" bottom="0.75" header="0.3" footer="0.3"/>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T44"/>
  <sheetViews>
    <sheetView zoomScale="85" zoomScaleNormal="85" workbookViewId="0">
      <selection activeCell="F22" sqref="F22"/>
    </sheetView>
  </sheetViews>
  <sheetFormatPr defaultRowHeight="14.5" x14ac:dyDescent="0.35"/>
  <cols>
    <col min="1" max="1" width="11.81640625" customWidth="1"/>
    <col min="3" max="3" width="13.81640625" customWidth="1"/>
    <col min="4" max="4" width="16.54296875" customWidth="1"/>
  </cols>
  <sheetData>
    <row r="1" spans="1:17" s="295" customFormat="1" x14ac:dyDescent="0.35">
      <c r="A1" s="278" t="s">
        <v>456</v>
      </c>
      <c r="B1" s="292" t="s">
        <v>457</v>
      </c>
      <c r="C1" s="163"/>
      <c r="D1" s="163"/>
    </row>
    <row r="2" spans="1:17" s="295" customFormat="1" x14ac:dyDescent="0.35">
      <c r="A2" s="278" t="s">
        <v>458</v>
      </c>
      <c r="B2" s="163" t="s">
        <v>459</v>
      </c>
      <c r="C2" s="163"/>
      <c r="D2" s="163"/>
    </row>
    <row r="3" spans="1:17" x14ac:dyDescent="0.35">
      <c r="A3" s="248"/>
      <c r="B3" s="149"/>
      <c r="C3" s="149"/>
      <c r="D3" s="149"/>
    </row>
    <row r="4" spans="1:17" x14ac:dyDescent="0.35">
      <c r="A4" s="247" t="s">
        <v>16</v>
      </c>
      <c r="B4" s="149" t="s">
        <v>20</v>
      </c>
      <c r="C4" s="149"/>
      <c r="D4" s="149"/>
    </row>
    <row r="5" spans="1:17" x14ac:dyDescent="0.35">
      <c r="A5" s="247" t="s">
        <v>17</v>
      </c>
      <c r="B5" s="149" t="s">
        <v>20</v>
      </c>
      <c r="C5" s="149"/>
      <c r="D5" s="149"/>
    </row>
    <row r="6" spans="1:17" x14ac:dyDescent="0.35">
      <c r="A6" s="247"/>
      <c r="B6" s="149"/>
      <c r="C6" s="149"/>
      <c r="D6" s="149"/>
    </row>
    <row r="7" spans="1:17" x14ac:dyDescent="0.35">
      <c r="A7" s="247" t="s">
        <v>18</v>
      </c>
      <c r="B7" s="293" t="s">
        <v>460</v>
      </c>
      <c r="C7" s="293"/>
      <c r="D7" s="293"/>
      <c r="E7" s="296"/>
      <c r="F7" s="296"/>
      <c r="G7" s="296"/>
      <c r="H7" s="296"/>
      <c r="I7" s="296"/>
      <c r="J7" s="296"/>
      <c r="K7" s="296"/>
      <c r="L7" s="296"/>
      <c r="M7" s="296"/>
    </row>
    <row r="8" spans="1:17" x14ac:dyDescent="0.35">
      <c r="A8" s="247" t="s">
        <v>19</v>
      </c>
      <c r="B8" s="293" t="s">
        <v>461</v>
      </c>
      <c r="C8" s="293"/>
      <c r="D8" s="293"/>
      <c r="E8" s="296"/>
      <c r="F8" s="296"/>
      <c r="G8" s="296"/>
      <c r="H8" s="296"/>
      <c r="I8" s="296"/>
      <c r="J8" s="296"/>
      <c r="K8" s="296"/>
      <c r="L8" s="296"/>
      <c r="M8" s="296"/>
    </row>
    <row r="9" spans="1:17" x14ac:dyDescent="0.35">
      <c r="A9" s="149"/>
      <c r="B9" s="149"/>
      <c r="C9" s="149"/>
      <c r="D9" s="149"/>
    </row>
    <row r="10" spans="1:17" x14ac:dyDescent="0.35">
      <c r="A10" s="247"/>
      <c r="B10" s="247"/>
      <c r="C10" s="247"/>
      <c r="D10" s="247"/>
      <c r="E10" s="552" t="s">
        <v>66</v>
      </c>
      <c r="F10" s="553" t="s">
        <v>60</v>
      </c>
      <c r="G10" s="297"/>
      <c r="J10" s="297"/>
      <c r="L10" s="297"/>
      <c r="M10" s="247"/>
      <c r="N10" s="247"/>
      <c r="O10" s="297"/>
      <c r="Q10" s="297"/>
    </row>
    <row r="11" spans="1:17" x14ac:dyDescent="0.35">
      <c r="A11" s="247"/>
      <c r="B11" s="247"/>
      <c r="C11" s="247"/>
      <c r="D11" s="247"/>
      <c r="E11" s="552" t="s">
        <v>66</v>
      </c>
      <c r="F11" s="553" t="s">
        <v>61</v>
      </c>
      <c r="G11" s="297"/>
      <c r="J11" s="297"/>
      <c r="L11" s="297"/>
      <c r="M11" s="247"/>
      <c r="N11" s="247"/>
      <c r="O11" s="297"/>
      <c r="Q11" s="297"/>
    </row>
    <row r="12" spans="1:17" x14ac:dyDescent="0.35">
      <c r="A12" s="432"/>
      <c r="B12" s="509" t="s">
        <v>13</v>
      </c>
      <c r="C12" s="270" t="s">
        <v>462</v>
      </c>
      <c r="D12" s="270" t="s">
        <v>462</v>
      </c>
      <c r="E12" s="506">
        <v>4.3</v>
      </c>
      <c r="F12" s="506">
        <v>2.2999999999999998</v>
      </c>
      <c r="G12" s="111"/>
      <c r="J12" s="111"/>
      <c r="K12" s="111"/>
      <c r="L12" s="111"/>
      <c r="O12" s="111"/>
      <c r="P12" s="111"/>
      <c r="Q12" s="111"/>
    </row>
    <row r="13" spans="1:17" x14ac:dyDescent="0.35">
      <c r="A13" s="432"/>
      <c r="B13" s="509"/>
      <c r="C13" s="270" t="s">
        <v>463</v>
      </c>
      <c r="D13" s="270" t="s">
        <v>464</v>
      </c>
      <c r="E13" s="270">
        <v>15.9</v>
      </c>
      <c r="F13" s="506">
        <v>-5.0999999999999996</v>
      </c>
      <c r="P13" s="111"/>
    </row>
    <row r="14" spans="1:17" x14ac:dyDescent="0.35">
      <c r="B14" s="509"/>
      <c r="C14" s="270" t="s">
        <v>465</v>
      </c>
      <c r="D14" s="270" t="s">
        <v>465</v>
      </c>
      <c r="E14" s="507">
        <v>11</v>
      </c>
      <c r="F14" s="507">
        <v>8.6999999999999993</v>
      </c>
      <c r="O14" s="296"/>
      <c r="P14" s="294"/>
    </row>
    <row r="15" spans="1:17" x14ac:dyDescent="0.35">
      <c r="B15" s="509"/>
      <c r="C15" s="273" t="s">
        <v>466</v>
      </c>
      <c r="D15" s="273" t="s">
        <v>466</v>
      </c>
      <c r="E15" s="508">
        <v>-198.5</v>
      </c>
      <c r="F15" s="507">
        <v>-21.9</v>
      </c>
      <c r="G15" s="111"/>
      <c r="J15" s="296"/>
      <c r="K15" s="296"/>
      <c r="L15" s="296"/>
      <c r="O15" s="296"/>
      <c r="P15" s="294"/>
      <c r="Q15" s="111"/>
    </row>
    <row r="16" spans="1:17" x14ac:dyDescent="0.35">
      <c r="E16" s="298"/>
      <c r="O16" s="296"/>
      <c r="P16" s="294"/>
    </row>
    <row r="19" spans="5:20" x14ac:dyDescent="0.35">
      <c r="F19" s="111"/>
      <c r="G19" s="111"/>
    </row>
    <row r="20" spans="5:20" x14ac:dyDescent="0.35">
      <c r="F20" s="111"/>
      <c r="G20" s="111"/>
    </row>
    <row r="21" spans="5:20" x14ac:dyDescent="0.35">
      <c r="F21" s="111"/>
      <c r="G21" s="111"/>
    </row>
    <row r="22" spans="5:20" x14ac:dyDescent="0.35">
      <c r="F22" s="111"/>
      <c r="G22" s="111"/>
    </row>
    <row r="23" spans="5:20" x14ac:dyDescent="0.35">
      <c r="E23" s="111"/>
      <c r="F23" s="111"/>
      <c r="G23" s="111"/>
    </row>
    <row r="24" spans="5:20" x14ac:dyDescent="0.35">
      <c r="F24" s="111"/>
      <c r="G24" s="111"/>
    </row>
    <row r="25" spans="5:20" x14ac:dyDescent="0.35">
      <c r="F25" s="111"/>
      <c r="G25" s="111"/>
    </row>
    <row r="26" spans="5:20" x14ac:dyDescent="0.35">
      <c r="T26" s="299"/>
    </row>
    <row r="38" spans="4:11" x14ac:dyDescent="0.35">
      <c r="D38" s="300"/>
      <c r="K38" s="300"/>
    </row>
    <row r="42" spans="4:11" x14ac:dyDescent="0.35">
      <c r="E42" s="301"/>
    </row>
    <row r="43" spans="4:11" x14ac:dyDescent="0.35">
      <c r="E43" s="301"/>
    </row>
    <row r="44" spans="4:11" x14ac:dyDescent="0.35">
      <c r="E44" s="301"/>
    </row>
  </sheetData>
  <mergeCells count="2">
    <mergeCell ref="A12:A13"/>
    <mergeCell ref="B12:B15"/>
  </mergeCells>
  <pageMargins left="0.7" right="0.7" top="0.75" bottom="0.75" header="0.3" footer="0.3"/>
  <drawing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K16"/>
  <sheetViews>
    <sheetView zoomScale="85" zoomScaleNormal="85" workbookViewId="0">
      <selection activeCell="E25" sqref="E25"/>
    </sheetView>
  </sheetViews>
  <sheetFormatPr defaultColWidth="9.1796875" defaultRowHeight="12.5" x14ac:dyDescent="0.25"/>
  <cols>
    <col min="1" max="1" width="21.81640625" style="304" customWidth="1"/>
    <col min="2" max="2" width="15.81640625" style="304" customWidth="1"/>
    <col min="3" max="3" width="11.453125" style="304" customWidth="1"/>
    <col min="4" max="4" width="13.1796875" style="304" customWidth="1"/>
    <col min="5" max="5" width="15.1796875" style="304" customWidth="1"/>
    <col min="6" max="6" width="12.1796875" style="304" customWidth="1"/>
    <col min="7" max="7" width="11.81640625" style="304" customWidth="1"/>
    <col min="8" max="8" width="12" style="304" customWidth="1"/>
    <col min="9" max="9" width="10.1796875" style="304" bestFit="1" customWidth="1"/>
    <col min="10" max="16384" width="9.1796875" style="304"/>
  </cols>
  <sheetData>
    <row r="1" spans="1:11" s="246" customFormat="1" ht="13" x14ac:dyDescent="0.3">
      <c r="A1" s="302" t="s">
        <v>467</v>
      </c>
      <c r="B1" s="303" t="s">
        <v>468</v>
      </c>
    </row>
    <row r="2" spans="1:11" s="246" customFormat="1" ht="13" x14ac:dyDescent="0.3">
      <c r="A2" s="302" t="s">
        <v>469</v>
      </c>
      <c r="B2" s="246" t="s">
        <v>470</v>
      </c>
    </row>
    <row r="4" spans="1:11" x14ac:dyDescent="0.25">
      <c r="A4" s="304" t="s">
        <v>16</v>
      </c>
      <c r="B4" s="304" t="s">
        <v>20</v>
      </c>
    </row>
    <row r="5" spans="1:11" x14ac:dyDescent="0.25">
      <c r="A5" s="304" t="s">
        <v>17</v>
      </c>
      <c r="B5" s="304" t="s">
        <v>20</v>
      </c>
    </row>
    <row r="9" spans="1:11" ht="13" x14ac:dyDescent="0.25">
      <c r="C9" s="554" t="s">
        <v>66</v>
      </c>
    </row>
    <row r="10" spans="1:11" ht="13" x14ac:dyDescent="0.25">
      <c r="C10" s="554" t="s">
        <v>66</v>
      </c>
    </row>
    <row r="11" spans="1:11" x14ac:dyDescent="0.25">
      <c r="A11" s="305" t="s">
        <v>463</v>
      </c>
      <c r="B11" s="305" t="s">
        <v>464</v>
      </c>
      <c r="C11" s="306">
        <v>51.8</v>
      </c>
      <c r="G11" s="307"/>
      <c r="H11" s="307"/>
      <c r="I11" s="307"/>
      <c r="J11" s="307"/>
      <c r="K11" s="307"/>
    </row>
    <row r="12" spans="1:11" x14ac:dyDescent="0.25">
      <c r="A12" s="305" t="s">
        <v>465</v>
      </c>
      <c r="B12" s="305" t="s">
        <v>465</v>
      </c>
      <c r="C12" s="306">
        <v>19.3</v>
      </c>
      <c r="F12" s="307"/>
      <c r="G12" s="307"/>
      <c r="H12" s="307"/>
      <c r="I12" s="307"/>
      <c r="J12" s="307"/>
      <c r="K12" s="307"/>
    </row>
    <row r="13" spans="1:11" x14ac:dyDescent="0.25">
      <c r="A13" s="308" t="s">
        <v>466</v>
      </c>
      <c r="B13" s="308" t="s">
        <v>466</v>
      </c>
      <c r="C13" s="306">
        <v>8.1999999999999993</v>
      </c>
      <c r="F13" s="307"/>
      <c r="G13" s="307"/>
      <c r="H13" s="307"/>
      <c r="I13" s="307"/>
      <c r="J13" s="307"/>
      <c r="K13" s="307"/>
    </row>
    <row r="14" spans="1:11" x14ac:dyDescent="0.25">
      <c r="A14" s="305" t="s">
        <v>462</v>
      </c>
      <c r="B14" s="305" t="s">
        <v>462</v>
      </c>
      <c r="C14" s="306">
        <v>8.1999999999999993</v>
      </c>
      <c r="F14" s="307"/>
    </row>
    <row r="15" spans="1:11" x14ac:dyDescent="0.25">
      <c r="A15" s="305" t="s">
        <v>82</v>
      </c>
      <c r="B15" s="305" t="s">
        <v>83</v>
      </c>
      <c r="C15" s="306">
        <v>12.5</v>
      </c>
      <c r="F15" s="307"/>
    </row>
    <row r="16" spans="1:11" x14ac:dyDescent="0.25">
      <c r="C16" s="309"/>
    </row>
  </sheetData>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Z48"/>
  <sheetViews>
    <sheetView zoomScale="85" zoomScaleNormal="85" workbookViewId="0">
      <selection activeCell="G17" sqref="G17"/>
    </sheetView>
  </sheetViews>
  <sheetFormatPr defaultColWidth="9.36328125" defaultRowHeight="12.5" x14ac:dyDescent="0.25"/>
  <cols>
    <col min="1" max="1" width="11.81640625" style="247" bestFit="1" customWidth="1"/>
    <col min="2" max="2" width="9.36328125" style="247" customWidth="1"/>
    <col min="3" max="16384" width="9.36328125" style="247"/>
  </cols>
  <sheetData>
    <row r="1" spans="1:26" ht="13" x14ac:dyDescent="0.3">
      <c r="A1" s="264" t="s">
        <v>471</v>
      </c>
      <c r="B1" s="303" t="s">
        <v>472</v>
      </c>
      <c r="D1" s="304"/>
      <c r="E1" s="304"/>
      <c r="F1" s="304"/>
      <c r="G1" s="304"/>
      <c r="H1" s="304"/>
      <c r="I1" s="304"/>
      <c r="J1" s="304"/>
      <c r="K1" s="304"/>
      <c r="L1" s="304"/>
      <c r="M1" s="304"/>
      <c r="N1" s="304"/>
      <c r="O1" s="304"/>
      <c r="P1" s="304"/>
      <c r="Q1" s="304"/>
      <c r="R1" s="304"/>
      <c r="S1" s="304"/>
      <c r="T1" s="304"/>
      <c r="U1" s="304"/>
      <c r="V1" s="304"/>
      <c r="W1" s="304"/>
      <c r="X1" s="304"/>
      <c r="Y1" s="304"/>
      <c r="Z1" s="304"/>
    </row>
    <row r="2" spans="1:26" ht="13" x14ac:dyDescent="0.3">
      <c r="A2" s="264" t="s">
        <v>473</v>
      </c>
      <c r="B2" s="246" t="s">
        <v>474</v>
      </c>
      <c r="D2" s="304"/>
      <c r="E2" s="304"/>
      <c r="F2" s="304"/>
      <c r="G2" s="304"/>
      <c r="H2" s="304"/>
      <c r="I2" s="304"/>
      <c r="J2" s="304"/>
      <c r="K2" s="304"/>
      <c r="L2" s="304"/>
      <c r="M2" s="304"/>
      <c r="N2" s="304"/>
      <c r="O2" s="304"/>
      <c r="P2" s="304"/>
      <c r="Q2" s="304"/>
      <c r="R2" s="304"/>
      <c r="S2" s="304"/>
      <c r="T2" s="304"/>
      <c r="U2" s="304"/>
      <c r="V2" s="304"/>
      <c r="W2" s="304"/>
      <c r="X2" s="304"/>
      <c r="Y2" s="304"/>
      <c r="Z2" s="304"/>
    </row>
    <row r="3" spans="1:26" x14ac:dyDescent="0.25">
      <c r="A3" s="304"/>
      <c r="B3" s="304"/>
      <c r="C3" s="304"/>
      <c r="D3" s="304"/>
      <c r="E3" s="304"/>
      <c r="F3" s="304"/>
      <c r="G3" s="304"/>
      <c r="H3" s="304"/>
      <c r="I3" s="304"/>
      <c r="J3" s="304"/>
      <c r="K3" s="304"/>
      <c r="L3" s="304"/>
      <c r="M3" s="304"/>
      <c r="N3" s="304"/>
      <c r="O3" s="304"/>
      <c r="P3" s="304"/>
      <c r="Q3" s="304"/>
      <c r="R3" s="304"/>
      <c r="S3" s="304"/>
      <c r="T3" s="304"/>
      <c r="U3" s="304"/>
      <c r="V3" s="304"/>
      <c r="W3" s="304"/>
      <c r="X3" s="304"/>
      <c r="Y3" s="304"/>
      <c r="Z3" s="304"/>
    </row>
    <row r="4" spans="1:26" x14ac:dyDescent="0.25">
      <c r="A4" s="304" t="s">
        <v>18</v>
      </c>
      <c r="B4" s="310" t="s">
        <v>475</v>
      </c>
      <c r="C4" s="304"/>
      <c r="D4" s="304"/>
      <c r="E4" s="304"/>
      <c r="F4" s="304"/>
      <c r="G4" s="304"/>
      <c r="H4" s="304"/>
      <c r="I4" s="304"/>
      <c r="J4" s="304"/>
      <c r="K4" s="304"/>
      <c r="L4" s="304"/>
      <c r="M4" s="304"/>
      <c r="N4" s="304"/>
      <c r="O4" s="304"/>
      <c r="P4" s="304"/>
      <c r="Q4" s="304"/>
      <c r="R4" s="304"/>
      <c r="S4" s="304"/>
      <c r="T4" s="304"/>
      <c r="U4" s="304"/>
      <c r="V4" s="304"/>
      <c r="W4" s="304"/>
      <c r="X4" s="304"/>
      <c r="Y4" s="304"/>
      <c r="Z4" s="304"/>
    </row>
    <row r="5" spans="1:26" x14ac:dyDescent="0.25">
      <c r="A5" s="304" t="s">
        <v>19</v>
      </c>
      <c r="B5" s="304" t="s">
        <v>476</v>
      </c>
      <c r="C5" s="304"/>
      <c r="D5" s="304"/>
      <c r="E5" s="304"/>
      <c r="F5" s="304"/>
      <c r="G5" s="304"/>
      <c r="H5" s="304"/>
      <c r="I5" s="304"/>
      <c r="J5" s="304"/>
      <c r="K5" s="304"/>
      <c r="L5" s="304"/>
      <c r="M5" s="304"/>
      <c r="N5" s="304"/>
      <c r="O5" s="304"/>
      <c r="P5" s="304"/>
      <c r="Q5" s="304"/>
      <c r="R5" s="304"/>
      <c r="S5" s="304"/>
      <c r="T5" s="304"/>
      <c r="U5" s="304"/>
      <c r="V5" s="304"/>
      <c r="W5" s="304"/>
      <c r="X5" s="304"/>
      <c r="Y5" s="304"/>
      <c r="Z5" s="304"/>
    </row>
    <row r="6" spans="1:26" x14ac:dyDescent="0.25">
      <c r="A6" s="304"/>
      <c r="B6" s="304"/>
      <c r="C6" s="304"/>
      <c r="D6" s="304"/>
      <c r="E6" s="304"/>
      <c r="F6" s="304"/>
      <c r="G6" s="304"/>
      <c r="H6" s="304"/>
      <c r="I6" s="304"/>
      <c r="J6" s="304"/>
      <c r="K6" s="304"/>
      <c r="L6" s="304"/>
      <c r="M6" s="304"/>
      <c r="N6" s="304"/>
      <c r="O6" s="304"/>
      <c r="P6" s="304"/>
      <c r="Q6" s="304"/>
      <c r="R6" s="304"/>
      <c r="S6" s="304"/>
      <c r="T6" s="304"/>
      <c r="U6" s="304"/>
      <c r="V6" s="304"/>
      <c r="W6" s="304"/>
      <c r="X6" s="304"/>
      <c r="Y6" s="304"/>
      <c r="Z6" s="304"/>
    </row>
    <row r="7" spans="1:26" x14ac:dyDescent="0.25">
      <c r="A7" s="304" t="s">
        <v>16</v>
      </c>
      <c r="B7" s="304" t="s">
        <v>20</v>
      </c>
      <c r="C7" s="304"/>
      <c r="D7" s="304"/>
      <c r="E7" s="304"/>
      <c r="F7" s="304"/>
      <c r="G7" s="304"/>
      <c r="H7" s="304"/>
      <c r="I7" s="304"/>
      <c r="J7" s="304"/>
      <c r="K7" s="304"/>
      <c r="L7" s="304"/>
      <c r="M7" s="304"/>
      <c r="N7" s="304"/>
      <c r="O7" s="304"/>
      <c r="P7" s="304"/>
      <c r="Q7" s="304"/>
      <c r="R7" s="304"/>
      <c r="S7" s="304"/>
      <c r="T7" s="304"/>
      <c r="U7" s="304"/>
      <c r="V7" s="304"/>
      <c r="W7" s="304"/>
      <c r="X7" s="304"/>
      <c r="Y7" s="304"/>
      <c r="Z7" s="304"/>
    </row>
    <row r="8" spans="1:26" x14ac:dyDescent="0.25">
      <c r="A8" s="304" t="s">
        <v>17</v>
      </c>
      <c r="B8" s="304" t="s">
        <v>20</v>
      </c>
      <c r="C8" s="304"/>
      <c r="D8" s="304"/>
      <c r="E8" s="304"/>
      <c r="F8" s="304"/>
      <c r="G8" s="304"/>
      <c r="H8" s="304"/>
      <c r="I8" s="304"/>
      <c r="J8" s="304"/>
      <c r="K8" s="304"/>
      <c r="L8" s="304"/>
      <c r="M8" s="304"/>
      <c r="N8" s="304"/>
      <c r="O8" s="304"/>
      <c r="P8" s="304"/>
      <c r="Q8" s="304"/>
      <c r="R8" s="304"/>
      <c r="S8" s="304"/>
      <c r="T8" s="304"/>
      <c r="U8" s="304"/>
      <c r="V8" s="304"/>
      <c r="W8" s="304"/>
      <c r="X8" s="304"/>
      <c r="Y8" s="304"/>
      <c r="Z8" s="304"/>
    </row>
    <row r="9" spans="1:26" x14ac:dyDescent="0.25">
      <c r="A9" s="304"/>
      <c r="B9" s="304"/>
      <c r="C9" s="304"/>
      <c r="D9" s="304"/>
      <c r="E9" s="304"/>
      <c r="F9" s="304"/>
      <c r="G9" s="304"/>
      <c r="H9" s="304"/>
      <c r="I9" s="304"/>
      <c r="J9" s="304"/>
      <c r="K9" s="304"/>
      <c r="L9" s="304"/>
      <c r="M9" s="304"/>
      <c r="N9" s="304"/>
      <c r="O9" s="304"/>
      <c r="P9" s="304"/>
      <c r="Q9" s="304"/>
      <c r="R9" s="304"/>
      <c r="S9" s="304"/>
      <c r="T9" s="304"/>
      <c r="U9" s="304"/>
      <c r="V9" s="304"/>
      <c r="W9" s="304"/>
      <c r="X9" s="304"/>
      <c r="Y9" s="304"/>
      <c r="Z9" s="304"/>
    </row>
    <row r="10" spans="1:26" ht="52" x14ac:dyDescent="0.25">
      <c r="A10" s="304"/>
      <c r="B10" s="304"/>
      <c r="C10" s="304"/>
      <c r="D10" s="554" t="s">
        <v>477</v>
      </c>
      <c r="E10" s="554" t="s">
        <v>478</v>
      </c>
      <c r="F10" s="554" t="s">
        <v>479</v>
      </c>
      <c r="G10" s="304"/>
      <c r="H10" s="304"/>
      <c r="I10" s="304"/>
      <c r="J10" s="304"/>
      <c r="K10" s="304"/>
      <c r="L10" s="311"/>
      <c r="M10" s="311"/>
      <c r="N10" s="311"/>
      <c r="O10" s="304"/>
      <c r="P10" s="304"/>
      <c r="Q10" s="304"/>
      <c r="R10" s="304"/>
      <c r="S10" s="304"/>
      <c r="T10" s="304"/>
      <c r="U10" s="304"/>
      <c r="V10" s="304"/>
      <c r="W10" s="304"/>
      <c r="X10" s="304"/>
      <c r="Y10" s="304"/>
      <c r="Z10" s="304"/>
    </row>
    <row r="11" spans="1:26" ht="13" x14ac:dyDescent="0.3">
      <c r="A11" s="304"/>
      <c r="B11" s="304"/>
      <c r="C11" s="304"/>
      <c r="D11" s="555" t="s">
        <v>13</v>
      </c>
      <c r="E11" s="555" t="s">
        <v>13</v>
      </c>
      <c r="F11" s="555" t="s">
        <v>13</v>
      </c>
      <c r="G11" s="304"/>
      <c r="H11" s="304"/>
      <c r="I11" s="304"/>
      <c r="J11" s="304"/>
      <c r="K11" s="304"/>
      <c r="L11" s="312"/>
      <c r="M11" s="312"/>
      <c r="N11" s="312"/>
      <c r="O11" s="304"/>
      <c r="P11" s="304"/>
      <c r="Q11" s="304"/>
      <c r="R11" s="304"/>
      <c r="S11" s="304"/>
      <c r="T11" s="304"/>
      <c r="U11" s="304"/>
      <c r="V11" s="304"/>
      <c r="W11" s="304"/>
      <c r="X11" s="304"/>
      <c r="Y11" s="304"/>
      <c r="Z11" s="304"/>
    </row>
    <row r="12" spans="1:26" ht="52" x14ac:dyDescent="0.25">
      <c r="A12" s="304"/>
      <c r="B12" s="304"/>
      <c r="C12" s="304"/>
      <c r="D12" s="554" t="s">
        <v>480</v>
      </c>
      <c r="E12" s="554" t="s">
        <v>481</v>
      </c>
      <c r="F12" s="554" t="s">
        <v>482</v>
      </c>
      <c r="G12" s="304"/>
      <c r="H12" s="304"/>
      <c r="I12" s="304"/>
      <c r="J12" s="304"/>
      <c r="K12" s="304"/>
      <c r="L12" s="311"/>
      <c r="M12" s="311"/>
      <c r="N12" s="311"/>
      <c r="O12" s="304"/>
      <c r="P12" s="304"/>
      <c r="Q12" s="304"/>
      <c r="R12" s="304"/>
      <c r="S12" s="304"/>
      <c r="T12" s="304"/>
      <c r="U12" s="304"/>
      <c r="V12" s="304"/>
      <c r="W12" s="304"/>
      <c r="X12" s="304"/>
      <c r="Y12" s="304"/>
      <c r="Z12" s="304"/>
    </row>
    <row r="13" spans="1:26" ht="13" x14ac:dyDescent="0.3">
      <c r="A13" s="304"/>
      <c r="B13" s="304"/>
      <c r="C13" s="304"/>
      <c r="D13" s="555" t="s">
        <v>13</v>
      </c>
      <c r="E13" s="555" t="s">
        <v>13</v>
      </c>
      <c r="F13" s="555" t="s">
        <v>13</v>
      </c>
      <c r="G13" s="304"/>
      <c r="H13" s="304"/>
      <c r="I13" s="304"/>
      <c r="J13" s="304"/>
      <c r="K13" s="304"/>
      <c r="L13" s="312"/>
      <c r="M13" s="312"/>
      <c r="N13" s="312"/>
      <c r="O13" s="304"/>
      <c r="P13" s="304"/>
      <c r="Q13" s="304"/>
      <c r="R13" s="304"/>
      <c r="S13" s="304"/>
      <c r="T13" s="304"/>
      <c r="U13" s="304"/>
      <c r="V13" s="304"/>
      <c r="W13" s="304"/>
      <c r="X13" s="304"/>
      <c r="Y13" s="304"/>
      <c r="Z13" s="304"/>
    </row>
    <row r="14" spans="1:26" x14ac:dyDescent="0.25">
      <c r="A14" s="312"/>
      <c r="B14" s="271" t="s">
        <v>60</v>
      </c>
      <c r="C14" s="271" t="s">
        <v>61</v>
      </c>
      <c r="D14" s="313">
        <v>19.2</v>
      </c>
      <c r="E14" s="314">
        <v>-2.2000000000000002</v>
      </c>
      <c r="F14" s="313">
        <v>3.9</v>
      </c>
      <c r="G14" s="304"/>
      <c r="H14" s="304"/>
      <c r="I14" s="304"/>
      <c r="J14" s="252"/>
      <c r="K14" s="252"/>
      <c r="L14" s="315"/>
      <c r="M14" s="315"/>
      <c r="N14" s="315"/>
      <c r="O14" s="304"/>
      <c r="P14" s="304"/>
      <c r="Q14" s="304"/>
      <c r="R14" s="304"/>
      <c r="S14" s="304"/>
      <c r="T14" s="304"/>
      <c r="U14" s="304"/>
      <c r="V14" s="304"/>
      <c r="W14" s="304"/>
      <c r="X14" s="304"/>
      <c r="Y14" s="304"/>
      <c r="Z14" s="304"/>
    </row>
    <row r="15" spans="1:26" x14ac:dyDescent="0.25">
      <c r="A15" s="433"/>
      <c r="B15" s="271" t="s">
        <v>66</v>
      </c>
      <c r="C15" s="271" t="s">
        <v>66</v>
      </c>
      <c r="D15" s="313">
        <v>19.399999999999999</v>
      </c>
      <c r="E15" s="313">
        <v>-5.6</v>
      </c>
      <c r="F15" s="313">
        <v>3.9</v>
      </c>
      <c r="G15" s="304"/>
      <c r="H15" s="304"/>
      <c r="I15" s="307"/>
      <c r="J15" s="252"/>
      <c r="K15" s="252"/>
      <c r="L15" s="315"/>
      <c r="M15" s="315"/>
      <c r="N15" s="315"/>
      <c r="O15" s="307"/>
      <c r="P15" s="307"/>
      <c r="Q15" s="307"/>
      <c r="R15" s="304"/>
      <c r="S15" s="304"/>
      <c r="T15" s="304"/>
      <c r="U15" s="304"/>
      <c r="V15" s="304"/>
      <c r="W15" s="304"/>
      <c r="X15" s="304"/>
      <c r="Y15" s="304"/>
      <c r="Z15" s="304"/>
    </row>
    <row r="16" spans="1:26" x14ac:dyDescent="0.25">
      <c r="A16" s="433"/>
      <c r="G16" s="304"/>
      <c r="H16" s="304"/>
      <c r="I16" s="304"/>
      <c r="J16" s="252"/>
      <c r="K16" s="252"/>
      <c r="L16" s="315"/>
      <c r="M16" s="315"/>
      <c r="N16" s="315"/>
      <c r="O16" s="304"/>
      <c r="P16" s="304"/>
      <c r="Q16" s="304"/>
      <c r="R16" s="304"/>
      <c r="S16" s="304"/>
      <c r="T16" s="304"/>
      <c r="U16" s="304"/>
      <c r="V16" s="304"/>
      <c r="W16" s="304"/>
      <c r="X16" s="304"/>
      <c r="Y16" s="304"/>
      <c r="Z16" s="304"/>
    </row>
    <row r="17" spans="1:26" x14ac:dyDescent="0.25">
      <c r="A17" s="304"/>
      <c r="B17" s="304"/>
      <c r="C17" s="304"/>
      <c r="D17" s="304"/>
      <c r="E17" s="304"/>
      <c r="F17" s="304"/>
      <c r="G17" s="304"/>
      <c r="H17" s="304"/>
      <c r="I17" s="304"/>
      <c r="J17" s="304"/>
      <c r="K17" s="304"/>
      <c r="L17" s="304"/>
      <c r="M17" s="304"/>
      <c r="N17" s="304"/>
      <c r="O17" s="304"/>
      <c r="P17" s="304"/>
      <c r="Q17" s="304"/>
      <c r="R17" s="304"/>
      <c r="S17" s="304"/>
      <c r="T17" s="304"/>
      <c r="U17" s="304"/>
      <c r="V17" s="304"/>
      <c r="W17" s="304"/>
      <c r="X17" s="304"/>
      <c r="Y17" s="304"/>
      <c r="Z17" s="304"/>
    </row>
    <row r="18" spans="1:26" ht="13" x14ac:dyDescent="0.3">
      <c r="A18" s="304"/>
      <c r="B18" s="304"/>
      <c r="C18" s="304"/>
      <c r="D18" s="304"/>
      <c r="E18" s="304"/>
      <c r="F18" s="246"/>
      <c r="G18" s="246"/>
      <c r="H18" s="304"/>
      <c r="I18" s="304"/>
      <c r="J18" s="304"/>
      <c r="K18" s="304"/>
      <c r="L18" s="304"/>
      <c r="M18" s="304"/>
      <c r="N18" s="304"/>
      <c r="O18" s="304"/>
      <c r="P18" s="304"/>
      <c r="Q18" s="246"/>
      <c r="R18" s="246"/>
      <c r="S18" s="304"/>
      <c r="T18" s="304"/>
      <c r="U18" s="304"/>
      <c r="V18" s="304"/>
      <c r="W18" s="304"/>
      <c r="X18" s="304"/>
      <c r="Y18" s="304"/>
      <c r="Z18" s="304"/>
    </row>
    <row r="19" spans="1:26" ht="13" x14ac:dyDescent="0.3">
      <c r="A19" s="304"/>
      <c r="B19" s="304"/>
      <c r="C19" s="304"/>
      <c r="D19" s="304"/>
      <c r="E19" s="304"/>
      <c r="F19" s="246"/>
      <c r="G19" s="246"/>
      <c r="H19" s="304"/>
      <c r="I19" s="304"/>
      <c r="J19" s="304"/>
      <c r="K19" s="304"/>
      <c r="L19" s="304"/>
      <c r="M19" s="304"/>
      <c r="N19" s="304"/>
      <c r="O19" s="304"/>
      <c r="P19" s="304"/>
      <c r="Q19" s="246"/>
      <c r="R19" s="246"/>
      <c r="S19" s="304"/>
      <c r="T19" s="304"/>
      <c r="U19" s="304"/>
      <c r="V19" s="304"/>
      <c r="W19" s="304"/>
      <c r="X19" s="304"/>
      <c r="Y19" s="304"/>
      <c r="Z19" s="304"/>
    </row>
    <row r="20" spans="1:26" x14ac:dyDescent="0.25">
      <c r="A20" s="304"/>
      <c r="B20" s="304"/>
      <c r="C20" s="309"/>
      <c r="D20" s="304"/>
      <c r="E20" s="304"/>
      <c r="G20" s="304"/>
      <c r="H20" s="304"/>
      <c r="I20" s="304"/>
      <c r="J20" s="304"/>
      <c r="K20" s="304"/>
      <c r="L20" s="304"/>
      <c r="M20" s="304"/>
      <c r="N20" s="304"/>
      <c r="O20" s="304"/>
      <c r="P20" s="304"/>
      <c r="Q20" s="310"/>
      <c r="R20" s="304"/>
      <c r="S20" s="304"/>
      <c r="T20" s="304"/>
      <c r="U20" s="304"/>
      <c r="V20" s="304"/>
      <c r="W20" s="304"/>
      <c r="X20" s="304"/>
      <c r="Y20" s="304"/>
      <c r="Z20" s="304"/>
    </row>
    <row r="21" spans="1:26" x14ac:dyDescent="0.25">
      <c r="A21" s="304"/>
      <c r="B21" s="304"/>
      <c r="C21" s="304"/>
      <c r="D21" s="304"/>
      <c r="E21" s="304"/>
      <c r="F21" s="304"/>
      <c r="G21" s="304"/>
      <c r="H21" s="304"/>
      <c r="I21" s="304"/>
      <c r="J21" s="304"/>
      <c r="K21" s="304"/>
      <c r="L21" s="304"/>
      <c r="M21" s="304"/>
      <c r="N21" s="304"/>
      <c r="O21" s="304"/>
      <c r="P21" s="304"/>
      <c r="Q21" s="304"/>
      <c r="R21" s="304"/>
      <c r="S21" s="304"/>
      <c r="T21" s="304"/>
      <c r="U21" s="304"/>
      <c r="V21" s="304"/>
      <c r="W21" s="304"/>
      <c r="X21" s="304"/>
      <c r="Y21" s="304"/>
      <c r="Z21" s="304"/>
    </row>
    <row r="22" spans="1:26" x14ac:dyDescent="0.25">
      <c r="A22" s="304"/>
      <c r="B22" s="304"/>
      <c r="C22" s="304"/>
      <c r="D22" s="304"/>
      <c r="E22" s="304"/>
      <c r="F22" s="304"/>
      <c r="G22" s="304"/>
      <c r="H22" s="304"/>
      <c r="I22" s="304"/>
      <c r="J22" s="304"/>
      <c r="K22" s="304"/>
      <c r="L22" s="304"/>
      <c r="M22" s="304"/>
      <c r="N22" s="304"/>
      <c r="O22" s="304"/>
      <c r="P22" s="304"/>
      <c r="Q22" s="304"/>
      <c r="R22" s="304"/>
      <c r="S22" s="304"/>
      <c r="T22" s="304"/>
      <c r="U22" s="304"/>
      <c r="V22" s="304"/>
      <c r="W22" s="304"/>
      <c r="X22" s="304"/>
      <c r="Y22" s="304"/>
      <c r="Z22" s="304"/>
    </row>
    <row r="23" spans="1:26" x14ac:dyDescent="0.25">
      <c r="A23" s="304"/>
      <c r="B23" s="304"/>
      <c r="C23" s="304"/>
      <c r="D23" s="304"/>
      <c r="E23" s="304"/>
      <c r="F23" s="304"/>
      <c r="G23" s="304"/>
      <c r="H23" s="304"/>
      <c r="I23" s="304"/>
      <c r="J23" s="304"/>
      <c r="K23" s="304"/>
      <c r="L23" s="304"/>
      <c r="M23" s="304"/>
      <c r="N23" s="304"/>
      <c r="O23" s="304"/>
      <c r="P23" s="304"/>
      <c r="Q23" s="304"/>
      <c r="R23" s="304"/>
      <c r="S23" s="304"/>
      <c r="T23" s="304"/>
      <c r="U23" s="304"/>
      <c r="V23" s="304"/>
      <c r="W23" s="304"/>
      <c r="X23" s="304"/>
      <c r="Y23" s="304"/>
      <c r="Z23" s="304"/>
    </row>
    <row r="24" spans="1:26" x14ac:dyDescent="0.25">
      <c r="A24" s="304"/>
      <c r="B24" s="304"/>
      <c r="C24" s="304"/>
      <c r="D24" s="304"/>
      <c r="E24" s="304"/>
      <c r="F24" s="304"/>
      <c r="G24" s="304"/>
      <c r="H24" s="304"/>
      <c r="I24" s="304"/>
      <c r="J24" s="304"/>
      <c r="K24" s="304"/>
      <c r="L24" s="304"/>
      <c r="M24" s="304"/>
      <c r="N24" s="304"/>
      <c r="O24" s="304"/>
      <c r="P24" s="304"/>
      <c r="Q24" s="304"/>
      <c r="R24" s="304"/>
      <c r="S24" s="304"/>
      <c r="T24" s="304"/>
      <c r="U24" s="304"/>
      <c r="V24" s="304"/>
      <c r="W24" s="304"/>
      <c r="X24" s="304"/>
      <c r="Y24" s="304"/>
      <c r="Z24" s="304"/>
    </row>
    <row r="25" spans="1:26" x14ac:dyDescent="0.25">
      <c r="A25" s="304"/>
      <c r="B25" s="304"/>
      <c r="C25" s="304"/>
      <c r="D25" s="304"/>
      <c r="E25" s="304"/>
      <c r="F25" s="304"/>
      <c r="G25" s="304"/>
      <c r="H25" s="304"/>
      <c r="I25" s="304"/>
      <c r="J25" s="304"/>
      <c r="K25" s="304"/>
      <c r="L25" s="304"/>
      <c r="M25" s="304"/>
      <c r="N25" s="304"/>
      <c r="O25" s="304"/>
      <c r="P25" s="304"/>
      <c r="Q25" s="304"/>
      <c r="R25" s="304"/>
      <c r="S25" s="304"/>
      <c r="T25" s="304"/>
      <c r="U25" s="304"/>
      <c r="V25" s="304"/>
      <c r="W25" s="304"/>
      <c r="X25" s="304"/>
      <c r="Y25" s="304"/>
      <c r="Z25" s="304"/>
    </row>
    <row r="26" spans="1:26" x14ac:dyDescent="0.25">
      <c r="A26" s="304"/>
      <c r="B26" s="304"/>
      <c r="C26" s="304"/>
      <c r="D26" s="304"/>
      <c r="E26" s="304"/>
      <c r="F26" s="304"/>
      <c r="G26" s="304"/>
      <c r="H26" s="304"/>
      <c r="I26" s="304"/>
      <c r="J26" s="304"/>
      <c r="K26" s="304"/>
      <c r="L26" s="304"/>
      <c r="M26" s="304"/>
      <c r="N26" s="304"/>
      <c r="O26" s="304"/>
      <c r="P26" s="304"/>
      <c r="Q26" s="304"/>
      <c r="R26" s="304"/>
      <c r="S26" s="304"/>
      <c r="T26" s="304"/>
      <c r="U26" s="304"/>
      <c r="V26" s="304"/>
      <c r="W26" s="304"/>
      <c r="X26" s="304"/>
      <c r="Y26" s="304"/>
      <c r="Z26" s="304"/>
    </row>
    <row r="27" spans="1:26" x14ac:dyDescent="0.25">
      <c r="A27" s="304"/>
      <c r="B27" s="304"/>
      <c r="C27" s="304"/>
      <c r="D27" s="304"/>
      <c r="E27" s="304"/>
      <c r="F27" s="304"/>
      <c r="G27" s="304"/>
      <c r="H27" s="304"/>
      <c r="I27" s="304"/>
      <c r="J27" s="304"/>
      <c r="K27" s="304"/>
      <c r="L27" s="304"/>
      <c r="M27" s="304"/>
      <c r="N27" s="304"/>
      <c r="O27" s="304"/>
      <c r="P27" s="304"/>
      <c r="Q27" s="304"/>
      <c r="R27" s="304"/>
      <c r="S27" s="304"/>
      <c r="T27" s="304"/>
      <c r="U27" s="304"/>
      <c r="V27" s="304"/>
      <c r="W27" s="304"/>
      <c r="X27" s="304"/>
      <c r="Y27" s="304"/>
      <c r="Z27" s="304"/>
    </row>
    <row r="28" spans="1:26" x14ac:dyDescent="0.25">
      <c r="A28" s="304"/>
      <c r="B28" s="304"/>
      <c r="C28" s="304"/>
      <c r="D28" s="304"/>
      <c r="E28" s="304"/>
      <c r="F28" s="304"/>
      <c r="G28" s="304"/>
      <c r="H28" s="304"/>
      <c r="I28" s="304"/>
      <c r="J28" s="304"/>
      <c r="K28" s="304"/>
      <c r="L28" s="304"/>
      <c r="M28" s="304"/>
      <c r="N28" s="304"/>
      <c r="O28" s="304"/>
      <c r="P28" s="304"/>
      <c r="Q28" s="304"/>
      <c r="R28" s="304"/>
      <c r="S28" s="304"/>
      <c r="T28" s="304"/>
      <c r="U28" s="304"/>
      <c r="V28" s="304"/>
      <c r="W28" s="304"/>
      <c r="X28" s="304"/>
      <c r="Y28" s="304"/>
      <c r="Z28" s="304"/>
    </row>
    <row r="29" spans="1:26" x14ac:dyDescent="0.25">
      <c r="A29" s="304"/>
      <c r="B29" s="304"/>
      <c r="C29" s="304"/>
      <c r="D29" s="304"/>
      <c r="E29" s="304"/>
      <c r="F29" s="304"/>
      <c r="G29" s="304"/>
      <c r="H29" s="304"/>
      <c r="I29" s="304"/>
      <c r="J29" s="304"/>
      <c r="K29" s="304"/>
      <c r="L29" s="304"/>
      <c r="M29" s="304"/>
      <c r="N29" s="304"/>
      <c r="O29" s="304"/>
      <c r="P29" s="304"/>
      <c r="Q29" s="304"/>
      <c r="R29" s="304"/>
      <c r="S29" s="304"/>
      <c r="T29" s="304"/>
      <c r="U29" s="304"/>
      <c r="V29" s="304"/>
      <c r="W29" s="304"/>
      <c r="X29" s="304"/>
      <c r="Y29" s="304"/>
      <c r="Z29" s="304"/>
    </row>
    <row r="30" spans="1:26" x14ac:dyDescent="0.25">
      <c r="A30" s="304"/>
      <c r="B30" s="304"/>
      <c r="C30" s="304"/>
      <c r="D30" s="304"/>
      <c r="E30" s="304"/>
      <c r="F30" s="304"/>
      <c r="G30" s="304"/>
      <c r="H30" s="304"/>
      <c r="I30" s="304"/>
      <c r="J30" s="304"/>
      <c r="K30" s="304"/>
      <c r="L30" s="304"/>
      <c r="M30" s="304"/>
      <c r="N30" s="304"/>
      <c r="O30" s="304"/>
      <c r="P30" s="304"/>
      <c r="Q30" s="304"/>
      <c r="R30" s="304"/>
      <c r="S30" s="304"/>
      <c r="T30" s="304"/>
      <c r="U30" s="304"/>
      <c r="V30" s="304"/>
      <c r="W30" s="304"/>
      <c r="X30" s="304"/>
      <c r="Y30" s="304"/>
      <c r="Z30" s="304"/>
    </row>
    <row r="31" spans="1:26" x14ac:dyDescent="0.25">
      <c r="A31" s="304"/>
      <c r="B31" s="304"/>
      <c r="C31" s="304"/>
      <c r="D31" s="304"/>
      <c r="E31" s="304"/>
      <c r="F31" s="304"/>
      <c r="G31" s="304"/>
      <c r="H31" s="304"/>
      <c r="I31" s="304"/>
      <c r="J31" s="304"/>
      <c r="K31" s="304"/>
      <c r="L31" s="304"/>
      <c r="M31" s="304"/>
      <c r="N31" s="304"/>
      <c r="O31" s="304"/>
      <c r="P31" s="304"/>
      <c r="Q31" s="304"/>
      <c r="R31" s="304"/>
      <c r="S31" s="304"/>
      <c r="T31" s="304"/>
      <c r="U31" s="304"/>
      <c r="V31" s="304"/>
      <c r="W31" s="304"/>
      <c r="X31" s="304"/>
      <c r="Y31" s="304"/>
      <c r="Z31" s="304"/>
    </row>
    <row r="32" spans="1:26" x14ac:dyDescent="0.25">
      <c r="A32" s="304"/>
      <c r="B32" s="304"/>
      <c r="C32" s="304"/>
      <c r="D32" s="304"/>
      <c r="E32" s="304"/>
      <c r="F32" s="304"/>
      <c r="G32" s="304"/>
      <c r="H32" s="304"/>
      <c r="I32" s="304"/>
      <c r="J32" s="304"/>
      <c r="K32" s="304"/>
      <c r="L32" s="304"/>
      <c r="M32" s="304"/>
      <c r="N32" s="304"/>
      <c r="O32" s="304"/>
      <c r="P32" s="304"/>
      <c r="Q32" s="304"/>
      <c r="R32" s="304"/>
      <c r="S32" s="304"/>
      <c r="T32" s="304"/>
      <c r="U32" s="304"/>
      <c r="V32" s="304"/>
      <c r="W32" s="304"/>
      <c r="X32" s="304"/>
      <c r="Y32" s="304"/>
      <c r="Z32" s="304"/>
    </row>
    <row r="33" spans="1:26" x14ac:dyDescent="0.25">
      <c r="A33" s="304"/>
      <c r="B33" s="304"/>
      <c r="C33" s="304"/>
      <c r="D33" s="304"/>
      <c r="E33" s="304"/>
      <c r="F33" s="304"/>
      <c r="G33" s="304"/>
      <c r="H33" s="304"/>
      <c r="I33" s="304"/>
      <c r="J33" s="304"/>
      <c r="K33" s="304"/>
      <c r="L33" s="304"/>
      <c r="M33" s="304"/>
      <c r="N33" s="304"/>
      <c r="O33" s="304"/>
      <c r="P33" s="304"/>
      <c r="Q33" s="304"/>
      <c r="R33" s="304"/>
      <c r="S33" s="304"/>
      <c r="T33" s="304"/>
      <c r="U33" s="304"/>
      <c r="V33" s="304"/>
      <c r="W33" s="304"/>
      <c r="X33" s="304"/>
      <c r="Y33" s="304"/>
      <c r="Z33" s="304"/>
    </row>
    <row r="34" spans="1:26" x14ac:dyDescent="0.25">
      <c r="A34" s="304"/>
      <c r="B34" s="304"/>
      <c r="C34" s="304"/>
      <c r="D34" s="304"/>
      <c r="E34" s="304"/>
      <c r="F34" s="304"/>
      <c r="G34" s="304"/>
      <c r="H34" s="304"/>
      <c r="I34" s="304"/>
      <c r="J34" s="304"/>
      <c r="K34" s="304"/>
      <c r="L34" s="304"/>
      <c r="M34" s="304"/>
      <c r="N34" s="304"/>
      <c r="O34" s="304"/>
      <c r="P34" s="304"/>
      <c r="Q34" s="304"/>
      <c r="R34" s="304"/>
      <c r="S34" s="304"/>
      <c r="T34" s="304"/>
      <c r="U34" s="304"/>
      <c r="V34" s="304"/>
      <c r="W34" s="304"/>
      <c r="X34" s="304"/>
      <c r="Y34" s="304"/>
      <c r="Z34" s="304"/>
    </row>
    <row r="35" spans="1:26" x14ac:dyDescent="0.25">
      <c r="A35" s="304"/>
      <c r="B35" s="304"/>
      <c r="C35" s="304"/>
      <c r="D35" s="304"/>
      <c r="E35" s="304"/>
      <c r="F35" s="304"/>
      <c r="G35" s="304"/>
      <c r="H35" s="304"/>
      <c r="I35" s="304"/>
      <c r="J35" s="304"/>
      <c r="K35" s="304"/>
      <c r="L35" s="304"/>
      <c r="M35" s="304"/>
      <c r="N35" s="304"/>
      <c r="O35" s="304"/>
      <c r="P35" s="304"/>
      <c r="Q35" s="304"/>
      <c r="R35" s="304"/>
      <c r="S35" s="304"/>
      <c r="T35" s="304"/>
      <c r="U35" s="304"/>
      <c r="V35" s="304"/>
      <c r="W35" s="304"/>
      <c r="X35" s="304"/>
      <c r="Y35" s="304"/>
      <c r="Z35" s="304"/>
    </row>
    <row r="36" spans="1:26" x14ac:dyDescent="0.25">
      <c r="A36" s="304"/>
      <c r="B36" s="304"/>
      <c r="C36" s="304"/>
      <c r="D36" s="304"/>
      <c r="E36" s="304"/>
      <c r="F36" s="304"/>
      <c r="G36" s="304"/>
      <c r="H36" s="304"/>
      <c r="I36" s="304"/>
      <c r="J36" s="304"/>
      <c r="K36" s="304"/>
      <c r="L36" s="304"/>
      <c r="M36" s="304"/>
      <c r="N36" s="304"/>
      <c r="O36" s="304"/>
      <c r="P36" s="304"/>
      <c r="Q36" s="304"/>
      <c r="R36" s="304"/>
      <c r="S36" s="304"/>
      <c r="T36" s="304"/>
      <c r="U36" s="304"/>
      <c r="V36" s="304"/>
      <c r="W36" s="304"/>
      <c r="X36" s="304"/>
      <c r="Y36" s="304"/>
      <c r="Z36" s="304"/>
    </row>
    <row r="37" spans="1:26" x14ac:dyDescent="0.25">
      <c r="A37" s="310"/>
      <c r="B37" s="304"/>
      <c r="C37" s="304"/>
      <c r="D37" s="304"/>
      <c r="E37" s="304"/>
      <c r="F37" s="304"/>
      <c r="G37" s="304"/>
      <c r="H37" s="304"/>
      <c r="I37" s="304"/>
      <c r="J37" s="304"/>
      <c r="K37" s="304"/>
      <c r="L37" s="304"/>
      <c r="M37" s="304"/>
      <c r="N37" s="304"/>
      <c r="O37" s="304"/>
      <c r="P37" s="304"/>
      <c r="Q37" s="304"/>
      <c r="R37" s="304"/>
      <c r="S37" s="304"/>
      <c r="T37" s="304"/>
      <c r="U37" s="304"/>
      <c r="V37" s="304"/>
      <c r="W37" s="304"/>
      <c r="X37" s="304"/>
      <c r="Y37" s="304"/>
      <c r="Z37" s="304"/>
    </row>
    <row r="38" spans="1:26" x14ac:dyDescent="0.25">
      <c r="A38" s="304"/>
      <c r="B38" s="304"/>
      <c r="C38" s="304"/>
      <c r="D38" s="304"/>
      <c r="E38" s="304"/>
      <c r="F38" s="304"/>
      <c r="G38" s="304"/>
      <c r="H38" s="304"/>
      <c r="I38" s="304"/>
      <c r="J38" s="304"/>
      <c r="K38" s="304"/>
      <c r="L38" s="304"/>
      <c r="M38" s="304"/>
      <c r="N38" s="304"/>
      <c r="O38" s="304"/>
      <c r="P38" s="304"/>
      <c r="Q38" s="304"/>
      <c r="R38" s="304"/>
      <c r="S38" s="304"/>
      <c r="T38" s="304"/>
      <c r="U38" s="304"/>
      <c r="V38" s="304"/>
      <c r="W38" s="304"/>
      <c r="X38" s="304"/>
      <c r="Y38" s="304"/>
      <c r="Z38" s="304"/>
    </row>
    <row r="39" spans="1:26" x14ac:dyDescent="0.25">
      <c r="A39" s="304"/>
      <c r="B39" s="304"/>
      <c r="C39" s="304"/>
      <c r="D39" s="304"/>
      <c r="E39" s="304"/>
      <c r="F39" s="304"/>
      <c r="G39" s="304"/>
      <c r="H39" s="304"/>
      <c r="I39" s="304"/>
      <c r="J39" s="304"/>
      <c r="K39" s="304"/>
      <c r="L39" s="304"/>
      <c r="M39" s="304"/>
      <c r="N39" s="304"/>
      <c r="O39" s="304"/>
      <c r="P39" s="304"/>
      <c r="Q39" s="304"/>
      <c r="R39" s="304"/>
      <c r="S39" s="304"/>
      <c r="T39" s="304"/>
      <c r="U39" s="304"/>
      <c r="V39" s="304"/>
      <c r="W39" s="304"/>
      <c r="X39" s="304"/>
      <c r="Y39" s="304"/>
      <c r="Z39" s="304"/>
    </row>
    <row r="40" spans="1:26" x14ac:dyDescent="0.25">
      <c r="A40" s="304"/>
      <c r="B40" s="304"/>
      <c r="C40" s="304"/>
      <c r="D40" s="304"/>
      <c r="E40" s="304"/>
      <c r="F40" s="304"/>
      <c r="G40" s="304"/>
      <c r="H40" s="304"/>
      <c r="I40" s="304"/>
      <c r="J40" s="304"/>
      <c r="K40" s="304"/>
      <c r="L40" s="304"/>
      <c r="M40" s="304"/>
      <c r="N40" s="304"/>
      <c r="O40" s="304"/>
      <c r="P40" s="304"/>
      <c r="Q40" s="304"/>
      <c r="R40" s="304"/>
      <c r="S40" s="304"/>
      <c r="T40" s="304"/>
      <c r="U40" s="304"/>
      <c r="V40" s="304"/>
      <c r="W40" s="304"/>
      <c r="X40" s="304"/>
      <c r="Y40" s="304"/>
      <c r="Z40" s="304"/>
    </row>
    <row r="41" spans="1:26" x14ac:dyDescent="0.25">
      <c r="A41" s="304"/>
      <c r="B41" s="304"/>
      <c r="C41" s="304"/>
      <c r="D41" s="304"/>
      <c r="E41" s="304"/>
      <c r="F41" s="304"/>
      <c r="G41" s="304"/>
      <c r="H41" s="304"/>
      <c r="I41" s="304"/>
      <c r="J41" s="304"/>
      <c r="K41" s="304"/>
      <c r="L41" s="304"/>
      <c r="M41" s="304"/>
      <c r="N41" s="304"/>
      <c r="O41" s="304"/>
      <c r="P41" s="304"/>
      <c r="Q41" s="304"/>
      <c r="R41" s="304"/>
      <c r="S41" s="304"/>
      <c r="T41" s="304"/>
      <c r="U41" s="304"/>
      <c r="V41" s="304"/>
      <c r="W41" s="304"/>
      <c r="X41" s="304"/>
      <c r="Y41" s="304"/>
      <c r="Z41" s="304"/>
    </row>
    <row r="42" spans="1:26" x14ac:dyDescent="0.25">
      <c r="A42" s="304"/>
      <c r="B42" s="304"/>
      <c r="C42" s="304"/>
      <c r="D42" s="304"/>
      <c r="E42" s="304"/>
      <c r="F42" s="304"/>
      <c r="G42" s="304"/>
      <c r="H42" s="304"/>
      <c r="I42" s="304"/>
      <c r="J42" s="304"/>
      <c r="K42" s="304"/>
      <c r="L42" s="304"/>
      <c r="M42" s="304"/>
      <c r="N42" s="304"/>
      <c r="O42" s="304"/>
      <c r="P42" s="304"/>
      <c r="Q42" s="304"/>
      <c r="R42" s="304"/>
      <c r="S42" s="304"/>
      <c r="T42" s="304"/>
      <c r="U42" s="304"/>
      <c r="V42" s="304"/>
      <c r="W42" s="304"/>
      <c r="X42" s="304"/>
      <c r="Y42" s="304"/>
      <c r="Z42" s="304"/>
    </row>
    <row r="43" spans="1:26" x14ac:dyDescent="0.25">
      <c r="A43" s="304"/>
      <c r="B43" s="304"/>
      <c r="C43" s="304"/>
      <c r="D43" s="304"/>
      <c r="E43" s="304"/>
      <c r="F43" s="304"/>
      <c r="G43" s="304"/>
      <c r="H43" s="304"/>
      <c r="I43" s="304"/>
      <c r="J43" s="304"/>
      <c r="K43" s="304"/>
      <c r="L43" s="304"/>
      <c r="M43" s="304"/>
      <c r="N43" s="304"/>
      <c r="O43" s="304"/>
      <c r="P43" s="304"/>
      <c r="Q43" s="304"/>
      <c r="R43" s="304"/>
      <c r="S43" s="304"/>
      <c r="T43" s="304"/>
      <c r="U43" s="304"/>
      <c r="V43" s="304"/>
      <c r="W43" s="304"/>
      <c r="X43" s="304"/>
      <c r="Y43" s="304"/>
      <c r="Z43" s="304"/>
    </row>
    <row r="44" spans="1:26" x14ac:dyDescent="0.25">
      <c r="A44" s="304"/>
      <c r="B44" s="304"/>
      <c r="C44" s="304"/>
      <c r="D44" s="304"/>
      <c r="E44" s="304"/>
      <c r="F44" s="304"/>
      <c r="G44" s="304"/>
      <c r="H44" s="304"/>
      <c r="I44" s="304"/>
      <c r="J44" s="304"/>
      <c r="K44" s="304"/>
      <c r="L44" s="304"/>
      <c r="M44" s="304"/>
      <c r="N44" s="304"/>
      <c r="O44" s="304"/>
      <c r="P44" s="304"/>
      <c r="Q44" s="304"/>
      <c r="R44" s="304"/>
      <c r="S44" s="304"/>
      <c r="T44" s="304"/>
      <c r="U44" s="304"/>
      <c r="V44" s="304"/>
      <c r="W44" s="304"/>
      <c r="X44" s="304"/>
      <c r="Y44" s="304"/>
      <c r="Z44" s="304"/>
    </row>
    <row r="45" spans="1:26" x14ac:dyDescent="0.25">
      <c r="A45" s="304"/>
      <c r="B45" s="304"/>
      <c r="C45" s="304"/>
      <c r="D45" s="304"/>
      <c r="E45" s="304"/>
      <c r="F45" s="304"/>
      <c r="G45" s="304"/>
      <c r="H45" s="304"/>
      <c r="I45" s="304"/>
      <c r="J45" s="304"/>
      <c r="K45" s="304"/>
      <c r="L45" s="304"/>
      <c r="M45" s="304"/>
      <c r="N45" s="304"/>
      <c r="O45" s="304"/>
      <c r="P45" s="304"/>
      <c r="Q45" s="304"/>
      <c r="R45" s="304"/>
      <c r="S45" s="304"/>
      <c r="T45" s="304"/>
      <c r="U45" s="304"/>
      <c r="V45" s="304"/>
      <c r="W45" s="304"/>
      <c r="X45" s="304"/>
      <c r="Y45" s="304"/>
      <c r="Z45" s="304"/>
    </row>
    <row r="46" spans="1:26" x14ac:dyDescent="0.25">
      <c r="A46" s="304"/>
      <c r="B46" s="304"/>
      <c r="C46" s="304"/>
      <c r="D46" s="304"/>
      <c r="E46" s="304"/>
      <c r="F46" s="304"/>
      <c r="G46" s="304"/>
      <c r="H46" s="304"/>
      <c r="I46" s="304"/>
      <c r="J46" s="304"/>
      <c r="K46" s="304"/>
      <c r="L46" s="304"/>
      <c r="M46" s="304"/>
      <c r="N46" s="304"/>
      <c r="O46" s="304"/>
      <c r="P46" s="304"/>
      <c r="Q46" s="304"/>
      <c r="R46" s="304"/>
      <c r="S46" s="304"/>
      <c r="T46" s="304"/>
      <c r="U46" s="304"/>
      <c r="V46" s="304"/>
      <c r="W46" s="304"/>
      <c r="X46" s="304"/>
      <c r="Y46" s="304"/>
      <c r="Z46" s="304"/>
    </row>
    <row r="47" spans="1:26" x14ac:dyDescent="0.25">
      <c r="A47" s="304"/>
      <c r="B47" s="304"/>
      <c r="C47" s="304"/>
      <c r="D47" s="304"/>
      <c r="E47" s="304"/>
      <c r="F47" s="304" t="str">
        <f>A5</f>
        <v>Note:</v>
      </c>
      <c r="G47" s="304" t="str">
        <f>B5</f>
        <v>The average key financial indicators are weighted by the asset size of selected overseas operations</v>
      </c>
      <c r="H47" s="304"/>
      <c r="I47" s="304"/>
      <c r="J47" s="304"/>
      <c r="K47" s="304"/>
      <c r="L47" s="304"/>
      <c r="M47" s="304"/>
      <c r="N47" s="304"/>
      <c r="O47" s="304"/>
      <c r="P47" s="304"/>
      <c r="Q47" s="304" t="str">
        <f>A4</f>
        <v>Nota:</v>
      </c>
      <c r="R47" s="304" t="str">
        <f>B4</f>
        <v>Purata penunjuk kewangan utama diberikan wajaran berdasarkan saiz aset operasi luar negeri terpilih</v>
      </c>
      <c r="S47" s="304"/>
      <c r="T47" s="304"/>
      <c r="U47" s="304"/>
      <c r="V47" s="304"/>
      <c r="W47" s="304"/>
      <c r="X47" s="304"/>
      <c r="Y47" s="304"/>
      <c r="Z47" s="304"/>
    </row>
    <row r="48" spans="1:26" x14ac:dyDescent="0.25">
      <c r="A48" s="304"/>
      <c r="B48" s="304"/>
      <c r="C48" s="304"/>
      <c r="D48" s="304"/>
      <c r="E48" s="304"/>
      <c r="F48" s="304"/>
      <c r="G48" s="304"/>
      <c r="H48" s="304"/>
      <c r="I48" s="304"/>
      <c r="J48" s="304"/>
      <c r="K48" s="304"/>
      <c r="L48" s="304"/>
      <c r="M48" s="304"/>
      <c r="N48" s="304"/>
      <c r="O48" s="304"/>
      <c r="P48" s="304"/>
      <c r="Q48" s="304"/>
      <c r="R48" s="304"/>
      <c r="S48" s="304"/>
      <c r="T48" s="304"/>
      <c r="U48" s="304"/>
      <c r="V48" s="304"/>
      <c r="W48" s="304"/>
      <c r="X48" s="304"/>
      <c r="Y48" s="304"/>
      <c r="Z48" s="304"/>
    </row>
  </sheetData>
  <mergeCells count="1">
    <mergeCell ref="A15:A16"/>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0" tint="-4.9989318521683403E-2"/>
    <pageSetUpPr fitToPage="1"/>
  </sheetPr>
  <dimension ref="A1:S19"/>
  <sheetViews>
    <sheetView showGridLines="0" zoomScale="80" zoomScaleNormal="80" workbookViewId="0">
      <selection activeCell="J12" sqref="J12"/>
    </sheetView>
  </sheetViews>
  <sheetFormatPr defaultColWidth="9.1796875" defaultRowHeight="12.75" customHeight="1" x14ac:dyDescent="0.25"/>
  <cols>
    <col min="1" max="1" width="28.81640625" style="30" bestFit="1" customWidth="1"/>
    <col min="2" max="2" width="27.7265625" style="30" bestFit="1" customWidth="1"/>
    <col min="3" max="6" width="20.7265625" style="30" customWidth="1"/>
    <col min="7" max="16384" width="9.1796875" style="30"/>
  </cols>
  <sheetData>
    <row r="1" spans="1:19" ht="12.75" customHeight="1" x14ac:dyDescent="0.3">
      <c r="A1" s="2" t="s">
        <v>153</v>
      </c>
      <c r="B1" s="2"/>
      <c r="Q1" s="27"/>
      <c r="R1" s="27"/>
      <c r="S1" s="27"/>
    </row>
    <row r="2" spans="1:19" ht="12.75" customHeight="1" x14ac:dyDescent="0.3">
      <c r="A2" s="2" t="s">
        <v>154</v>
      </c>
      <c r="B2" s="2"/>
      <c r="S2" s="27"/>
    </row>
    <row r="4" spans="1:19" s="72" customFormat="1" ht="12.75" customHeight="1" x14ac:dyDescent="0.25">
      <c r="A4" s="72" t="s">
        <v>118</v>
      </c>
    </row>
    <row r="5" spans="1:19" s="72" customFormat="1" ht="12.75" customHeight="1" x14ac:dyDescent="0.25">
      <c r="A5" s="72" t="s">
        <v>119</v>
      </c>
    </row>
    <row r="6" spans="1:19" s="72" customFormat="1" ht="12.75" customHeight="1" x14ac:dyDescent="0.25"/>
    <row r="7" spans="1:19" ht="12.75" customHeight="1" x14ac:dyDescent="0.25">
      <c r="A7" s="30" t="s">
        <v>51</v>
      </c>
    </row>
    <row r="8" spans="1:19" ht="12.75" customHeight="1" x14ac:dyDescent="0.25">
      <c r="A8" s="30" t="s">
        <v>52</v>
      </c>
    </row>
    <row r="12" spans="1:19" ht="50.15" customHeight="1" x14ac:dyDescent="0.25">
      <c r="C12" s="461" t="s">
        <v>27</v>
      </c>
      <c r="D12" s="461" t="s">
        <v>54</v>
      </c>
      <c r="E12" s="461" t="s">
        <v>114</v>
      </c>
      <c r="F12" s="461" t="s">
        <v>116</v>
      </c>
    </row>
    <row r="13" spans="1:19" ht="13" x14ac:dyDescent="0.25">
      <c r="C13" s="461" t="s">
        <v>13</v>
      </c>
      <c r="D13" s="461" t="s">
        <v>13</v>
      </c>
      <c r="E13" s="461" t="s">
        <v>143</v>
      </c>
      <c r="F13" s="461" t="s">
        <v>143</v>
      </c>
    </row>
    <row r="14" spans="1:19" ht="50.15" customHeight="1" x14ac:dyDescent="0.25">
      <c r="C14" s="461" t="s">
        <v>121</v>
      </c>
      <c r="D14" s="461" t="s">
        <v>120</v>
      </c>
      <c r="E14" s="461" t="s">
        <v>115</v>
      </c>
      <c r="F14" s="461" t="s">
        <v>117</v>
      </c>
    </row>
    <row r="15" spans="1:19" ht="13" x14ac:dyDescent="0.25">
      <c r="C15" s="461" t="s">
        <v>13</v>
      </c>
      <c r="D15" s="461" t="s">
        <v>13</v>
      </c>
      <c r="E15" s="461" t="s">
        <v>144</v>
      </c>
      <c r="F15" s="461" t="s">
        <v>144</v>
      </c>
    </row>
    <row r="16" spans="1:19" ht="12.5" x14ac:dyDescent="0.25">
      <c r="A16" s="71" t="s">
        <v>94</v>
      </c>
      <c r="B16" s="71" t="s">
        <v>93</v>
      </c>
      <c r="C16" s="32">
        <v>23.16</v>
      </c>
      <c r="D16" s="32">
        <v>6.63</v>
      </c>
      <c r="E16" s="32">
        <v>6.23</v>
      </c>
      <c r="F16" s="32">
        <v>0.87</v>
      </c>
    </row>
    <row r="17" spans="1:8" ht="12.5" x14ac:dyDescent="0.25">
      <c r="A17" s="71" t="s">
        <v>112</v>
      </c>
      <c r="B17" s="71" t="s">
        <v>110</v>
      </c>
      <c r="C17" s="32">
        <v>24.29</v>
      </c>
      <c r="D17" s="32">
        <v>4.9800000000000004</v>
      </c>
      <c r="E17" s="32">
        <v>3.84</v>
      </c>
      <c r="F17" s="32">
        <v>1.01</v>
      </c>
      <c r="H17" s="31"/>
    </row>
    <row r="18" spans="1:8" ht="12.75" customHeight="1" x14ac:dyDescent="0.25">
      <c r="A18" s="71" t="s">
        <v>113</v>
      </c>
      <c r="B18" s="71" t="s">
        <v>111</v>
      </c>
      <c r="C18" s="33">
        <v>22.51</v>
      </c>
      <c r="D18" s="33">
        <v>5.24</v>
      </c>
      <c r="E18" s="33">
        <v>4.88</v>
      </c>
      <c r="F18" s="33">
        <v>1.39</v>
      </c>
    </row>
    <row r="19" spans="1:8" ht="12.75" customHeight="1" x14ac:dyDescent="0.25">
      <c r="A19" s="71" t="s">
        <v>64</v>
      </c>
      <c r="B19" s="71" t="s">
        <v>63</v>
      </c>
      <c r="C19" s="33">
        <v>21.93</v>
      </c>
      <c r="D19" s="33">
        <v>6.26</v>
      </c>
      <c r="E19" s="33">
        <v>5.38</v>
      </c>
      <c r="F19" s="33">
        <v>1.38</v>
      </c>
    </row>
  </sheetData>
  <pageMargins left="0.7" right="0.7" top="0.75" bottom="0.75" header="0.3" footer="0.3"/>
  <pageSetup paperSize="9" scale="27" orientation="landscape"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Q48"/>
  <sheetViews>
    <sheetView zoomScale="85" zoomScaleNormal="85" workbookViewId="0">
      <selection activeCell="E25" sqref="E25"/>
    </sheetView>
  </sheetViews>
  <sheetFormatPr defaultColWidth="9.36328125" defaultRowHeight="12.5" x14ac:dyDescent="0.25"/>
  <cols>
    <col min="1" max="1" width="14.6328125" style="247" customWidth="1"/>
    <col min="2" max="2" width="13.6328125" style="247" customWidth="1"/>
    <col min="3" max="3" width="18.36328125" style="247" bestFit="1" customWidth="1"/>
    <col min="4" max="4" width="21.6328125" style="247" bestFit="1" customWidth="1"/>
    <col min="5" max="16384" width="9.36328125" style="247"/>
  </cols>
  <sheetData>
    <row r="1" spans="1:17" ht="13" x14ac:dyDescent="0.3">
      <c r="A1" s="316" t="s">
        <v>483</v>
      </c>
      <c r="B1" s="317" t="s">
        <v>484</v>
      </c>
      <c r="C1" s="318"/>
      <c r="D1" s="318"/>
      <c r="E1" s="318"/>
      <c r="F1" s="318"/>
      <c r="G1" s="318"/>
      <c r="H1" s="318"/>
      <c r="I1" s="318"/>
      <c r="J1" s="318"/>
      <c r="K1" s="318"/>
      <c r="L1" s="318"/>
      <c r="M1" s="318"/>
      <c r="N1" s="318"/>
      <c r="O1" s="318"/>
      <c r="P1" s="318"/>
      <c r="Q1" s="318"/>
    </row>
    <row r="2" spans="1:17" ht="13" x14ac:dyDescent="0.3">
      <c r="A2" s="316" t="s">
        <v>485</v>
      </c>
      <c r="B2" s="319" t="s">
        <v>486</v>
      </c>
      <c r="C2" s="318"/>
      <c r="D2" s="318"/>
      <c r="E2" s="318"/>
      <c r="F2" s="318"/>
      <c r="G2" s="318"/>
      <c r="H2" s="318"/>
      <c r="I2" s="318"/>
      <c r="J2" s="318"/>
      <c r="K2" s="318"/>
      <c r="L2" s="318"/>
      <c r="M2" s="318"/>
      <c r="N2" s="318"/>
      <c r="O2" s="318"/>
      <c r="P2" s="318"/>
      <c r="Q2" s="318"/>
    </row>
    <row r="3" spans="1:17" x14ac:dyDescent="0.25">
      <c r="A3" s="320"/>
      <c r="B3" s="320"/>
      <c r="C3" s="318"/>
      <c r="D3" s="318"/>
      <c r="E3" s="318"/>
      <c r="F3" s="318"/>
      <c r="G3" s="318"/>
      <c r="H3" s="318"/>
      <c r="I3" s="318"/>
      <c r="J3" s="318"/>
      <c r="K3" s="318"/>
      <c r="L3" s="318"/>
      <c r="M3" s="318"/>
      <c r="N3" s="318"/>
      <c r="O3" s="318"/>
      <c r="P3" s="318"/>
      <c r="Q3" s="318"/>
    </row>
    <row r="4" spans="1:17" x14ac:dyDescent="0.25">
      <c r="A4" s="321" t="s">
        <v>487</v>
      </c>
      <c r="B4" s="321" t="s">
        <v>488</v>
      </c>
      <c r="C4" s="321"/>
    </row>
    <row r="5" spans="1:17" x14ac:dyDescent="0.25">
      <c r="A5" s="321" t="s">
        <v>19</v>
      </c>
      <c r="B5" s="321" t="s">
        <v>489</v>
      </c>
      <c r="C5" s="321"/>
    </row>
    <row r="7" spans="1:17" x14ac:dyDescent="0.25">
      <c r="A7" s="322" t="s">
        <v>16</v>
      </c>
      <c r="B7" s="318" t="s">
        <v>20</v>
      </c>
      <c r="C7" s="318"/>
      <c r="D7" s="318"/>
      <c r="E7" s="318"/>
      <c r="F7" s="318"/>
      <c r="G7" s="318"/>
      <c r="H7" s="318"/>
      <c r="I7" s="318"/>
      <c r="J7" s="318"/>
      <c r="K7" s="318"/>
      <c r="L7" s="318"/>
      <c r="M7" s="318"/>
      <c r="N7" s="318"/>
      <c r="O7" s="318"/>
      <c r="P7" s="318"/>
      <c r="Q7" s="318"/>
    </row>
    <row r="8" spans="1:17" x14ac:dyDescent="0.25">
      <c r="A8" s="322" t="s">
        <v>17</v>
      </c>
      <c r="B8" s="318" t="s">
        <v>20</v>
      </c>
      <c r="C8" s="318"/>
      <c r="D8" s="318"/>
      <c r="E8" s="318"/>
      <c r="F8" s="318"/>
      <c r="G8" s="318"/>
      <c r="H8" s="318"/>
      <c r="I8" s="318"/>
      <c r="J8" s="318"/>
      <c r="K8" s="318"/>
      <c r="L8" s="318"/>
      <c r="M8" s="318"/>
      <c r="N8" s="318"/>
      <c r="O8" s="318"/>
      <c r="P8" s="318"/>
      <c r="Q8" s="318"/>
    </row>
    <row r="9" spans="1:17" x14ac:dyDescent="0.25">
      <c r="A9" s="322"/>
      <c r="B9" s="318"/>
      <c r="C9" s="318"/>
      <c r="D9" s="318"/>
      <c r="E9" s="318"/>
      <c r="F9" s="318"/>
      <c r="G9" s="318"/>
      <c r="H9" s="318"/>
      <c r="I9" s="318"/>
      <c r="J9" s="318"/>
      <c r="K9" s="318"/>
      <c r="L9" s="318"/>
      <c r="M9" s="318"/>
      <c r="N9" s="318"/>
      <c r="O9" s="318"/>
      <c r="P9" s="318"/>
      <c r="Q9" s="318"/>
    </row>
    <row r="10" spans="1:17" ht="13" x14ac:dyDescent="0.3">
      <c r="A10" s="559"/>
      <c r="B10" s="559"/>
      <c r="C10" s="556" t="s">
        <v>490</v>
      </c>
      <c r="D10" s="556" t="s">
        <v>364</v>
      </c>
      <c r="E10" s="556" t="s">
        <v>82</v>
      </c>
      <c r="F10" s="318"/>
      <c r="G10" s="318"/>
      <c r="H10" s="318"/>
      <c r="I10" s="318"/>
      <c r="J10" s="318"/>
      <c r="K10" s="318"/>
      <c r="L10" s="318"/>
      <c r="M10" s="318"/>
      <c r="N10" s="318"/>
      <c r="O10" s="318"/>
      <c r="P10" s="318"/>
      <c r="Q10" s="318"/>
    </row>
    <row r="11" spans="1:17" ht="13" x14ac:dyDescent="0.3">
      <c r="A11" s="559"/>
      <c r="B11" s="559"/>
      <c r="C11" s="557" t="s">
        <v>491</v>
      </c>
      <c r="D11" s="557" t="s">
        <v>492</v>
      </c>
      <c r="E11" s="558" t="s">
        <v>83</v>
      </c>
      <c r="F11" s="318"/>
      <c r="G11" s="318"/>
      <c r="H11" s="318"/>
      <c r="I11" s="318"/>
      <c r="J11" s="318"/>
      <c r="K11" s="318"/>
      <c r="L11" s="318"/>
      <c r="M11" s="318"/>
      <c r="N11" s="318"/>
      <c r="O11" s="318"/>
      <c r="P11" s="318"/>
      <c r="Q11" s="318"/>
    </row>
    <row r="12" spans="1:17" x14ac:dyDescent="0.25">
      <c r="A12" s="323" t="s">
        <v>463</v>
      </c>
      <c r="B12" s="324" t="s">
        <v>464</v>
      </c>
      <c r="C12" s="325">
        <v>70.099999999999994</v>
      </c>
      <c r="D12" s="325">
        <v>18.899999999999999</v>
      </c>
      <c r="E12" s="325">
        <v>10.9</v>
      </c>
      <c r="F12" s="318"/>
      <c r="G12" s="326"/>
      <c r="H12" s="318"/>
      <c r="I12" s="318"/>
      <c r="J12" s="318"/>
      <c r="K12" s="318"/>
      <c r="L12" s="318"/>
      <c r="M12" s="318"/>
      <c r="N12" s="318"/>
      <c r="O12" s="318"/>
      <c r="P12" s="318"/>
      <c r="Q12" s="318"/>
    </row>
    <row r="13" spans="1:17" x14ac:dyDescent="0.25">
      <c r="A13" s="268" t="s">
        <v>465</v>
      </c>
      <c r="B13" s="324" t="s">
        <v>465</v>
      </c>
      <c r="C13" s="325">
        <v>82</v>
      </c>
      <c r="D13" s="325">
        <v>2.2999999999999998</v>
      </c>
      <c r="E13" s="325">
        <v>15.7</v>
      </c>
      <c r="F13" s="318"/>
      <c r="G13" s="318"/>
      <c r="H13" s="318"/>
      <c r="I13" s="318"/>
      <c r="J13" s="318"/>
      <c r="K13" s="318"/>
      <c r="L13" s="318"/>
      <c r="M13" s="318"/>
      <c r="N13" s="318"/>
      <c r="O13" s="318"/>
      <c r="P13" s="318"/>
      <c r="Q13" s="318"/>
    </row>
    <row r="14" spans="1:17" x14ac:dyDescent="0.25">
      <c r="A14" s="268" t="s">
        <v>466</v>
      </c>
      <c r="B14" s="324" t="s">
        <v>466</v>
      </c>
      <c r="C14" s="325">
        <v>72.2</v>
      </c>
      <c r="D14" s="325">
        <v>23.8</v>
      </c>
      <c r="E14" s="325">
        <v>4</v>
      </c>
      <c r="F14" s="318"/>
      <c r="G14" s="327"/>
      <c r="H14" s="318"/>
      <c r="I14" s="318"/>
      <c r="J14" s="318"/>
      <c r="K14" s="318"/>
      <c r="L14" s="318"/>
      <c r="M14" s="318"/>
      <c r="N14" s="318"/>
      <c r="O14" s="318"/>
      <c r="P14" s="318"/>
      <c r="Q14" s="318"/>
    </row>
    <row r="15" spans="1:17" x14ac:dyDescent="0.25">
      <c r="A15" s="268" t="s">
        <v>462</v>
      </c>
      <c r="B15" s="324" t="s">
        <v>462</v>
      </c>
      <c r="C15" s="325">
        <v>53.5</v>
      </c>
      <c r="D15" s="325">
        <v>10.5</v>
      </c>
      <c r="E15" s="325">
        <v>36.1</v>
      </c>
      <c r="F15" s="318"/>
      <c r="G15" s="327"/>
      <c r="H15" s="318"/>
      <c r="I15" s="318"/>
      <c r="J15" s="318"/>
      <c r="K15" s="318"/>
      <c r="L15" s="318"/>
      <c r="M15" s="318"/>
      <c r="N15" s="318"/>
      <c r="O15" s="318"/>
      <c r="P15" s="318"/>
      <c r="Q15" s="318"/>
    </row>
    <row r="16" spans="1:17" x14ac:dyDescent="0.25">
      <c r="A16" s="268" t="s">
        <v>299</v>
      </c>
      <c r="B16" s="324" t="s">
        <v>300</v>
      </c>
      <c r="C16" s="325">
        <v>69.2</v>
      </c>
      <c r="D16" s="325">
        <v>17</v>
      </c>
      <c r="E16" s="325">
        <v>13.8</v>
      </c>
      <c r="F16" s="327"/>
      <c r="G16" s="327"/>
      <c r="H16" s="318"/>
      <c r="I16" s="318"/>
      <c r="J16" s="318"/>
      <c r="K16" s="318"/>
      <c r="L16" s="318"/>
      <c r="M16" s="318"/>
      <c r="N16" s="318"/>
      <c r="O16" s="318"/>
      <c r="P16" s="318"/>
      <c r="Q16" s="318"/>
    </row>
    <row r="17" spans="1:17" x14ac:dyDescent="0.25">
      <c r="A17" s="318"/>
      <c r="B17" s="318"/>
      <c r="C17" s="327"/>
      <c r="D17" s="327"/>
      <c r="E17" s="327"/>
      <c r="F17" s="327"/>
      <c r="G17" s="328"/>
      <c r="H17" s="318"/>
      <c r="I17" s="318"/>
      <c r="J17" s="318"/>
      <c r="K17" s="318"/>
      <c r="L17" s="318"/>
      <c r="M17" s="318"/>
      <c r="N17" s="318"/>
      <c r="O17" s="318"/>
      <c r="P17" s="318"/>
      <c r="Q17" s="318"/>
    </row>
    <row r="18" spans="1:17" x14ac:dyDescent="0.25">
      <c r="A18" s="318"/>
      <c r="B18" s="318"/>
      <c r="C18" s="318"/>
      <c r="D18" s="318"/>
      <c r="E18" s="318"/>
      <c r="F18" s="318"/>
      <c r="G18" s="318"/>
      <c r="H18" s="318"/>
      <c r="I18" s="318"/>
      <c r="J18" s="318"/>
      <c r="K18" s="318"/>
      <c r="L18" s="318"/>
      <c r="M18" s="318"/>
      <c r="N18" s="318"/>
      <c r="O18" s="318"/>
      <c r="P18" s="318"/>
      <c r="Q18" s="318"/>
    </row>
    <row r="19" spans="1:17" x14ac:dyDescent="0.25">
      <c r="A19" s="318"/>
      <c r="B19" s="318"/>
      <c r="C19" s="318"/>
      <c r="D19" s="318"/>
      <c r="E19" s="318"/>
      <c r="F19" s="318"/>
      <c r="G19" s="318"/>
      <c r="H19" s="318"/>
      <c r="I19" s="318"/>
      <c r="J19" s="318"/>
      <c r="K19" s="318"/>
      <c r="L19" s="318"/>
      <c r="M19" s="318"/>
      <c r="N19" s="318"/>
      <c r="O19" s="318"/>
      <c r="P19" s="318"/>
      <c r="Q19" s="318"/>
    </row>
    <row r="20" spans="1:17" x14ac:dyDescent="0.25">
      <c r="A20" s="318"/>
      <c r="B20" s="318"/>
      <c r="C20" s="318"/>
      <c r="D20" s="318"/>
      <c r="E20" s="318"/>
      <c r="F20" s="318"/>
      <c r="G20" s="318"/>
      <c r="H20" s="318"/>
      <c r="I20" s="318"/>
      <c r="J20" s="318"/>
      <c r="K20" s="318"/>
      <c r="L20" s="318"/>
      <c r="M20" s="318"/>
      <c r="N20" s="318"/>
      <c r="O20" s="318"/>
      <c r="P20" s="318"/>
      <c r="Q20" s="318"/>
    </row>
    <row r="21" spans="1:17" x14ac:dyDescent="0.25">
      <c r="A21" s="318"/>
      <c r="B21" s="318"/>
      <c r="C21" s="318"/>
      <c r="D21" s="318"/>
      <c r="E21" s="318"/>
      <c r="F21" s="318"/>
      <c r="G21" s="318"/>
      <c r="H21" s="318"/>
      <c r="I21" s="318"/>
      <c r="J21" s="318"/>
      <c r="K21" s="318"/>
      <c r="L21" s="318"/>
      <c r="M21" s="318"/>
      <c r="N21" s="318"/>
      <c r="O21" s="318"/>
      <c r="P21" s="318"/>
      <c r="Q21" s="318"/>
    </row>
    <row r="22" spans="1:17" x14ac:dyDescent="0.25">
      <c r="A22" s="318"/>
      <c r="B22" s="318"/>
      <c r="C22" s="318"/>
      <c r="D22" s="318"/>
      <c r="E22" s="318"/>
      <c r="F22" s="318"/>
      <c r="G22" s="318"/>
      <c r="H22" s="318"/>
      <c r="I22" s="318"/>
      <c r="J22" s="318"/>
      <c r="K22" s="318"/>
      <c r="L22" s="318"/>
      <c r="M22" s="318"/>
      <c r="N22" s="318"/>
      <c r="O22" s="318"/>
      <c r="P22" s="318"/>
      <c r="Q22" s="318"/>
    </row>
    <row r="23" spans="1:17" x14ac:dyDescent="0.25">
      <c r="A23" s="318"/>
      <c r="B23" s="318"/>
      <c r="C23" s="318"/>
      <c r="D23" s="318"/>
      <c r="E23" s="318"/>
      <c r="F23" s="318"/>
      <c r="G23" s="318"/>
      <c r="H23" s="318"/>
      <c r="I23" s="318"/>
      <c r="J23" s="318"/>
      <c r="K23" s="318"/>
      <c r="L23" s="318"/>
      <c r="M23" s="318"/>
      <c r="N23" s="318"/>
      <c r="O23" s="318"/>
      <c r="P23" s="318"/>
      <c r="Q23" s="318"/>
    </row>
    <row r="24" spans="1:17" x14ac:dyDescent="0.25">
      <c r="A24" s="318"/>
      <c r="B24" s="318"/>
      <c r="C24" s="318"/>
      <c r="D24" s="318"/>
      <c r="E24" s="318"/>
      <c r="F24" s="318"/>
      <c r="G24" s="318"/>
      <c r="H24" s="318"/>
      <c r="I24" s="318"/>
      <c r="J24" s="318"/>
      <c r="K24" s="318"/>
      <c r="L24" s="318"/>
      <c r="M24" s="318"/>
      <c r="N24" s="318"/>
      <c r="O24" s="318"/>
      <c r="P24" s="318"/>
      <c r="Q24" s="318"/>
    </row>
    <row r="25" spans="1:17" x14ac:dyDescent="0.25">
      <c r="A25" s="318"/>
      <c r="B25" s="318"/>
      <c r="C25" s="318"/>
      <c r="D25" s="318"/>
      <c r="E25" s="318"/>
      <c r="F25" s="318"/>
      <c r="G25" s="318"/>
      <c r="H25" s="318"/>
      <c r="I25" s="318"/>
      <c r="J25" s="318"/>
      <c r="K25" s="318"/>
      <c r="L25" s="318"/>
      <c r="M25" s="318"/>
      <c r="N25" s="318"/>
      <c r="O25" s="318"/>
      <c r="P25" s="318"/>
      <c r="Q25" s="318"/>
    </row>
    <row r="26" spans="1:17" x14ac:dyDescent="0.25">
      <c r="A26" s="318"/>
      <c r="B26" s="318"/>
      <c r="C26" s="318"/>
      <c r="D26" s="318"/>
      <c r="E26" s="318"/>
      <c r="F26" s="318"/>
      <c r="G26" s="318"/>
      <c r="H26" s="318"/>
      <c r="I26" s="318"/>
      <c r="J26" s="318"/>
      <c r="K26" s="318"/>
      <c r="L26" s="318"/>
      <c r="M26" s="318"/>
      <c r="N26" s="318"/>
      <c r="O26" s="318"/>
      <c r="P26" s="318"/>
      <c r="Q26" s="318"/>
    </row>
    <row r="27" spans="1:17" x14ac:dyDescent="0.25">
      <c r="A27" s="318"/>
      <c r="B27" s="318"/>
      <c r="C27" s="318"/>
      <c r="D27" s="318"/>
      <c r="E27" s="318"/>
      <c r="F27" s="318"/>
      <c r="G27" s="318"/>
      <c r="H27" s="318"/>
      <c r="I27" s="318"/>
      <c r="J27" s="318"/>
      <c r="K27" s="318"/>
      <c r="L27" s="318"/>
      <c r="M27" s="318"/>
      <c r="N27" s="318"/>
      <c r="O27" s="318"/>
      <c r="P27" s="318"/>
      <c r="Q27" s="318"/>
    </row>
    <row r="28" spans="1:17" x14ac:dyDescent="0.25">
      <c r="A28" s="318"/>
      <c r="B28" s="318"/>
      <c r="C28" s="318"/>
      <c r="D28" s="318"/>
      <c r="E28" s="318"/>
      <c r="F28" s="318"/>
      <c r="G28" s="318"/>
      <c r="H28" s="318"/>
      <c r="I28" s="318"/>
      <c r="J28" s="318"/>
      <c r="K28" s="318"/>
      <c r="L28" s="318"/>
      <c r="M28" s="318"/>
      <c r="N28" s="318"/>
      <c r="O28" s="318"/>
      <c r="P28" s="318"/>
      <c r="Q28" s="318"/>
    </row>
    <row r="29" spans="1:17" x14ac:dyDescent="0.25">
      <c r="A29" s="318"/>
      <c r="B29" s="318"/>
      <c r="C29" s="318"/>
      <c r="D29" s="318"/>
      <c r="E29" s="318"/>
      <c r="F29" s="318"/>
      <c r="G29" s="318"/>
      <c r="H29" s="318"/>
      <c r="I29" s="318"/>
      <c r="J29" s="318"/>
      <c r="K29" s="318"/>
      <c r="L29" s="318"/>
      <c r="M29" s="318"/>
      <c r="N29" s="318"/>
      <c r="O29" s="318"/>
      <c r="P29" s="318"/>
      <c r="Q29" s="318"/>
    </row>
    <row r="30" spans="1:17" x14ac:dyDescent="0.25">
      <c r="A30" s="318"/>
      <c r="B30" s="318"/>
      <c r="C30" s="318"/>
      <c r="D30" s="318"/>
      <c r="E30" s="318"/>
      <c r="F30" s="318"/>
      <c r="G30" s="318"/>
      <c r="H30" s="318"/>
      <c r="I30" s="318"/>
      <c r="J30" s="318"/>
      <c r="K30" s="318"/>
      <c r="L30" s="318"/>
      <c r="M30" s="318"/>
      <c r="N30" s="318"/>
      <c r="O30" s="318"/>
      <c r="P30" s="318"/>
      <c r="Q30" s="318"/>
    </row>
    <row r="31" spans="1:17" x14ac:dyDescent="0.25">
      <c r="A31" s="318"/>
      <c r="B31" s="318"/>
      <c r="C31" s="318"/>
      <c r="D31" s="318"/>
      <c r="E31" s="318"/>
      <c r="F31" s="318"/>
      <c r="G31" s="318"/>
      <c r="H31" s="318"/>
      <c r="I31" s="318"/>
      <c r="J31" s="318"/>
      <c r="K31" s="318"/>
      <c r="L31" s="318"/>
      <c r="M31" s="318"/>
      <c r="N31" s="318"/>
      <c r="O31" s="318"/>
      <c r="P31" s="318"/>
      <c r="Q31" s="318"/>
    </row>
    <row r="32" spans="1:17" x14ac:dyDescent="0.25">
      <c r="A32" s="318"/>
      <c r="B32" s="318"/>
      <c r="C32" s="318"/>
      <c r="D32" s="318"/>
      <c r="E32" s="318"/>
      <c r="F32" s="318"/>
      <c r="G32" s="318"/>
      <c r="H32" s="318"/>
      <c r="I32" s="318"/>
      <c r="J32" s="318"/>
      <c r="K32" s="318"/>
      <c r="L32" s="318"/>
      <c r="M32" s="318"/>
      <c r="N32" s="318"/>
      <c r="O32" s="318"/>
      <c r="P32" s="318"/>
      <c r="Q32" s="318"/>
    </row>
    <row r="33" spans="1:17" x14ac:dyDescent="0.25">
      <c r="A33" s="318"/>
      <c r="B33" s="318"/>
      <c r="C33" s="318"/>
      <c r="D33" s="318"/>
      <c r="E33" s="318"/>
      <c r="F33" s="318"/>
      <c r="G33" s="318"/>
      <c r="H33" s="318"/>
      <c r="I33" s="318"/>
      <c r="J33" s="318"/>
      <c r="K33" s="318"/>
      <c r="L33" s="318"/>
      <c r="M33" s="318"/>
      <c r="N33" s="318"/>
      <c r="O33" s="318"/>
      <c r="P33" s="318"/>
      <c r="Q33" s="318"/>
    </row>
    <row r="34" spans="1:17" x14ac:dyDescent="0.25">
      <c r="A34" s="318"/>
      <c r="B34" s="318"/>
      <c r="C34" s="318"/>
      <c r="D34" s="318"/>
      <c r="E34" s="318"/>
      <c r="F34" s="318"/>
      <c r="G34" s="318"/>
      <c r="H34" s="318"/>
      <c r="I34" s="318"/>
      <c r="J34" s="318"/>
      <c r="K34" s="318"/>
      <c r="L34" s="318"/>
      <c r="M34" s="318"/>
      <c r="N34" s="318"/>
      <c r="O34" s="318"/>
      <c r="P34" s="318"/>
      <c r="Q34" s="318"/>
    </row>
    <row r="35" spans="1:17" x14ac:dyDescent="0.25">
      <c r="A35" s="318"/>
      <c r="B35" s="318"/>
      <c r="C35" s="318"/>
      <c r="D35" s="318"/>
      <c r="E35" s="318"/>
      <c r="F35" s="318"/>
      <c r="G35" s="318"/>
      <c r="H35" s="318"/>
      <c r="I35" s="318"/>
      <c r="J35" s="318"/>
      <c r="K35" s="318"/>
      <c r="L35" s="318"/>
      <c r="M35" s="318"/>
      <c r="N35" s="318"/>
      <c r="O35" s="318"/>
      <c r="P35" s="318"/>
      <c r="Q35" s="318"/>
    </row>
    <row r="36" spans="1:17" x14ac:dyDescent="0.25">
      <c r="A36" s="318"/>
      <c r="B36" s="318"/>
      <c r="C36" s="318"/>
      <c r="D36" s="318"/>
      <c r="E36" s="318"/>
      <c r="F36" s="318"/>
      <c r="G36" s="318"/>
      <c r="H36" s="318"/>
      <c r="I36" s="318"/>
      <c r="J36" s="318"/>
      <c r="K36" s="318"/>
      <c r="L36" s="318"/>
      <c r="M36" s="318"/>
      <c r="N36" s="318"/>
      <c r="O36" s="318"/>
      <c r="P36" s="318"/>
      <c r="Q36" s="318"/>
    </row>
    <row r="37" spans="1:17" x14ac:dyDescent="0.25">
      <c r="A37" s="318"/>
      <c r="B37" s="318"/>
      <c r="C37" s="318"/>
      <c r="D37" s="318"/>
      <c r="E37" s="318"/>
      <c r="F37" s="318"/>
      <c r="G37" s="318"/>
      <c r="H37" s="318"/>
      <c r="I37" s="318"/>
      <c r="J37" s="318"/>
      <c r="K37" s="318"/>
      <c r="L37" s="318"/>
      <c r="M37" s="318"/>
      <c r="N37" s="318"/>
      <c r="O37" s="318"/>
      <c r="P37" s="318"/>
      <c r="Q37" s="318"/>
    </row>
    <row r="38" spans="1:17" x14ac:dyDescent="0.25">
      <c r="A38" s="318"/>
      <c r="B38" s="318"/>
      <c r="C38" s="318"/>
      <c r="D38" s="318"/>
      <c r="E38" s="318"/>
      <c r="F38" s="318"/>
      <c r="G38" s="318"/>
      <c r="H38" s="318"/>
      <c r="I38" s="318"/>
      <c r="J38" s="318"/>
      <c r="K38" s="318"/>
      <c r="L38" s="318"/>
      <c r="M38" s="318"/>
      <c r="N38" s="318"/>
      <c r="O38" s="318"/>
      <c r="P38" s="318"/>
      <c r="Q38" s="318"/>
    </row>
    <row r="39" spans="1:17" x14ac:dyDescent="0.25">
      <c r="A39" s="318"/>
      <c r="B39" s="318"/>
      <c r="C39" s="318"/>
      <c r="D39" s="318"/>
      <c r="E39" s="318"/>
      <c r="F39" s="318"/>
      <c r="G39" s="318"/>
      <c r="H39" s="318"/>
      <c r="I39" s="318"/>
      <c r="J39" s="318"/>
      <c r="K39" s="318"/>
      <c r="L39" s="318"/>
      <c r="M39" s="318"/>
      <c r="N39" s="318"/>
      <c r="O39" s="318"/>
      <c r="P39" s="318"/>
      <c r="Q39" s="318"/>
    </row>
    <row r="40" spans="1:17" x14ac:dyDescent="0.25">
      <c r="A40" s="318"/>
      <c r="B40" s="318"/>
      <c r="C40" s="318"/>
      <c r="D40" s="318"/>
      <c r="E40" s="318"/>
      <c r="F40" s="318"/>
      <c r="G40" s="318"/>
      <c r="H40" s="318"/>
      <c r="I40" s="318"/>
      <c r="J40" s="318"/>
      <c r="K40" s="318"/>
      <c r="L40" s="318"/>
      <c r="M40" s="318"/>
      <c r="N40" s="318"/>
      <c r="O40" s="318"/>
      <c r="P40" s="318"/>
      <c r="Q40" s="318"/>
    </row>
    <row r="41" spans="1:17" x14ac:dyDescent="0.25">
      <c r="A41" s="318"/>
      <c r="B41" s="318"/>
      <c r="C41" s="318"/>
      <c r="D41" s="318"/>
      <c r="E41" s="318"/>
      <c r="F41" s="318"/>
      <c r="G41" s="318"/>
      <c r="H41" s="318"/>
      <c r="I41" s="318"/>
      <c r="J41" s="318"/>
      <c r="K41" s="318"/>
      <c r="L41" s="318"/>
      <c r="M41" s="318"/>
      <c r="N41" s="318"/>
      <c r="O41" s="318"/>
      <c r="P41" s="318"/>
      <c r="Q41" s="318"/>
    </row>
    <row r="42" spans="1:17" x14ac:dyDescent="0.25">
      <c r="A42" s="318"/>
      <c r="B42" s="318"/>
      <c r="C42" s="318"/>
      <c r="D42" s="318"/>
      <c r="E42" s="318"/>
      <c r="F42" s="318"/>
      <c r="G42" s="318"/>
      <c r="H42" s="318"/>
      <c r="I42" s="318"/>
      <c r="J42" s="318"/>
      <c r="K42" s="318"/>
      <c r="L42" s="318"/>
      <c r="M42" s="318"/>
      <c r="N42" s="318"/>
      <c r="O42" s="318"/>
      <c r="P42" s="318"/>
      <c r="Q42" s="318"/>
    </row>
    <row r="48" spans="1:17" x14ac:dyDescent="0.25">
      <c r="A48" s="318"/>
      <c r="B48" s="318"/>
      <c r="C48" s="318"/>
      <c r="D48" s="318"/>
      <c r="E48" s="318"/>
      <c r="F48" s="318"/>
      <c r="G48" s="318"/>
      <c r="H48" s="318"/>
      <c r="I48" s="318"/>
      <c r="J48" s="318"/>
      <c r="K48" s="318"/>
      <c r="L48" s="318"/>
      <c r="M48" s="318"/>
      <c r="N48" s="318"/>
      <c r="O48" s="318"/>
      <c r="P48" s="318"/>
      <c r="Q48" s="318"/>
    </row>
  </sheetData>
  <mergeCells count="2">
    <mergeCell ref="A10:B10"/>
    <mergeCell ref="A11:B11"/>
  </mergeCells>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T27"/>
  <sheetViews>
    <sheetView zoomScale="85" zoomScaleNormal="85" workbookViewId="0">
      <selection activeCell="D26" sqref="D26"/>
    </sheetView>
  </sheetViews>
  <sheetFormatPr defaultColWidth="10.6328125" defaultRowHeight="12.5" x14ac:dyDescent="0.25"/>
  <cols>
    <col min="1" max="2" width="10.6328125" style="149" customWidth="1"/>
    <col min="3" max="4" width="40.6328125" style="149" customWidth="1"/>
    <col min="5" max="7" width="10.6328125" style="149" customWidth="1"/>
    <col min="8" max="16384" width="10.6328125" style="149"/>
  </cols>
  <sheetData>
    <row r="1" spans="1:8" ht="13" x14ac:dyDescent="0.3">
      <c r="A1" s="163" t="s">
        <v>493</v>
      </c>
      <c r="B1" s="163" t="s">
        <v>494</v>
      </c>
    </row>
    <row r="2" spans="1:8" ht="13" x14ac:dyDescent="0.3">
      <c r="A2" s="163" t="s">
        <v>495</v>
      </c>
      <c r="B2" s="163" t="s">
        <v>496</v>
      </c>
    </row>
    <row r="4" spans="1:8" x14ac:dyDescent="0.25">
      <c r="A4" s="149" t="s">
        <v>16</v>
      </c>
      <c r="B4" s="149" t="s">
        <v>20</v>
      </c>
    </row>
    <row r="5" spans="1:8" x14ac:dyDescent="0.25">
      <c r="A5" s="149" t="s">
        <v>17</v>
      </c>
      <c r="B5" s="149" t="s">
        <v>20</v>
      </c>
    </row>
    <row r="7" spans="1:8" x14ac:dyDescent="0.25">
      <c r="A7" s="149" t="s">
        <v>18</v>
      </c>
      <c r="B7" s="293" t="s">
        <v>497</v>
      </c>
    </row>
    <row r="8" spans="1:8" x14ac:dyDescent="0.25">
      <c r="A8" s="149" t="s">
        <v>19</v>
      </c>
      <c r="B8" s="149" t="s">
        <v>498</v>
      </c>
    </row>
    <row r="10" spans="1:8" ht="13" x14ac:dyDescent="0.3">
      <c r="A10" s="329"/>
      <c r="B10" s="329"/>
      <c r="C10" s="329"/>
      <c r="D10" s="330"/>
      <c r="E10" s="414" t="s">
        <v>172</v>
      </c>
      <c r="F10" s="414" t="s">
        <v>60</v>
      </c>
      <c r="G10" s="414" t="s">
        <v>66</v>
      </c>
      <c r="H10" s="197"/>
    </row>
    <row r="11" spans="1:8" ht="13" x14ac:dyDescent="0.3">
      <c r="A11" s="331"/>
      <c r="B11" s="331"/>
      <c r="C11" s="331"/>
      <c r="D11" s="332"/>
      <c r="E11" s="414" t="s">
        <v>172</v>
      </c>
      <c r="F11" s="414" t="s">
        <v>61</v>
      </c>
      <c r="G11" s="414" t="s">
        <v>66</v>
      </c>
    </row>
    <row r="12" spans="1:8" x14ac:dyDescent="0.25">
      <c r="A12" s="434" t="s">
        <v>499</v>
      </c>
      <c r="B12" s="434" t="s">
        <v>500</v>
      </c>
      <c r="C12" s="273" t="s">
        <v>501</v>
      </c>
      <c r="D12" s="273" t="s">
        <v>502</v>
      </c>
      <c r="E12" s="333">
        <v>14.6</v>
      </c>
      <c r="F12" s="333">
        <v>15.2</v>
      </c>
      <c r="G12" s="333">
        <v>14.7</v>
      </c>
    </row>
    <row r="13" spans="1:8" x14ac:dyDescent="0.25">
      <c r="A13" s="434"/>
      <c r="B13" s="434"/>
      <c r="C13" s="273" t="s">
        <v>503</v>
      </c>
      <c r="D13" s="273" t="s">
        <v>504</v>
      </c>
      <c r="E13" s="333">
        <v>15.2</v>
      </c>
      <c r="F13" s="333">
        <v>15.7</v>
      </c>
      <c r="G13" s="333">
        <v>15.2</v>
      </c>
      <c r="H13" s="334"/>
    </row>
    <row r="14" spans="1:8" x14ac:dyDescent="0.25">
      <c r="A14" s="434"/>
      <c r="B14" s="434"/>
      <c r="C14" s="273" t="s">
        <v>477</v>
      </c>
      <c r="D14" s="273" t="s">
        <v>480</v>
      </c>
      <c r="E14" s="333">
        <v>18.399999999999999</v>
      </c>
      <c r="F14" s="333">
        <v>18.899999999999999</v>
      </c>
      <c r="G14" s="333">
        <v>18.399999999999999</v>
      </c>
      <c r="H14" s="334"/>
    </row>
    <row r="15" spans="1:8" x14ac:dyDescent="0.25">
      <c r="A15" s="273" t="s">
        <v>360</v>
      </c>
      <c r="B15" s="273" t="s">
        <v>362</v>
      </c>
      <c r="C15" s="273" t="s">
        <v>505</v>
      </c>
      <c r="D15" s="273" t="s">
        <v>506</v>
      </c>
      <c r="E15" s="333">
        <v>122.4</v>
      </c>
      <c r="F15" s="333">
        <v>133.19999999999999</v>
      </c>
      <c r="G15" s="333">
        <v>127.3</v>
      </c>
    </row>
    <row r="16" spans="1:8" x14ac:dyDescent="0.25">
      <c r="C16" s="334"/>
      <c r="D16" s="334"/>
      <c r="E16" s="334"/>
      <c r="F16" s="334"/>
      <c r="G16" s="334"/>
      <c r="H16" s="161"/>
    </row>
    <row r="17" spans="5:20" x14ac:dyDescent="0.25">
      <c r="T17" s="335"/>
    </row>
    <row r="18" spans="5:20" ht="13" x14ac:dyDescent="0.3">
      <c r="T18" s="336"/>
    </row>
    <row r="19" spans="5:20" x14ac:dyDescent="0.25">
      <c r="E19" s="337"/>
      <c r="F19" s="337"/>
      <c r="G19" s="337"/>
      <c r="M19" s="338"/>
      <c r="T19" s="339"/>
    </row>
    <row r="20" spans="5:20" x14ac:dyDescent="0.25">
      <c r="E20" s="337"/>
      <c r="F20" s="337"/>
      <c r="G20" s="337"/>
      <c r="T20" s="335"/>
    </row>
    <row r="21" spans="5:20" x14ac:dyDescent="0.25">
      <c r="E21" s="337"/>
      <c r="F21" s="337"/>
      <c r="G21" s="337"/>
    </row>
    <row r="22" spans="5:20" x14ac:dyDescent="0.25">
      <c r="E22" s="337"/>
      <c r="F22" s="337"/>
      <c r="G22" s="337"/>
    </row>
    <row r="23" spans="5:20" x14ac:dyDescent="0.25">
      <c r="E23" s="329"/>
      <c r="F23" s="329"/>
      <c r="G23" s="329"/>
    </row>
    <row r="24" spans="5:20" x14ac:dyDescent="0.25">
      <c r="E24" s="340"/>
      <c r="F24" s="340"/>
      <c r="G24" s="340"/>
    </row>
    <row r="25" spans="5:20" x14ac:dyDescent="0.25">
      <c r="E25" s="340"/>
      <c r="F25" s="340"/>
      <c r="G25" s="340"/>
    </row>
    <row r="26" spans="5:20" x14ac:dyDescent="0.25">
      <c r="E26" s="340"/>
      <c r="F26" s="340"/>
      <c r="G26" s="340"/>
    </row>
    <row r="27" spans="5:20" x14ac:dyDescent="0.25">
      <c r="E27" s="161"/>
      <c r="F27" s="161"/>
      <c r="G27" s="161"/>
    </row>
  </sheetData>
  <mergeCells count="2">
    <mergeCell ref="A12:A14"/>
    <mergeCell ref="B12:B14"/>
  </mergeCells>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W50"/>
  <sheetViews>
    <sheetView zoomScale="85" zoomScaleNormal="85" workbookViewId="0">
      <selection activeCell="B25" sqref="B25"/>
    </sheetView>
  </sheetViews>
  <sheetFormatPr defaultColWidth="9.81640625" defaultRowHeight="12.5" x14ac:dyDescent="0.25"/>
  <cols>
    <col min="1" max="1" width="53.08984375" style="344" customWidth="1"/>
    <col min="2" max="2" width="38.90625" style="344" bestFit="1" customWidth="1"/>
    <col min="3" max="6" width="11.08984375" style="345" customWidth="1"/>
    <col min="7" max="7" width="9.81640625" style="344"/>
    <col min="8" max="8" width="54.1796875" style="344" bestFit="1" customWidth="1"/>
    <col min="9" max="9" width="41.6328125" style="344" bestFit="1" customWidth="1"/>
    <col min="10" max="18" width="9.81640625" style="344"/>
    <col min="19" max="19" width="36.36328125" style="344" bestFit="1" customWidth="1"/>
    <col min="20" max="20" width="42.7265625" style="344" bestFit="1" customWidth="1"/>
    <col min="21" max="21" width="14.7265625" style="344" bestFit="1" customWidth="1"/>
    <col min="22" max="22" width="36.36328125" style="344" bestFit="1" customWidth="1"/>
    <col min="23" max="16384" width="9.81640625" style="344"/>
  </cols>
  <sheetData>
    <row r="1" spans="1:23" ht="13" x14ac:dyDescent="0.3">
      <c r="A1" s="343" t="s">
        <v>542</v>
      </c>
    </row>
    <row r="2" spans="1:23" ht="13" x14ac:dyDescent="0.3">
      <c r="A2" s="343" t="s">
        <v>543</v>
      </c>
    </row>
    <row r="4" spans="1:23" x14ac:dyDescent="0.25">
      <c r="A4" s="346" t="s">
        <v>544</v>
      </c>
      <c r="M4" s="347"/>
      <c r="N4" s="347"/>
      <c r="O4" s="347"/>
      <c r="P4" s="347"/>
      <c r="Q4" s="347"/>
      <c r="R4" s="347"/>
    </row>
    <row r="5" spans="1:23" ht="13" x14ac:dyDescent="0.3">
      <c r="A5" s="346" t="s">
        <v>545</v>
      </c>
      <c r="M5" s="348"/>
      <c r="N5" s="348"/>
      <c r="O5" s="348"/>
      <c r="P5" s="348"/>
      <c r="Q5" s="348"/>
      <c r="R5" s="347"/>
    </row>
    <row r="6" spans="1:23" x14ac:dyDescent="0.25">
      <c r="B6" s="349"/>
      <c r="C6" s="350"/>
      <c r="D6" s="350"/>
      <c r="E6" s="350"/>
      <c r="F6" s="350"/>
      <c r="M6" s="347"/>
      <c r="N6" s="347"/>
      <c r="O6" s="347"/>
      <c r="P6" s="347"/>
      <c r="Q6" s="347"/>
      <c r="R6" s="347"/>
    </row>
    <row r="7" spans="1:23" x14ac:dyDescent="0.25">
      <c r="A7" s="344" t="s">
        <v>546</v>
      </c>
      <c r="B7" s="349"/>
      <c r="C7" s="350"/>
      <c r="D7" s="350"/>
      <c r="E7" s="350"/>
      <c r="F7" s="350"/>
    </row>
    <row r="8" spans="1:23" x14ac:dyDescent="0.25">
      <c r="A8" s="344" t="s">
        <v>547</v>
      </c>
      <c r="B8" s="349"/>
      <c r="C8" s="350"/>
      <c r="D8" s="350"/>
      <c r="E8" s="350"/>
      <c r="F8" s="350"/>
    </row>
    <row r="9" spans="1:23" ht="13" x14ac:dyDescent="0.25">
      <c r="A9" s="351"/>
      <c r="T9" s="347"/>
    </row>
    <row r="10" spans="1:23" ht="13" x14ac:dyDescent="0.25">
      <c r="A10" s="352"/>
      <c r="S10" s="335"/>
      <c r="T10" s="349"/>
      <c r="V10" s="335"/>
    </row>
    <row r="11" spans="1:23" ht="13" x14ac:dyDescent="0.3">
      <c r="A11" s="435" t="s">
        <v>360</v>
      </c>
      <c r="B11" s="435" t="s">
        <v>362</v>
      </c>
      <c r="C11" s="353" t="s">
        <v>548</v>
      </c>
      <c r="D11" s="354" t="s">
        <v>549</v>
      </c>
      <c r="E11" s="354" t="s">
        <v>550</v>
      </c>
      <c r="F11" s="354" t="s">
        <v>551</v>
      </c>
      <c r="G11" s="354" t="s">
        <v>552</v>
      </c>
      <c r="S11" s="355"/>
      <c r="T11" s="349"/>
      <c r="U11" s="349"/>
      <c r="V11" s="355"/>
    </row>
    <row r="12" spans="1:23" ht="13" x14ac:dyDescent="0.3">
      <c r="A12" s="435"/>
      <c r="B12" s="435"/>
      <c r="C12" s="353" t="s">
        <v>553</v>
      </c>
      <c r="D12" s="354" t="s">
        <v>554</v>
      </c>
      <c r="E12" s="354" t="s">
        <v>555</v>
      </c>
      <c r="F12" s="354" t="s">
        <v>556</v>
      </c>
      <c r="G12" s="354" t="s">
        <v>557</v>
      </c>
      <c r="T12" s="356"/>
      <c r="U12" s="349"/>
      <c r="W12" s="356"/>
    </row>
    <row r="13" spans="1:23" x14ac:dyDescent="0.25">
      <c r="A13" s="357" t="s">
        <v>558</v>
      </c>
      <c r="B13" s="357" t="s">
        <v>559</v>
      </c>
      <c r="C13" s="358">
        <v>3600137200</v>
      </c>
      <c r="D13" s="358">
        <v>2155840849</v>
      </c>
      <c r="E13" s="358">
        <v>3889891267</v>
      </c>
      <c r="F13" s="358">
        <v>2860656544</v>
      </c>
      <c r="G13" s="358">
        <v>5022753845</v>
      </c>
      <c r="T13" s="356"/>
      <c r="U13" s="349"/>
      <c r="W13" s="356"/>
    </row>
    <row r="14" spans="1:23" x14ac:dyDescent="0.25">
      <c r="A14" s="359" t="s">
        <v>560</v>
      </c>
      <c r="B14" s="359" t="s">
        <v>561</v>
      </c>
      <c r="C14" s="358">
        <v>5493135020</v>
      </c>
      <c r="D14" s="358">
        <v>5712774342</v>
      </c>
      <c r="E14" s="358">
        <v>5742784215</v>
      </c>
      <c r="F14" s="358">
        <v>5381604141</v>
      </c>
      <c r="G14" s="358">
        <v>5987381392</v>
      </c>
      <c r="T14" s="356"/>
      <c r="U14" s="349"/>
      <c r="W14" s="356"/>
    </row>
    <row r="15" spans="1:23" x14ac:dyDescent="0.25">
      <c r="A15" s="359" t="s">
        <v>562</v>
      </c>
      <c r="B15" s="359" t="s">
        <v>563</v>
      </c>
      <c r="C15" s="358">
        <v>-83088527</v>
      </c>
      <c r="D15" s="358">
        <v>446598661</v>
      </c>
      <c r="E15" s="358">
        <v>-541735123</v>
      </c>
      <c r="F15" s="358">
        <v>932515040</v>
      </c>
      <c r="G15" s="358">
        <v>972620325</v>
      </c>
      <c r="T15" s="356"/>
      <c r="U15" s="349"/>
      <c r="W15" s="356"/>
    </row>
    <row r="16" spans="1:23" x14ac:dyDescent="0.25">
      <c r="A16" s="359" t="s">
        <v>564</v>
      </c>
      <c r="B16" s="359" t="s">
        <v>565</v>
      </c>
      <c r="C16" s="358">
        <v>8452878810</v>
      </c>
      <c r="D16" s="358">
        <v>-172561709</v>
      </c>
      <c r="E16" s="358">
        <v>-1481906123</v>
      </c>
      <c r="F16" s="358">
        <v>9381514643</v>
      </c>
      <c r="G16" s="358">
        <v>-8459687779</v>
      </c>
      <c r="T16" s="356"/>
      <c r="U16" s="349"/>
      <c r="W16" s="356"/>
    </row>
    <row r="17" spans="1:23" x14ac:dyDescent="0.25">
      <c r="A17" s="359" t="s">
        <v>566</v>
      </c>
      <c r="B17" s="359" t="s">
        <v>567</v>
      </c>
      <c r="C17" s="358">
        <v>-954279890</v>
      </c>
      <c r="D17" s="358">
        <v>-488820972</v>
      </c>
      <c r="E17" s="358">
        <v>-2865744791</v>
      </c>
      <c r="F17" s="358">
        <v>-1222018160</v>
      </c>
      <c r="G17" s="358">
        <v>169535325</v>
      </c>
      <c r="T17" s="355"/>
      <c r="U17" s="349"/>
      <c r="W17" s="355"/>
    </row>
    <row r="18" spans="1:23" ht="13" x14ac:dyDescent="0.25">
      <c r="A18" s="360" t="s">
        <v>568</v>
      </c>
      <c r="B18" s="360" t="s">
        <v>569</v>
      </c>
      <c r="C18" s="358">
        <v>16508782613</v>
      </c>
      <c r="D18" s="358">
        <v>7653831171</v>
      </c>
      <c r="E18" s="358">
        <v>4743289445</v>
      </c>
      <c r="F18" s="358">
        <v>17334272208</v>
      </c>
      <c r="G18" s="358">
        <v>3692603108</v>
      </c>
      <c r="T18" s="356"/>
      <c r="U18" s="349"/>
      <c r="W18" s="356"/>
    </row>
    <row r="19" spans="1:23" x14ac:dyDescent="0.25">
      <c r="C19" s="349"/>
      <c r="D19" s="350"/>
      <c r="E19" s="350"/>
      <c r="F19" s="350"/>
      <c r="G19" s="350"/>
      <c r="T19" s="356"/>
      <c r="U19" s="349"/>
      <c r="W19" s="356"/>
    </row>
    <row r="20" spans="1:23" x14ac:dyDescent="0.25">
      <c r="C20" s="349"/>
      <c r="D20" s="350"/>
      <c r="E20" s="350"/>
      <c r="F20" s="350"/>
      <c r="G20" s="350"/>
      <c r="T20" s="356"/>
      <c r="U20" s="349"/>
      <c r="W20" s="356"/>
    </row>
    <row r="21" spans="1:23" x14ac:dyDescent="0.25">
      <c r="T21" s="356"/>
      <c r="U21" s="349"/>
      <c r="W21" s="356"/>
    </row>
    <row r="22" spans="1:23" x14ac:dyDescent="0.25">
      <c r="C22" s="344"/>
      <c r="D22" s="344"/>
      <c r="E22" s="344"/>
      <c r="F22" s="344"/>
      <c r="O22" s="356"/>
      <c r="P22" s="349"/>
      <c r="R22" s="356"/>
    </row>
    <row r="23" spans="1:23" x14ac:dyDescent="0.25">
      <c r="C23" s="344"/>
      <c r="D23" s="344"/>
      <c r="E23" s="344"/>
      <c r="F23" s="344"/>
      <c r="O23" s="356"/>
      <c r="P23" s="349"/>
      <c r="R23" s="356"/>
    </row>
    <row r="24" spans="1:23" x14ac:dyDescent="0.25">
      <c r="C24" s="344"/>
      <c r="D24" s="344"/>
      <c r="E24" s="344"/>
      <c r="F24" s="344"/>
      <c r="O24" s="356"/>
      <c r="P24" s="349"/>
      <c r="R24" s="356"/>
    </row>
    <row r="25" spans="1:23" x14ac:dyDescent="0.25">
      <c r="C25" s="344"/>
      <c r="D25" s="344"/>
      <c r="E25" s="344"/>
      <c r="F25" s="344"/>
      <c r="O25" s="149"/>
      <c r="P25" s="349"/>
      <c r="R25" s="149"/>
    </row>
    <row r="26" spans="1:23" x14ac:dyDescent="0.25">
      <c r="C26" s="344"/>
      <c r="D26" s="344"/>
      <c r="E26" s="344"/>
      <c r="F26" s="344"/>
      <c r="O26" s="335"/>
      <c r="P26" s="349"/>
      <c r="R26" s="335"/>
    </row>
    <row r="27" spans="1:23" x14ac:dyDescent="0.25">
      <c r="C27" s="344"/>
      <c r="D27" s="344"/>
      <c r="E27" s="344"/>
      <c r="F27" s="344"/>
      <c r="O27" s="335"/>
      <c r="P27" s="349"/>
      <c r="R27" s="335"/>
    </row>
    <row r="28" spans="1:23" x14ac:dyDescent="0.25">
      <c r="S28" s="335"/>
      <c r="T28" s="349"/>
      <c r="V28" s="335"/>
    </row>
    <row r="29" spans="1:23" x14ac:dyDescent="0.25">
      <c r="S29" s="361"/>
      <c r="T29" s="349"/>
      <c r="V29" s="361"/>
    </row>
    <row r="30" spans="1:23" x14ac:dyDescent="0.25">
      <c r="S30" s="361"/>
      <c r="T30" s="349"/>
      <c r="V30" s="361"/>
    </row>
    <row r="31" spans="1:23" x14ac:dyDescent="0.25">
      <c r="S31" s="361"/>
      <c r="T31" s="349"/>
      <c r="V31" s="361"/>
    </row>
    <row r="32" spans="1:23" x14ac:dyDescent="0.25">
      <c r="S32" s="335"/>
      <c r="T32" s="349"/>
      <c r="V32" s="335"/>
    </row>
    <row r="33" spans="1:22" x14ac:dyDescent="0.25">
      <c r="S33" s="361"/>
      <c r="T33" s="349"/>
      <c r="V33" s="361"/>
    </row>
    <row r="34" spans="1:22" x14ac:dyDescent="0.25">
      <c r="S34" s="361"/>
      <c r="T34" s="349"/>
      <c r="V34" s="361"/>
    </row>
    <row r="35" spans="1:22" x14ac:dyDescent="0.25">
      <c r="S35" s="361"/>
      <c r="T35" s="349"/>
      <c r="V35" s="361"/>
    </row>
    <row r="36" spans="1:22" x14ac:dyDescent="0.25">
      <c r="S36" s="335"/>
      <c r="T36" s="349"/>
      <c r="V36" s="335"/>
    </row>
    <row r="43" spans="1:22" ht="13" x14ac:dyDescent="0.25">
      <c r="C43" s="362" t="s">
        <v>548</v>
      </c>
      <c r="D43" s="362" t="s">
        <v>549</v>
      </c>
      <c r="E43" s="362" t="s">
        <v>550</v>
      </c>
      <c r="F43" s="362" t="s">
        <v>551</v>
      </c>
      <c r="G43" s="362" t="s">
        <v>552</v>
      </c>
    </row>
    <row r="44" spans="1:22" ht="13" x14ac:dyDescent="0.25">
      <c r="A44" s="363"/>
      <c r="B44" s="363"/>
      <c r="C44" s="362" t="s">
        <v>553</v>
      </c>
      <c r="D44" s="362" t="s">
        <v>554</v>
      </c>
      <c r="E44" s="362" t="s">
        <v>555</v>
      </c>
      <c r="F44" s="362" t="s">
        <v>556</v>
      </c>
      <c r="G44" s="362" t="s">
        <v>557</v>
      </c>
    </row>
    <row r="45" spans="1:22" x14ac:dyDescent="0.25">
      <c r="A45" s="268" t="s">
        <v>570</v>
      </c>
      <c r="B45" s="364" t="s">
        <v>571</v>
      </c>
      <c r="C45" s="365">
        <v>3600137200</v>
      </c>
      <c r="D45" s="365">
        <v>2155840849</v>
      </c>
      <c r="E45" s="365">
        <v>3889891267</v>
      </c>
      <c r="F45" s="365">
        <v>2860656544</v>
      </c>
      <c r="G45" s="365">
        <v>5022753845</v>
      </c>
    </row>
    <row r="46" spans="1:22" x14ac:dyDescent="0.25">
      <c r="A46" s="366" t="s">
        <v>572</v>
      </c>
      <c r="B46" s="366" t="s">
        <v>573</v>
      </c>
      <c r="C46" s="365">
        <v>5493135020</v>
      </c>
      <c r="D46" s="365">
        <v>5712774342</v>
      </c>
      <c r="E46" s="365">
        <v>5742784215</v>
      </c>
      <c r="F46" s="365">
        <v>5381604141</v>
      </c>
      <c r="G46" s="365">
        <v>5987381392</v>
      </c>
    </row>
    <row r="47" spans="1:22" x14ac:dyDescent="0.25">
      <c r="A47" s="366" t="s">
        <v>574</v>
      </c>
      <c r="B47" s="366" t="s">
        <v>575</v>
      </c>
      <c r="C47" s="365">
        <v>-83088527</v>
      </c>
      <c r="D47" s="365">
        <v>446598661</v>
      </c>
      <c r="E47" s="365">
        <v>-541735123</v>
      </c>
      <c r="F47" s="365">
        <v>932515040</v>
      </c>
      <c r="G47" s="365">
        <v>972620325</v>
      </c>
    </row>
    <row r="48" spans="1:22" x14ac:dyDescent="0.25">
      <c r="A48" s="366" t="s">
        <v>576</v>
      </c>
      <c r="B48" s="366" t="s">
        <v>577</v>
      </c>
      <c r="C48" s="365">
        <v>8452878810</v>
      </c>
      <c r="D48" s="365">
        <v>-172561709</v>
      </c>
      <c r="E48" s="365">
        <v>-1481906123</v>
      </c>
      <c r="F48" s="365">
        <v>9381514643</v>
      </c>
      <c r="G48" s="365">
        <v>-8459687779</v>
      </c>
    </row>
    <row r="49" spans="1:7" x14ac:dyDescent="0.25">
      <c r="A49" s="366" t="s">
        <v>578</v>
      </c>
      <c r="B49" s="366" t="s">
        <v>579</v>
      </c>
      <c r="C49" s="358">
        <v>-954279890</v>
      </c>
      <c r="D49" s="358">
        <v>-488820972</v>
      </c>
      <c r="E49" s="358">
        <v>-2865744791</v>
      </c>
      <c r="F49" s="358">
        <v>-1222018160</v>
      </c>
      <c r="G49" s="358">
        <v>169535325</v>
      </c>
    </row>
    <row r="50" spans="1:7" x14ac:dyDescent="0.25">
      <c r="A50" s="366" t="s">
        <v>580</v>
      </c>
      <c r="B50" s="367" t="s">
        <v>581</v>
      </c>
      <c r="C50" s="365">
        <v>16508782613</v>
      </c>
      <c r="D50" s="365">
        <v>7653831171</v>
      </c>
      <c r="E50" s="365">
        <v>4743289445</v>
      </c>
      <c r="F50" s="365">
        <v>17334272208</v>
      </c>
      <c r="G50" s="365">
        <v>3692603108</v>
      </c>
    </row>
  </sheetData>
  <mergeCells count="2">
    <mergeCell ref="A11:A12"/>
    <mergeCell ref="B11:B12"/>
  </mergeCells>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L14"/>
  <sheetViews>
    <sheetView zoomScale="85" zoomScaleNormal="85" workbookViewId="0">
      <selection activeCell="B26" sqref="B26"/>
    </sheetView>
  </sheetViews>
  <sheetFormatPr defaultColWidth="9.81640625" defaultRowHeight="12.5" x14ac:dyDescent="0.25"/>
  <cols>
    <col min="1" max="2" width="58.90625" style="371" customWidth="1"/>
    <col min="3" max="3" width="11.26953125" style="371" bestFit="1" customWidth="1"/>
    <col min="4" max="4" width="11" style="371" bestFit="1" customWidth="1"/>
    <col min="5" max="5" width="11.26953125" style="371" bestFit="1" customWidth="1"/>
    <col min="6" max="6" width="11" style="371" bestFit="1" customWidth="1"/>
    <col min="7" max="7" width="11.26953125" style="371" bestFit="1" customWidth="1"/>
    <col min="8" max="8" width="17.453125" style="371" customWidth="1"/>
    <col min="9" max="9" width="38.26953125" style="371" bestFit="1" customWidth="1"/>
    <col min="10" max="10" width="35" style="371" bestFit="1" customWidth="1"/>
    <col min="11" max="11" width="10" style="371" bestFit="1" customWidth="1"/>
    <col min="12" max="12" width="9.81640625" style="371" bestFit="1" customWidth="1"/>
    <col min="13" max="13" width="10" style="371" bestFit="1" customWidth="1"/>
    <col min="14" max="14" width="9.81640625" style="371"/>
    <col min="15" max="15" width="10" style="371" bestFit="1" customWidth="1"/>
    <col min="16" max="17" width="9.81640625" style="371"/>
    <col min="18" max="18" width="9.81640625" style="371" customWidth="1"/>
    <col min="19" max="20" width="9.81640625" style="371"/>
    <col min="21" max="21" width="20.7265625" style="371" bestFit="1" customWidth="1"/>
    <col min="22" max="16384" width="9.81640625" style="371"/>
  </cols>
  <sheetData>
    <row r="1" spans="1:12" ht="13" x14ac:dyDescent="0.3">
      <c r="A1" s="368" t="s">
        <v>582</v>
      </c>
      <c r="B1" s="369"/>
      <c r="C1" s="370"/>
      <c r="D1" s="370"/>
      <c r="E1" s="370"/>
      <c r="F1" s="370"/>
      <c r="G1" s="370"/>
    </row>
    <row r="2" spans="1:12" ht="13" x14ac:dyDescent="0.3">
      <c r="A2" s="368" t="s">
        <v>583</v>
      </c>
      <c r="B2" s="369"/>
      <c r="C2" s="370"/>
      <c r="D2" s="370"/>
      <c r="E2" s="370"/>
      <c r="F2" s="370"/>
      <c r="G2" s="370"/>
    </row>
    <row r="3" spans="1:12" x14ac:dyDescent="0.25">
      <c r="A3" s="372"/>
      <c r="B3" s="372"/>
      <c r="C3" s="372"/>
      <c r="D3" s="372"/>
      <c r="E3" s="372"/>
      <c r="F3" s="372"/>
      <c r="G3" s="372"/>
    </row>
    <row r="4" spans="1:12" x14ac:dyDescent="0.25">
      <c r="A4" s="346" t="s">
        <v>544</v>
      </c>
      <c r="B4" s="346"/>
      <c r="C4" s="372"/>
      <c r="D4" s="372"/>
      <c r="E4" s="372"/>
      <c r="F4" s="372"/>
      <c r="G4" s="372"/>
      <c r="H4" s="373"/>
      <c r="I4" s="373"/>
      <c r="J4" s="373"/>
      <c r="K4" s="373"/>
      <c r="L4" s="373"/>
    </row>
    <row r="5" spans="1:12" x14ac:dyDescent="0.25">
      <c r="A5" s="346" t="s">
        <v>545</v>
      </c>
      <c r="B5" s="346"/>
      <c r="C5" s="372"/>
      <c r="D5" s="372"/>
      <c r="E5" s="372"/>
      <c r="F5" s="372"/>
      <c r="G5" s="372"/>
      <c r="H5" s="373"/>
      <c r="I5" s="373"/>
      <c r="J5" s="373"/>
      <c r="K5" s="373"/>
      <c r="L5" s="373"/>
    </row>
    <row r="6" spans="1:12" x14ac:dyDescent="0.25">
      <c r="A6" s="346"/>
      <c r="B6" s="346"/>
      <c r="C6" s="372"/>
      <c r="D6" s="372"/>
      <c r="E6" s="372"/>
      <c r="F6" s="372"/>
      <c r="G6" s="372"/>
      <c r="H6" s="373"/>
      <c r="I6" s="373"/>
      <c r="J6" s="373"/>
      <c r="K6" s="373"/>
      <c r="L6" s="373"/>
    </row>
    <row r="7" spans="1:12" ht="13" x14ac:dyDescent="0.3">
      <c r="A7" s="435" t="s">
        <v>360</v>
      </c>
      <c r="B7" s="435" t="s">
        <v>362</v>
      </c>
      <c r="C7" s="353" t="s">
        <v>548</v>
      </c>
      <c r="D7" s="353" t="s">
        <v>549</v>
      </c>
      <c r="E7" s="354" t="s">
        <v>550</v>
      </c>
      <c r="F7" s="354" t="s">
        <v>551</v>
      </c>
      <c r="G7" s="354" t="s">
        <v>552</v>
      </c>
    </row>
    <row r="8" spans="1:12" ht="13" x14ac:dyDescent="0.3">
      <c r="A8" s="435"/>
      <c r="B8" s="435"/>
      <c r="C8" s="353" t="s">
        <v>553</v>
      </c>
      <c r="D8" s="353" t="s">
        <v>554</v>
      </c>
      <c r="E8" s="354" t="s">
        <v>555</v>
      </c>
      <c r="F8" s="354" t="s">
        <v>556</v>
      </c>
      <c r="G8" s="354" t="s">
        <v>557</v>
      </c>
    </row>
    <row r="9" spans="1:12" x14ac:dyDescent="0.25">
      <c r="A9" s="374" t="s">
        <v>584</v>
      </c>
      <c r="B9" s="375" t="s">
        <v>585</v>
      </c>
      <c r="C9" s="376">
        <v>261099311</v>
      </c>
      <c r="D9" s="376">
        <v>252853904</v>
      </c>
      <c r="E9" s="376">
        <v>263324636</v>
      </c>
      <c r="F9" s="376">
        <v>270984386</v>
      </c>
      <c r="G9" s="377">
        <v>196351893</v>
      </c>
    </row>
    <row r="10" spans="1:12" x14ac:dyDescent="0.25">
      <c r="A10" s="374" t="s">
        <v>586</v>
      </c>
      <c r="B10" s="375" t="s">
        <v>587</v>
      </c>
      <c r="C10" s="376">
        <v>3381656558</v>
      </c>
      <c r="D10" s="376">
        <v>2771423918</v>
      </c>
      <c r="E10" s="376">
        <v>3201490902</v>
      </c>
      <c r="F10" s="376">
        <v>2510962646</v>
      </c>
      <c r="G10" s="377">
        <v>3240863366</v>
      </c>
    </row>
    <row r="11" spans="1:12" x14ac:dyDescent="0.25">
      <c r="A11" s="374" t="s">
        <v>588</v>
      </c>
      <c r="B11" s="375" t="s">
        <v>589</v>
      </c>
      <c r="C11" s="376">
        <v>2796395920</v>
      </c>
      <c r="D11" s="376">
        <v>2436602512</v>
      </c>
      <c r="E11" s="376">
        <v>2873428311</v>
      </c>
      <c r="F11" s="376">
        <v>2798599484</v>
      </c>
      <c r="G11" s="377">
        <v>4023434725</v>
      </c>
    </row>
    <row r="12" spans="1:12" x14ac:dyDescent="0.25">
      <c r="A12" s="374" t="s">
        <v>590</v>
      </c>
      <c r="B12" s="375" t="s">
        <v>591</v>
      </c>
      <c r="C12" s="376">
        <v>2794399877</v>
      </c>
      <c r="D12" s="376">
        <v>3203968152</v>
      </c>
      <c r="E12" s="376">
        <v>2096212568</v>
      </c>
      <c r="F12" s="376">
        <v>3960538657</v>
      </c>
      <c r="G12" s="377">
        <v>3717575114</v>
      </c>
    </row>
    <row r="13" spans="1:12" x14ac:dyDescent="0.25">
      <c r="A13" s="374" t="s">
        <v>592</v>
      </c>
      <c r="B13" s="374" t="s">
        <v>593</v>
      </c>
      <c r="C13" s="378">
        <v>18.140474091315063</v>
      </c>
      <c r="D13" s="378">
        <v>18.419658140632436</v>
      </c>
      <c r="E13" s="378">
        <v>-7.1483087253978379</v>
      </c>
      <c r="F13" s="378">
        <v>9.1991237360475342</v>
      </c>
      <c r="G13" s="378">
        <v>30.237727298869299</v>
      </c>
    </row>
    <row r="14" spans="1:12" s="379" customFormat="1" x14ac:dyDescent="0.25">
      <c r="A14" s="371"/>
      <c r="B14" s="371"/>
    </row>
  </sheetData>
  <mergeCells count="2">
    <mergeCell ref="A7:A8"/>
    <mergeCell ref="B7:B8"/>
  </mergeCells>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117912-946E-4A4B-BD25-C8A701874133}">
  <dimension ref="A1:D13"/>
  <sheetViews>
    <sheetView zoomScale="85" zoomScaleNormal="85" workbookViewId="0">
      <selection activeCell="G21" sqref="G21"/>
    </sheetView>
  </sheetViews>
  <sheetFormatPr defaultRowHeight="14.5" x14ac:dyDescent="0.35"/>
  <cols>
    <col min="2" max="2" width="29.36328125" customWidth="1"/>
    <col min="3" max="3" width="21.36328125" bestFit="1" customWidth="1"/>
  </cols>
  <sheetData>
    <row r="1" spans="1:4" x14ac:dyDescent="0.35">
      <c r="A1" s="295" t="s">
        <v>721</v>
      </c>
      <c r="B1" s="295" t="s">
        <v>722</v>
      </c>
    </row>
    <row r="2" spans="1:4" x14ac:dyDescent="0.35">
      <c r="A2" s="295" t="s">
        <v>723</v>
      </c>
      <c r="B2" s="295" t="s">
        <v>724</v>
      </c>
    </row>
    <row r="4" spans="1:4" x14ac:dyDescent="0.35">
      <c r="A4" t="s">
        <v>18</v>
      </c>
      <c r="B4" t="s">
        <v>734</v>
      </c>
    </row>
    <row r="5" spans="1:4" x14ac:dyDescent="0.35">
      <c r="A5" t="s">
        <v>19</v>
      </c>
      <c r="B5" t="s">
        <v>733</v>
      </c>
    </row>
    <row r="7" spans="1:4" x14ac:dyDescent="0.35">
      <c r="A7" t="s">
        <v>16</v>
      </c>
      <c r="B7" t="s">
        <v>736</v>
      </c>
    </row>
    <row r="8" spans="1:4" x14ac:dyDescent="0.35">
      <c r="A8" t="s">
        <v>17</v>
      </c>
      <c r="B8" t="s">
        <v>735</v>
      </c>
    </row>
    <row r="9" spans="1:4" x14ac:dyDescent="0.35">
      <c r="D9" s="544"/>
    </row>
    <row r="10" spans="1:4" x14ac:dyDescent="0.35">
      <c r="B10" s="269" t="s">
        <v>725</v>
      </c>
      <c r="C10" s="269" t="s">
        <v>726</v>
      </c>
      <c r="D10" s="560">
        <v>2019</v>
      </c>
    </row>
    <row r="11" spans="1:4" x14ac:dyDescent="0.35">
      <c r="B11" s="269" t="s">
        <v>727</v>
      </c>
      <c r="C11" s="269" t="s">
        <v>728</v>
      </c>
      <c r="D11" s="510">
        <v>0.2608695652173913</v>
      </c>
    </row>
    <row r="12" spans="1:4" x14ac:dyDescent="0.35">
      <c r="B12" s="269" t="s">
        <v>729</v>
      </c>
      <c r="C12" s="269" t="s">
        <v>730</v>
      </c>
      <c r="D12" s="510">
        <v>0.17391304347826086</v>
      </c>
    </row>
    <row r="13" spans="1:4" x14ac:dyDescent="0.35">
      <c r="B13" s="269" t="s">
        <v>731</v>
      </c>
      <c r="C13" s="269" t="s">
        <v>732</v>
      </c>
      <c r="D13" s="510">
        <v>0.56521739130434778</v>
      </c>
    </row>
  </sheetData>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Q22"/>
  <sheetViews>
    <sheetView zoomScale="85" zoomScaleNormal="85" workbookViewId="0">
      <selection activeCell="C25" sqref="C25"/>
    </sheetView>
  </sheetViews>
  <sheetFormatPr defaultColWidth="9.81640625" defaultRowHeight="12.5" x14ac:dyDescent="0.25"/>
  <cols>
    <col min="1" max="1" width="54.36328125" style="344" customWidth="1"/>
    <col min="2" max="2" width="38.81640625" style="344" customWidth="1"/>
    <col min="3" max="6" width="19.08984375" style="344" bestFit="1" customWidth="1"/>
    <col min="7" max="7" width="19.453125" style="344" customWidth="1"/>
    <col min="8" max="8" width="19.1796875" style="344" customWidth="1"/>
    <col min="9" max="9" width="10.54296875" style="344" bestFit="1" customWidth="1"/>
    <col min="10" max="10" width="10.1796875" style="344" bestFit="1" customWidth="1"/>
    <col min="11" max="11" width="10.54296875" style="344" bestFit="1" customWidth="1"/>
    <col min="12" max="12" width="10.1796875" style="344" bestFit="1" customWidth="1"/>
    <col min="13" max="13" width="10.54296875" style="344" bestFit="1" customWidth="1"/>
    <col min="14" max="16" width="9.81640625" style="344"/>
    <col min="17" max="17" width="9.90625" style="344" customWidth="1"/>
    <col min="18" max="16384" width="9.81640625" style="344"/>
  </cols>
  <sheetData>
    <row r="1" spans="1:7" ht="13" x14ac:dyDescent="0.3">
      <c r="A1" s="343" t="s">
        <v>594</v>
      </c>
    </row>
    <row r="2" spans="1:7" ht="13" x14ac:dyDescent="0.3">
      <c r="A2" s="343" t="s">
        <v>595</v>
      </c>
    </row>
    <row r="4" spans="1:7" x14ac:dyDescent="0.25">
      <c r="A4" s="149" t="s">
        <v>49</v>
      </c>
    </row>
    <row r="5" spans="1:7" x14ac:dyDescent="0.25">
      <c r="A5" s="149" t="s">
        <v>50</v>
      </c>
    </row>
    <row r="8" spans="1:7" ht="13" x14ac:dyDescent="0.3">
      <c r="A8" s="435" t="s">
        <v>360</v>
      </c>
      <c r="B8" s="435" t="s">
        <v>362</v>
      </c>
      <c r="C8" s="353" t="s">
        <v>548</v>
      </c>
      <c r="D8" s="354" t="s">
        <v>549</v>
      </c>
      <c r="E8" s="354" t="s">
        <v>550</v>
      </c>
      <c r="F8" s="354" t="s">
        <v>551</v>
      </c>
      <c r="G8" s="354" t="s">
        <v>552</v>
      </c>
    </row>
    <row r="9" spans="1:7" ht="13" x14ac:dyDescent="0.3">
      <c r="A9" s="435"/>
      <c r="B9" s="435"/>
      <c r="C9" s="353" t="s">
        <v>553</v>
      </c>
      <c r="D9" s="354" t="s">
        <v>554</v>
      </c>
      <c r="E9" s="354" t="s">
        <v>555</v>
      </c>
      <c r="F9" s="354" t="s">
        <v>556</v>
      </c>
      <c r="G9" s="354" t="s">
        <v>557</v>
      </c>
    </row>
    <row r="10" spans="1:7" x14ac:dyDescent="0.25">
      <c r="A10" s="359" t="s">
        <v>596</v>
      </c>
      <c r="B10" s="359" t="s">
        <v>597</v>
      </c>
      <c r="C10" s="380">
        <v>462144168</v>
      </c>
      <c r="D10" s="380">
        <v>588874125</v>
      </c>
      <c r="E10" s="380">
        <v>854102933</v>
      </c>
      <c r="F10" s="380">
        <v>888971047</v>
      </c>
      <c r="G10" s="380">
        <v>1259015889</v>
      </c>
    </row>
    <row r="11" spans="1:7" x14ac:dyDescent="0.25">
      <c r="A11" s="359" t="s">
        <v>560</v>
      </c>
      <c r="B11" s="359" t="s">
        <v>561</v>
      </c>
      <c r="C11" s="380">
        <v>779957739</v>
      </c>
      <c r="D11" s="380">
        <v>823349449</v>
      </c>
      <c r="E11" s="380">
        <v>764900789</v>
      </c>
      <c r="F11" s="380">
        <v>749484481</v>
      </c>
      <c r="G11" s="380">
        <v>667539864</v>
      </c>
    </row>
    <row r="12" spans="1:7" x14ac:dyDescent="0.25">
      <c r="A12" s="359" t="s">
        <v>562</v>
      </c>
      <c r="B12" s="359" t="s">
        <v>563</v>
      </c>
      <c r="C12" s="380">
        <v>24078520</v>
      </c>
      <c r="D12" s="380">
        <v>58913046</v>
      </c>
      <c r="E12" s="380">
        <v>60686917</v>
      </c>
      <c r="F12" s="380">
        <v>104599716</v>
      </c>
      <c r="G12" s="380">
        <v>53498827</v>
      </c>
    </row>
    <row r="13" spans="1:7" x14ac:dyDescent="0.25">
      <c r="A13" s="357" t="s">
        <v>564</v>
      </c>
      <c r="B13" s="357" t="s">
        <v>565</v>
      </c>
      <c r="C13" s="380">
        <v>88260841</v>
      </c>
      <c r="D13" s="380">
        <v>-2667993</v>
      </c>
      <c r="E13" s="380">
        <v>2352795</v>
      </c>
      <c r="F13" s="380">
        <v>35786176</v>
      </c>
      <c r="G13" s="380">
        <v>-167766256</v>
      </c>
    </row>
    <row r="14" spans="1:7" x14ac:dyDescent="0.25">
      <c r="A14" s="359" t="s">
        <v>566</v>
      </c>
      <c r="B14" s="359" t="s">
        <v>567</v>
      </c>
      <c r="C14" s="380">
        <v>38383539</v>
      </c>
      <c r="D14" s="380">
        <v>46479793</v>
      </c>
      <c r="E14" s="380">
        <v>16632492</v>
      </c>
      <c r="F14" s="380">
        <v>-95638303</v>
      </c>
      <c r="G14" s="380">
        <v>-26551816</v>
      </c>
    </row>
    <row r="15" spans="1:7" x14ac:dyDescent="0.25">
      <c r="A15" s="359" t="s">
        <v>598</v>
      </c>
      <c r="B15" s="359" t="s">
        <v>599</v>
      </c>
      <c r="C15" s="380">
        <v>1392824807</v>
      </c>
      <c r="D15" s="380">
        <v>1514948420</v>
      </c>
      <c r="E15" s="380">
        <v>1698675926</v>
      </c>
      <c r="F15" s="380">
        <v>1675657702</v>
      </c>
      <c r="G15" s="380">
        <v>1785736508</v>
      </c>
    </row>
    <row r="17" spans="17:17" ht="13" x14ac:dyDescent="0.3">
      <c r="Q17" s="381"/>
    </row>
    <row r="18" spans="17:17" x14ac:dyDescent="0.25">
      <c r="Q18" s="382"/>
    </row>
    <row r="19" spans="17:17" x14ac:dyDescent="0.25">
      <c r="Q19" s="382"/>
    </row>
    <row r="20" spans="17:17" x14ac:dyDescent="0.25">
      <c r="Q20" s="382"/>
    </row>
    <row r="21" spans="17:17" x14ac:dyDescent="0.25">
      <c r="Q21" s="383"/>
    </row>
    <row r="22" spans="17:17" x14ac:dyDescent="0.25">
      <c r="Q22" s="384"/>
    </row>
  </sheetData>
  <mergeCells count="2">
    <mergeCell ref="A8:A9"/>
    <mergeCell ref="B8:B9"/>
  </mergeCells>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V17"/>
  <sheetViews>
    <sheetView zoomScale="85" zoomScaleNormal="85" workbookViewId="0">
      <selection activeCell="B25" sqref="B25"/>
    </sheetView>
  </sheetViews>
  <sheetFormatPr defaultColWidth="9.81640625" defaultRowHeight="12.5" x14ac:dyDescent="0.25"/>
  <cols>
    <col min="1" max="1" width="58.90625" style="372" customWidth="1"/>
    <col min="2" max="2" width="40.453125" style="372" bestFit="1" customWidth="1"/>
    <col min="3" max="3" width="10.453125" style="372" customWidth="1"/>
    <col min="4" max="4" width="9.90625" style="389" bestFit="1" customWidth="1"/>
    <col min="5" max="7" width="9.81640625" style="372"/>
    <col min="8" max="8" width="28.90625" style="372" bestFit="1" customWidth="1"/>
    <col min="9" max="9" width="32.90625" style="372" bestFit="1" customWidth="1"/>
    <col min="10" max="19" width="9.81640625" style="372"/>
    <col min="20" max="20" width="48.36328125" style="372" bestFit="1" customWidth="1"/>
    <col min="21" max="16384" width="9.81640625" style="372"/>
  </cols>
  <sheetData>
    <row r="1" spans="1:22" ht="13" x14ac:dyDescent="0.3">
      <c r="A1" s="385" t="s">
        <v>600</v>
      </c>
      <c r="B1" s="386"/>
      <c r="C1" s="370"/>
      <c r="D1" s="387"/>
    </row>
    <row r="2" spans="1:22" ht="13" x14ac:dyDescent="0.3">
      <c r="A2" s="385" t="s">
        <v>601</v>
      </c>
      <c r="B2" s="388"/>
      <c r="C2" s="370"/>
      <c r="D2" s="387"/>
    </row>
    <row r="3" spans="1:22" x14ac:dyDescent="0.25">
      <c r="D3" s="387"/>
    </row>
    <row r="4" spans="1:22" x14ac:dyDescent="0.25">
      <c r="A4" s="346" t="s">
        <v>544</v>
      </c>
      <c r="D4" s="387"/>
    </row>
    <row r="5" spans="1:22" x14ac:dyDescent="0.25">
      <c r="A5" s="346" t="s">
        <v>545</v>
      </c>
      <c r="D5" s="387"/>
    </row>
    <row r="6" spans="1:22" x14ac:dyDescent="0.25">
      <c r="A6" s="346"/>
      <c r="D6" s="387"/>
    </row>
    <row r="7" spans="1:22" x14ac:dyDescent="0.25">
      <c r="A7" s="372" t="s">
        <v>602</v>
      </c>
    </row>
    <row r="8" spans="1:22" x14ac:dyDescent="0.25">
      <c r="A8" s="372" t="s">
        <v>603</v>
      </c>
    </row>
    <row r="9" spans="1:22" x14ac:dyDescent="0.25">
      <c r="A9" s="346"/>
      <c r="D9" s="387"/>
    </row>
    <row r="10" spans="1:22" ht="13" x14ac:dyDescent="0.3">
      <c r="A10" s="435" t="s">
        <v>360</v>
      </c>
      <c r="B10" s="435" t="s">
        <v>362</v>
      </c>
      <c r="C10" s="353" t="s">
        <v>548</v>
      </c>
      <c r="D10" s="354" t="s">
        <v>549</v>
      </c>
      <c r="E10" s="354" t="s">
        <v>550</v>
      </c>
      <c r="F10" s="354" t="s">
        <v>551</v>
      </c>
      <c r="G10" s="354" t="s">
        <v>552</v>
      </c>
      <c r="T10" s="390"/>
    </row>
    <row r="11" spans="1:22" ht="13" x14ac:dyDescent="0.3">
      <c r="A11" s="435"/>
      <c r="B11" s="435"/>
      <c r="C11" s="353" t="s">
        <v>553</v>
      </c>
      <c r="D11" s="354" t="s">
        <v>554</v>
      </c>
      <c r="E11" s="354" t="s">
        <v>555</v>
      </c>
      <c r="F11" s="354" t="s">
        <v>556</v>
      </c>
      <c r="G11" s="354" t="s">
        <v>557</v>
      </c>
      <c r="U11" s="391"/>
      <c r="V11" s="392"/>
    </row>
    <row r="12" spans="1:22" ht="13" x14ac:dyDescent="0.3">
      <c r="A12" s="375" t="s">
        <v>604</v>
      </c>
      <c r="B12" s="375" t="s">
        <v>604</v>
      </c>
      <c r="C12" s="393">
        <v>5248750847</v>
      </c>
      <c r="D12" s="393">
        <v>5352531708</v>
      </c>
      <c r="E12" s="393">
        <v>4934273901</v>
      </c>
      <c r="F12" s="393">
        <v>5784795340</v>
      </c>
      <c r="G12" s="393">
        <v>5025268413</v>
      </c>
      <c r="U12" s="356"/>
      <c r="V12" s="394"/>
    </row>
    <row r="13" spans="1:22" ht="13" x14ac:dyDescent="0.3">
      <c r="A13" s="375" t="s">
        <v>605</v>
      </c>
      <c r="B13" s="375" t="s">
        <v>606</v>
      </c>
      <c r="C13" s="393">
        <v>2020494036</v>
      </c>
      <c r="D13" s="393">
        <v>1943219329</v>
      </c>
      <c r="E13" s="393">
        <v>2059690412</v>
      </c>
      <c r="F13" s="393">
        <v>1987062183</v>
      </c>
      <c r="G13" s="393">
        <v>2233846236</v>
      </c>
      <c r="U13" s="391"/>
      <c r="V13" s="392"/>
    </row>
    <row r="14" spans="1:22" ht="13" x14ac:dyDescent="0.3">
      <c r="A14" s="375" t="s">
        <v>607</v>
      </c>
      <c r="B14" s="375" t="s">
        <v>608</v>
      </c>
      <c r="C14" s="393">
        <v>817881483</v>
      </c>
      <c r="D14" s="393">
        <v>555316385</v>
      </c>
      <c r="E14" s="393">
        <v>806584157</v>
      </c>
      <c r="F14" s="393">
        <v>544153549</v>
      </c>
      <c r="G14" s="393">
        <v>846403703</v>
      </c>
      <c r="U14" s="391"/>
      <c r="V14" s="392"/>
    </row>
    <row r="15" spans="1:22" ht="13" x14ac:dyDescent="0.3">
      <c r="A15" s="375" t="s">
        <v>82</v>
      </c>
      <c r="B15" s="375" t="s">
        <v>83</v>
      </c>
      <c r="C15" s="393">
        <v>2510609103</v>
      </c>
      <c r="D15" s="393">
        <v>2374291605</v>
      </c>
      <c r="E15" s="393">
        <v>2494463916</v>
      </c>
      <c r="F15" s="393">
        <v>2196033425</v>
      </c>
      <c r="G15" s="393">
        <v>2710705263</v>
      </c>
      <c r="U15" s="356"/>
      <c r="V15" s="394"/>
    </row>
    <row r="16" spans="1:22" ht="13" x14ac:dyDescent="0.3">
      <c r="A16" s="375" t="s">
        <v>609</v>
      </c>
      <c r="B16" s="375" t="s">
        <v>610</v>
      </c>
      <c r="C16" s="395">
        <v>4.2995957729788845</v>
      </c>
      <c r="D16" s="395">
        <v>2.810517413089642</v>
      </c>
      <c r="E16" s="395">
        <v>-2.8564883874060776</v>
      </c>
      <c r="F16" s="395">
        <v>2.8036714333747002</v>
      </c>
      <c r="G16" s="395">
        <v>5.0627547540281297</v>
      </c>
      <c r="V16" s="394"/>
    </row>
    <row r="17" spans="4:22" ht="13" x14ac:dyDescent="0.3">
      <c r="D17" s="372"/>
      <c r="E17" s="389"/>
      <c r="U17" s="356"/>
      <c r="V17" s="394"/>
    </row>
  </sheetData>
  <mergeCells count="2">
    <mergeCell ref="A10:A11"/>
    <mergeCell ref="B10:B11"/>
  </mergeCells>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AC47"/>
  <sheetViews>
    <sheetView zoomScale="85" zoomScaleNormal="85" workbookViewId="0">
      <selection activeCell="B25" sqref="B25"/>
    </sheetView>
  </sheetViews>
  <sheetFormatPr defaultColWidth="9.81640625" defaultRowHeight="12.5" x14ac:dyDescent="0.25"/>
  <cols>
    <col min="1" max="1" width="53" style="397" customWidth="1"/>
    <col min="2" max="2" width="41.54296875" style="397" bestFit="1" customWidth="1"/>
    <col min="3" max="3" width="8.26953125" style="397" bestFit="1" customWidth="1"/>
    <col min="4" max="4" width="8.1796875" style="397" bestFit="1" customWidth="1"/>
    <col min="5" max="5" width="8.26953125" style="397" bestFit="1" customWidth="1"/>
    <col min="6" max="6" width="8.1796875" style="397" bestFit="1" customWidth="1"/>
    <col min="7" max="7" width="8.26953125" style="397" bestFit="1" customWidth="1"/>
    <col min="8" max="9" width="7.1796875" style="397" customWidth="1"/>
    <col min="10" max="10" width="9.81640625" style="397"/>
    <col min="11" max="12" width="44.81640625" style="397" bestFit="1" customWidth="1"/>
    <col min="13" max="13" width="44.1796875" style="397" bestFit="1" customWidth="1"/>
    <col min="14" max="18" width="7.1796875" style="397" bestFit="1" customWidth="1"/>
    <col min="19" max="22" width="9.81640625" style="397"/>
    <col min="23" max="23" width="44.81640625" style="401" bestFit="1" customWidth="1"/>
    <col min="24" max="24" width="52.1796875" style="401" bestFit="1" customWidth="1"/>
    <col min="25" max="27" width="10" style="401" bestFit="1" customWidth="1"/>
    <col min="28" max="16384" width="9.81640625" style="397"/>
  </cols>
  <sheetData>
    <row r="1" spans="1:29" ht="13" x14ac:dyDescent="0.3">
      <c r="A1" s="436" t="s">
        <v>611</v>
      </c>
      <c r="B1" s="436"/>
      <c r="C1" s="436"/>
      <c r="D1" s="436"/>
      <c r="E1" s="436"/>
      <c r="F1" s="396"/>
      <c r="G1" s="396"/>
      <c r="H1" s="396"/>
      <c r="I1" s="396"/>
      <c r="J1" s="396"/>
      <c r="W1" s="397"/>
      <c r="X1" s="397"/>
      <c r="Y1" s="397"/>
      <c r="Z1" s="397"/>
      <c r="AA1" s="397"/>
    </row>
    <row r="2" spans="1:29" s="398" customFormat="1" ht="12.75" customHeight="1" x14ac:dyDescent="0.3">
      <c r="A2" s="436" t="s">
        <v>612</v>
      </c>
      <c r="B2" s="436"/>
      <c r="C2" s="436"/>
      <c r="D2" s="436"/>
      <c r="E2" s="436"/>
      <c r="F2" s="396"/>
      <c r="G2" s="396"/>
      <c r="H2" s="396"/>
      <c r="I2" s="396"/>
      <c r="J2" s="396"/>
      <c r="W2" s="245"/>
      <c r="X2" s="245"/>
      <c r="Y2" s="247"/>
      <c r="Z2" s="247"/>
      <c r="AA2" s="247"/>
      <c r="AB2" s="247"/>
      <c r="AC2" s="247"/>
    </row>
    <row r="3" spans="1:29" s="398" customFormat="1" ht="13.5" customHeight="1" x14ac:dyDescent="0.25">
      <c r="W3" s="250"/>
      <c r="X3" s="247"/>
      <c r="Y3" s="247"/>
      <c r="Z3" s="247"/>
      <c r="AA3" s="247"/>
      <c r="AB3" s="247"/>
      <c r="AC3" s="247"/>
    </row>
    <row r="4" spans="1:29" ht="13.5" customHeight="1" x14ac:dyDescent="0.25">
      <c r="A4" s="346" t="s">
        <v>544</v>
      </c>
      <c r="B4" s="398"/>
      <c r="C4" s="398"/>
      <c r="D4" s="398"/>
      <c r="E4" s="398"/>
      <c r="F4" s="398"/>
      <c r="G4" s="398"/>
      <c r="H4" s="398"/>
      <c r="I4" s="398"/>
      <c r="J4" s="398"/>
      <c r="W4" s="250"/>
      <c r="X4" s="247"/>
      <c r="Y4" s="247"/>
      <c r="Z4" s="247"/>
      <c r="AA4" s="247"/>
      <c r="AB4" s="247"/>
      <c r="AC4" s="247"/>
    </row>
    <row r="5" spans="1:29" ht="13.5" customHeight="1" x14ac:dyDescent="0.25">
      <c r="A5" s="346" t="s">
        <v>545</v>
      </c>
      <c r="B5" s="398"/>
      <c r="C5" s="398"/>
      <c r="D5" s="398"/>
      <c r="E5" s="398"/>
      <c r="F5" s="398"/>
      <c r="G5" s="398"/>
      <c r="H5" s="398"/>
      <c r="I5" s="398"/>
      <c r="J5" s="398"/>
      <c r="W5" s="397"/>
      <c r="X5" s="397"/>
      <c r="Y5" s="397"/>
      <c r="Z5" s="397"/>
      <c r="AA5" s="397"/>
    </row>
    <row r="7" spans="1:29" ht="13" x14ac:dyDescent="0.3">
      <c r="A7" s="435" t="s">
        <v>360</v>
      </c>
      <c r="B7" s="435" t="s">
        <v>362</v>
      </c>
      <c r="C7" s="399" t="s">
        <v>195</v>
      </c>
      <c r="D7" s="399" t="s">
        <v>196</v>
      </c>
      <c r="E7" s="399" t="s">
        <v>172</v>
      </c>
      <c r="F7" s="399" t="s">
        <v>60</v>
      </c>
      <c r="G7" s="399" t="s">
        <v>66</v>
      </c>
      <c r="H7" s="400"/>
      <c r="I7" s="400"/>
    </row>
    <row r="8" spans="1:29" ht="13" x14ac:dyDescent="0.3">
      <c r="A8" s="435"/>
      <c r="B8" s="435"/>
      <c r="C8" s="399" t="s">
        <v>195</v>
      </c>
      <c r="D8" s="399" t="s">
        <v>197</v>
      </c>
      <c r="E8" s="399" t="s">
        <v>172</v>
      </c>
      <c r="F8" s="399" t="s">
        <v>61</v>
      </c>
      <c r="G8" s="399" t="s">
        <v>66</v>
      </c>
      <c r="H8" s="401"/>
      <c r="I8" s="401"/>
    </row>
    <row r="9" spans="1:29" x14ac:dyDescent="0.25">
      <c r="A9" s="402" t="s">
        <v>613</v>
      </c>
      <c r="B9" s="402" t="s">
        <v>614</v>
      </c>
      <c r="C9" s="403">
        <v>67999359508.473846</v>
      </c>
      <c r="D9" s="403">
        <v>64828371482.610184</v>
      </c>
      <c r="E9" s="403">
        <v>87009739560.474854</v>
      </c>
      <c r="F9" s="403">
        <v>88324058605.260391</v>
      </c>
      <c r="G9" s="403">
        <v>89173371632.421219</v>
      </c>
      <c r="H9" s="401"/>
      <c r="I9" s="401"/>
    </row>
    <row r="10" spans="1:29" x14ac:dyDescent="0.25">
      <c r="A10" s="402" t="s">
        <v>615</v>
      </c>
      <c r="B10" s="402" t="s">
        <v>616</v>
      </c>
      <c r="C10" s="403">
        <v>29564713663.615108</v>
      </c>
      <c r="D10" s="403">
        <v>28565409053.626038</v>
      </c>
      <c r="E10" s="403">
        <v>38308639443.314339</v>
      </c>
      <c r="F10" s="403">
        <v>40197075116.529968</v>
      </c>
      <c r="G10" s="403">
        <v>40291520756.712288</v>
      </c>
      <c r="H10" s="401"/>
      <c r="I10" s="401"/>
    </row>
    <row r="11" spans="1:29" x14ac:dyDescent="0.25">
      <c r="A11" s="402" t="s">
        <v>617</v>
      </c>
      <c r="B11" s="402" t="s">
        <v>618</v>
      </c>
      <c r="C11" s="404">
        <v>230.00175236657117</v>
      </c>
      <c r="D11" s="404">
        <v>226.94711411591354</v>
      </c>
      <c r="E11" s="404">
        <v>227.12824267545182</v>
      </c>
      <c r="F11" s="404">
        <v>219.72757557412302</v>
      </c>
      <c r="G11" s="404">
        <v>221.32044151638422</v>
      </c>
      <c r="H11" s="401"/>
      <c r="I11" s="401"/>
      <c r="M11" s="405"/>
    </row>
    <row r="12" spans="1:29" x14ac:dyDescent="0.25">
      <c r="B12" s="405"/>
      <c r="C12" s="405"/>
      <c r="D12" s="405"/>
      <c r="E12" s="405"/>
      <c r="F12" s="405"/>
      <c r="G12" s="405"/>
      <c r="H12" s="405"/>
      <c r="I12" s="405"/>
    </row>
    <row r="13" spans="1:29" x14ac:dyDescent="0.25">
      <c r="H13" s="405"/>
      <c r="I13" s="405"/>
      <c r="W13" s="406"/>
      <c r="X13" s="406"/>
      <c r="Y13" s="406"/>
      <c r="Z13" s="406"/>
      <c r="AA13" s="406"/>
    </row>
    <row r="14" spans="1:29" ht="13" x14ac:dyDescent="0.3">
      <c r="A14" s="407"/>
      <c r="B14" s="401"/>
      <c r="C14" s="401"/>
      <c r="D14" s="401"/>
      <c r="E14" s="401"/>
      <c r="F14" s="401"/>
      <c r="G14" s="408"/>
    </row>
    <row r="15" spans="1:29" ht="13" x14ac:dyDescent="0.3">
      <c r="A15" s="401"/>
      <c r="B15" s="401"/>
      <c r="C15" s="401"/>
      <c r="D15" s="401"/>
      <c r="E15" s="401"/>
      <c r="F15" s="401"/>
      <c r="G15" s="401"/>
      <c r="H15" s="408"/>
      <c r="I15" s="408"/>
      <c r="W15" s="409"/>
      <c r="X15" s="409"/>
      <c r="Y15" s="409"/>
      <c r="Z15" s="409"/>
      <c r="AA15" s="409"/>
    </row>
    <row r="16" spans="1:29" x14ac:dyDescent="0.25">
      <c r="A16" s="401"/>
      <c r="B16" s="410"/>
      <c r="C16" s="410"/>
      <c r="D16" s="410"/>
      <c r="E16" s="410"/>
      <c r="F16" s="410"/>
      <c r="G16" s="410"/>
      <c r="H16" s="401"/>
      <c r="I16" s="401"/>
      <c r="W16" s="409"/>
      <c r="X16" s="409"/>
      <c r="Y16" s="409"/>
      <c r="Z16" s="409"/>
      <c r="AA16" s="409"/>
    </row>
    <row r="17" spans="1:27" x14ac:dyDescent="0.25">
      <c r="A17" s="401"/>
      <c r="B17" s="410"/>
      <c r="C17" s="410"/>
      <c r="D17" s="410"/>
      <c r="E17" s="410"/>
      <c r="F17" s="410"/>
      <c r="G17" s="410"/>
      <c r="H17" s="410"/>
      <c r="I17" s="410"/>
      <c r="W17" s="409"/>
      <c r="X17" s="409"/>
      <c r="Y17" s="409"/>
      <c r="Z17" s="409"/>
      <c r="AA17" s="409"/>
    </row>
    <row r="18" spans="1:27" x14ac:dyDescent="0.25">
      <c r="A18" s="401"/>
      <c r="B18" s="410"/>
      <c r="C18" s="410"/>
      <c r="D18" s="410"/>
      <c r="E18" s="410"/>
      <c r="F18" s="410"/>
      <c r="G18" s="410"/>
      <c r="H18" s="410"/>
      <c r="I18" s="410"/>
      <c r="W18" s="409"/>
      <c r="X18" s="409"/>
      <c r="Y18" s="409"/>
      <c r="Z18" s="409"/>
      <c r="AA18" s="409"/>
    </row>
    <row r="19" spans="1:27" x14ac:dyDescent="0.25">
      <c r="A19" s="401"/>
      <c r="B19" s="406"/>
      <c r="C19" s="406"/>
      <c r="D19" s="406"/>
      <c r="E19" s="406"/>
      <c r="F19" s="406"/>
      <c r="G19" s="406"/>
      <c r="H19" s="410"/>
      <c r="I19" s="410"/>
      <c r="W19" s="409"/>
      <c r="X19" s="409"/>
      <c r="Y19" s="409"/>
      <c r="Z19" s="409"/>
      <c r="AA19" s="409"/>
    </row>
    <row r="20" spans="1:27" x14ac:dyDescent="0.25">
      <c r="A20" s="401"/>
      <c r="B20" s="406"/>
      <c r="C20" s="406"/>
      <c r="D20" s="406"/>
      <c r="E20" s="406"/>
      <c r="F20" s="406"/>
      <c r="G20" s="406"/>
      <c r="H20" s="406"/>
      <c r="I20" s="406"/>
      <c r="W20" s="409"/>
      <c r="X20" s="409"/>
      <c r="Y20" s="409"/>
      <c r="Z20" s="409"/>
      <c r="AA20" s="409"/>
    </row>
    <row r="21" spans="1:27" x14ac:dyDescent="0.25">
      <c r="B21" s="405"/>
      <c r="C21" s="405"/>
      <c r="D21" s="405"/>
      <c r="E21" s="405"/>
      <c r="F21" s="405"/>
      <c r="G21" s="405"/>
      <c r="H21" s="406"/>
      <c r="I21" s="406"/>
      <c r="W21" s="409"/>
      <c r="X21" s="409"/>
      <c r="Y21" s="409"/>
      <c r="Z21" s="409"/>
      <c r="AA21" s="409"/>
    </row>
    <row r="22" spans="1:27" x14ac:dyDescent="0.25">
      <c r="H22" s="405"/>
      <c r="I22" s="405"/>
    </row>
    <row r="29" spans="1:27" ht="12.75" customHeight="1" x14ac:dyDescent="0.25"/>
    <row r="43" spans="1:17" ht="13" x14ac:dyDescent="0.25">
      <c r="C43" s="362" t="s">
        <v>619</v>
      </c>
      <c r="D43" s="362" t="s">
        <v>195</v>
      </c>
      <c r="E43" s="362" t="s">
        <v>196</v>
      </c>
      <c r="F43" s="362" t="s">
        <v>172</v>
      </c>
      <c r="G43" s="362" t="s">
        <v>60</v>
      </c>
      <c r="K43" s="247"/>
      <c r="L43" s="247"/>
      <c r="M43" s="247"/>
      <c r="N43" s="247"/>
      <c r="O43" s="247"/>
      <c r="P43" s="247"/>
      <c r="Q43" s="247"/>
    </row>
    <row r="44" spans="1:17" ht="13" x14ac:dyDescent="0.25">
      <c r="A44" s="247"/>
      <c r="B44" s="247"/>
      <c r="C44" s="362" t="s">
        <v>620</v>
      </c>
      <c r="D44" s="362" t="s">
        <v>195</v>
      </c>
      <c r="E44" s="362" t="s">
        <v>197</v>
      </c>
      <c r="F44" s="362" t="s">
        <v>172</v>
      </c>
      <c r="G44" s="362" t="s">
        <v>61</v>
      </c>
    </row>
    <row r="45" spans="1:17" x14ac:dyDescent="0.25">
      <c r="A45" s="402" t="s">
        <v>621</v>
      </c>
      <c r="B45" s="268" t="s">
        <v>622</v>
      </c>
      <c r="C45" s="411">
        <v>88383265778.774261</v>
      </c>
      <c r="D45" s="411">
        <v>67999359508.473846</v>
      </c>
      <c r="E45" s="411">
        <v>64828371482.610184</v>
      </c>
      <c r="F45" s="411">
        <v>87009739560.474854</v>
      </c>
      <c r="G45" s="411">
        <v>88324058605.260391</v>
      </c>
    </row>
    <row r="46" spans="1:17" x14ac:dyDescent="0.25">
      <c r="A46" s="402" t="s">
        <v>623</v>
      </c>
      <c r="B46" s="268" t="s">
        <v>624</v>
      </c>
      <c r="C46" s="411">
        <v>36238739821.03138</v>
      </c>
      <c r="D46" s="411">
        <v>29564713663.615108</v>
      </c>
      <c r="E46" s="411">
        <v>28565409053.626038</v>
      </c>
      <c r="F46" s="411">
        <v>38308639443.314339</v>
      </c>
      <c r="G46" s="411">
        <v>40197075116.529968</v>
      </c>
    </row>
    <row r="47" spans="1:17" x14ac:dyDescent="0.25">
      <c r="A47" s="402" t="s">
        <v>625</v>
      </c>
      <c r="B47" s="268" t="s">
        <v>626</v>
      </c>
      <c r="C47" s="412">
        <v>243.89166459778627</v>
      </c>
      <c r="D47" s="412">
        <v>230.00175236657117</v>
      </c>
      <c r="E47" s="412">
        <v>226.94711411591354</v>
      </c>
      <c r="F47" s="412">
        <v>227.12824267545182</v>
      </c>
      <c r="G47" s="412">
        <v>219.72757557412302</v>
      </c>
    </row>
  </sheetData>
  <mergeCells count="4">
    <mergeCell ref="A1:E1"/>
    <mergeCell ref="A2:E2"/>
    <mergeCell ref="A7:A8"/>
    <mergeCell ref="B7:B8"/>
  </mergeCells>
  <pageMargins left="0.7" right="0.7" top="0.75" bottom="0.75" header="0.3" footer="0.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tabColor rgb="FF92D050"/>
  </sheetPr>
  <dimension ref="A1"/>
  <sheetViews>
    <sheetView workbookViewId="0">
      <selection activeCell="J26" sqref="J26"/>
    </sheetView>
  </sheetViews>
  <sheetFormatPr defaultRowHeight="14.5" x14ac:dyDescent="0.35"/>
  <sheetData/>
  <pageMargins left="0.7" right="0.7" top="0.75" bottom="0.75" header="0.3" footer="0.3"/>
  <drawing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Sheet8">
    <pageSetUpPr fitToPage="1"/>
  </sheetPr>
  <dimension ref="A1:AY94"/>
  <sheetViews>
    <sheetView zoomScale="80" zoomScaleNormal="80" workbookViewId="0"/>
  </sheetViews>
  <sheetFormatPr defaultColWidth="9.1796875" defaultRowHeight="12.75" customHeight="1" x14ac:dyDescent="0.35"/>
  <cols>
    <col min="1" max="1" width="13.453125" style="3" customWidth="1"/>
    <col min="2" max="2" width="13.54296875" style="3" customWidth="1"/>
    <col min="3" max="3" width="15.54296875" style="3" bestFit="1" customWidth="1"/>
    <col min="4" max="4" width="14.453125" style="3" bestFit="1" customWidth="1"/>
    <col min="5" max="5" width="16.453125" style="3" customWidth="1"/>
    <col min="6" max="7" width="20.54296875" style="3" customWidth="1"/>
    <col min="8" max="61" width="10.54296875" style="3" bestFit="1" customWidth="1"/>
    <col min="62" max="16384" width="9.1796875" style="3"/>
  </cols>
  <sheetData>
    <row r="1" spans="1:4" ht="12.75" customHeight="1" x14ac:dyDescent="0.35">
      <c r="A1" s="9" t="s">
        <v>41</v>
      </c>
      <c r="B1" s="10" t="s">
        <v>12</v>
      </c>
    </row>
    <row r="2" spans="1:4" ht="12.75" customHeight="1" x14ac:dyDescent="0.35">
      <c r="A2" s="9" t="s">
        <v>42</v>
      </c>
      <c r="B2" s="10" t="s">
        <v>11</v>
      </c>
      <c r="C2" s="1"/>
      <c r="D2" s="2"/>
    </row>
    <row r="3" spans="1:4" ht="12.75" customHeight="1" x14ac:dyDescent="0.35">
      <c r="A3" s="1"/>
      <c r="B3" s="1"/>
      <c r="C3" s="1"/>
    </row>
    <row r="4" spans="1:4" ht="12.75" customHeight="1" x14ac:dyDescent="0.35">
      <c r="A4" s="11" t="s">
        <v>16</v>
      </c>
      <c r="B4" s="11" t="s">
        <v>22</v>
      </c>
      <c r="C4" s="1"/>
    </row>
    <row r="5" spans="1:4" ht="12.75" customHeight="1" x14ac:dyDescent="0.35">
      <c r="A5" s="11" t="s">
        <v>17</v>
      </c>
      <c r="B5" s="11" t="s">
        <v>21</v>
      </c>
      <c r="C5" s="1"/>
    </row>
    <row r="6" spans="1:4" ht="12.75" customHeight="1" x14ac:dyDescent="0.35">
      <c r="A6" s="11"/>
      <c r="B6" s="1"/>
      <c r="C6" s="1"/>
    </row>
    <row r="7" spans="1:4" ht="12.75" customHeight="1" x14ac:dyDescent="0.35">
      <c r="A7" s="11" t="s">
        <v>18</v>
      </c>
      <c r="B7" s="1"/>
      <c r="C7" s="1"/>
    </row>
    <row r="8" spans="1:4" ht="12.75" customHeight="1" x14ac:dyDescent="0.35">
      <c r="A8" s="11" t="s">
        <v>19</v>
      </c>
      <c r="B8" s="1"/>
      <c r="C8" s="1"/>
    </row>
    <row r="9" spans="1:4" ht="12.75" customHeight="1" x14ac:dyDescent="0.35">
      <c r="A9" s="1"/>
      <c r="B9" s="1"/>
      <c r="C9" s="1"/>
    </row>
    <row r="10" spans="1:4" ht="12.75" customHeight="1" x14ac:dyDescent="0.35">
      <c r="A10" s="1"/>
      <c r="B10" s="1"/>
      <c r="C10" s="1"/>
    </row>
    <row r="11" spans="1:4" ht="12.75" customHeight="1" x14ac:dyDescent="0.35">
      <c r="A11" s="1"/>
      <c r="B11" s="1"/>
      <c r="C11" s="1"/>
    </row>
    <row r="12" spans="1:4" ht="12.75" customHeight="1" x14ac:dyDescent="0.35">
      <c r="A12" s="1"/>
      <c r="B12" s="1"/>
      <c r="C12" s="1"/>
    </row>
    <row r="13" spans="1:4" ht="12.75" customHeight="1" x14ac:dyDescent="0.35">
      <c r="A13" s="1"/>
      <c r="B13" s="1"/>
      <c r="C13" s="1"/>
    </row>
    <row r="14" spans="1:4" ht="12.75" customHeight="1" x14ac:dyDescent="0.35">
      <c r="A14" s="1"/>
      <c r="B14" s="1"/>
      <c r="C14" s="1"/>
    </row>
    <row r="15" spans="1:4" ht="12.75" customHeight="1" x14ac:dyDescent="0.35">
      <c r="A15" s="1"/>
      <c r="B15" s="1"/>
      <c r="C15" s="1"/>
    </row>
    <row r="16" spans="1:4" ht="12.75" customHeight="1" x14ac:dyDescent="0.35">
      <c r="A16" s="1"/>
      <c r="B16" s="1"/>
      <c r="C16" s="1"/>
    </row>
    <row r="17" spans="1:5" ht="12.75" customHeight="1" x14ac:dyDescent="0.35">
      <c r="A17" s="1"/>
      <c r="B17" s="1"/>
      <c r="C17" s="1"/>
    </row>
    <row r="18" spans="1:5" ht="12.75" customHeight="1" x14ac:dyDescent="0.35">
      <c r="A18" s="1"/>
      <c r="B18" s="1"/>
      <c r="C18" s="1"/>
    </row>
    <row r="19" spans="1:5" ht="12.75" customHeight="1" x14ac:dyDescent="0.35">
      <c r="A19" s="1"/>
      <c r="B19" s="1"/>
      <c r="C19" s="1"/>
    </row>
    <row r="21" spans="1:5" ht="12.75" customHeight="1" x14ac:dyDescent="0.35">
      <c r="A21" s="1"/>
      <c r="B21" s="1"/>
      <c r="C21" s="1"/>
    </row>
    <row r="31" spans="1:5" ht="14.5" x14ac:dyDescent="0.35">
      <c r="C31" s="6" t="s">
        <v>6</v>
      </c>
      <c r="D31" s="6" t="s">
        <v>8</v>
      </c>
      <c r="E31" s="6" t="s">
        <v>9</v>
      </c>
    </row>
    <row r="32" spans="1:5" ht="12.75" customHeight="1" x14ac:dyDescent="0.35">
      <c r="C32" s="6" t="s">
        <v>13</v>
      </c>
      <c r="D32" s="6" t="s">
        <v>13</v>
      </c>
      <c r="E32" s="6" t="s">
        <v>13</v>
      </c>
    </row>
    <row r="33" spans="1:51" ht="45" customHeight="1" x14ac:dyDescent="0.35">
      <c r="B33" s="5"/>
      <c r="C33" s="6" t="s">
        <v>5</v>
      </c>
      <c r="D33" s="6" t="s">
        <v>7</v>
      </c>
      <c r="E33" s="6" t="s">
        <v>30</v>
      </c>
      <c r="AV33" s="13">
        <v>2013</v>
      </c>
      <c r="AW33" s="4"/>
    </row>
    <row r="34" spans="1:51" ht="14.5" x14ac:dyDescent="0.35">
      <c r="B34" s="5"/>
      <c r="C34" s="6" t="s">
        <v>13</v>
      </c>
      <c r="D34" s="6" t="s">
        <v>13</v>
      </c>
      <c r="E34" s="6" t="s">
        <v>13</v>
      </c>
      <c r="AV34" s="13"/>
      <c r="AW34" s="4"/>
    </row>
    <row r="35" spans="1:51" ht="12.75" customHeight="1" x14ac:dyDescent="0.35">
      <c r="A35" s="12">
        <v>2013</v>
      </c>
      <c r="B35" s="12">
        <v>2013</v>
      </c>
      <c r="C35" s="7">
        <v>0.03</v>
      </c>
      <c r="D35" s="7">
        <v>0.03</v>
      </c>
      <c r="E35" s="7">
        <v>0.09</v>
      </c>
      <c r="AV35" s="13"/>
      <c r="AW35" s="4"/>
    </row>
    <row r="36" spans="1:51" ht="12.75" customHeight="1" x14ac:dyDescent="0.35">
      <c r="A36" s="12">
        <v>2014</v>
      </c>
      <c r="B36" s="12">
        <v>2014</v>
      </c>
      <c r="C36" s="7">
        <v>0.03</v>
      </c>
      <c r="D36" s="7">
        <v>0.13</v>
      </c>
      <c r="E36" s="7">
        <v>7.0000000000000007E-2</v>
      </c>
      <c r="AV36" s="13"/>
      <c r="AW36" s="4" t="s">
        <v>0</v>
      </c>
    </row>
    <row r="37" spans="1:51" ht="12.75" customHeight="1" x14ac:dyDescent="0.35">
      <c r="A37" s="12">
        <v>2015</v>
      </c>
      <c r="B37" s="12">
        <v>2015</v>
      </c>
      <c r="C37" s="7">
        <v>0.03</v>
      </c>
      <c r="D37" s="7">
        <v>7.0000000000000007E-2</v>
      </c>
      <c r="E37" s="7">
        <v>7.0000000000000007E-2</v>
      </c>
      <c r="AV37" s="13"/>
      <c r="AW37" s="4"/>
    </row>
    <row r="38" spans="1:51" ht="12.75" customHeight="1" x14ac:dyDescent="0.35">
      <c r="A38" s="12">
        <v>2016</v>
      </c>
      <c r="B38" s="12">
        <v>2016</v>
      </c>
      <c r="C38" s="7">
        <v>0.03</v>
      </c>
      <c r="D38" s="7">
        <v>0.17</v>
      </c>
      <c r="E38" s="7">
        <v>7.0000000000000007E-2</v>
      </c>
      <c r="AV38" s="13"/>
      <c r="AW38" s="4"/>
    </row>
    <row r="39" spans="1:51" ht="12.75" customHeight="1" x14ac:dyDescent="0.35">
      <c r="A39" s="12">
        <v>2017</v>
      </c>
      <c r="B39" s="12">
        <v>2017</v>
      </c>
      <c r="C39" s="7">
        <v>0.02</v>
      </c>
      <c r="D39" s="7">
        <v>0.01</v>
      </c>
      <c r="E39" s="7">
        <v>7.0000000000000007E-2</v>
      </c>
      <c r="AV39" s="13"/>
      <c r="AW39" s="4" t="s">
        <v>1</v>
      </c>
    </row>
    <row r="40" spans="1:51" ht="12.75" customHeight="1" x14ac:dyDescent="0.35">
      <c r="A40" s="12"/>
      <c r="B40" s="12"/>
      <c r="C40" s="12"/>
      <c r="D40" s="7"/>
      <c r="E40" s="7"/>
      <c r="F40" s="7"/>
      <c r="G40" s="7"/>
      <c r="H40" s="15"/>
      <c r="I40" s="15"/>
      <c r="J40" s="15"/>
      <c r="K40" s="15"/>
      <c r="AX40" s="13"/>
      <c r="AY40" s="4"/>
    </row>
    <row r="41" spans="1:51" ht="12.75" customHeight="1" x14ac:dyDescent="0.35">
      <c r="A41" s="12"/>
      <c r="B41" s="12"/>
      <c r="C41" s="7"/>
      <c r="D41" s="7"/>
      <c r="E41" s="7"/>
      <c r="F41" s="7"/>
      <c r="G41" s="7"/>
      <c r="H41" s="15"/>
      <c r="I41" s="15"/>
      <c r="J41" s="15"/>
      <c r="K41" s="15"/>
      <c r="AX41" s="13"/>
      <c r="AY41" s="4"/>
    </row>
    <row r="42" spans="1:51" ht="12.75" customHeight="1" x14ac:dyDescent="0.35">
      <c r="A42" s="12"/>
      <c r="B42" s="12"/>
      <c r="C42" s="7"/>
      <c r="D42" s="7"/>
      <c r="E42" s="7"/>
      <c r="F42" s="7"/>
      <c r="G42" s="7"/>
      <c r="H42" s="15"/>
      <c r="I42" s="15"/>
      <c r="J42" s="15"/>
      <c r="K42" s="15"/>
      <c r="AX42" s="13"/>
      <c r="AY42" s="4" t="s">
        <v>2</v>
      </c>
    </row>
    <row r="43" spans="1:51" ht="12.75" customHeight="1" x14ac:dyDescent="0.35">
      <c r="A43" s="12"/>
      <c r="B43" s="12"/>
      <c r="C43" s="7"/>
      <c r="D43" s="7"/>
      <c r="E43" s="7"/>
      <c r="F43" s="7"/>
      <c r="G43" s="7"/>
      <c r="H43" s="15"/>
      <c r="I43" s="15"/>
      <c r="J43" s="15"/>
      <c r="K43" s="15"/>
      <c r="AX43" s="13"/>
      <c r="AY43" s="4"/>
    </row>
    <row r="44" spans="1:51" ht="12.75" customHeight="1" x14ac:dyDescent="0.35">
      <c r="A44" s="12"/>
      <c r="B44" s="12"/>
      <c r="C44" s="7"/>
      <c r="D44" s="7"/>
      <c r="E44" s="7"/>
      <c r="F44" s="7"/>
      <c r="G44" s="7"/>
      <c r="AX44" s="13"/>
      <c r="AY44" s="4"/>
    </row>
    <row r="45" spans="1:51" ht="12.75" customHeight="1" x14ac:dyDescent="0.35">
      <c r="A45" s="12"/>
      <c r="B45" s="12"/>
      <c r="C45" s="7"/>
      <c r="D45" s="7"/>
      <c r="E45" s="7"/>
      <c r="F45" s="7"/>
      <c r="H45" s="7"/>
      <c r="I45" s="7"/>
      <c r="J45" s="7"/>
      <c r="AX45" s="13"/>
      <c r="AY45" s="4" t="s">
        <v>3</v>
      </c>
    </row>
    <row r="46" spans="1:51" ht="12.75" customHeight="1" x14ac:dyDescent="0.35">
      <c r="A46" s="12"/>
      <c r="B46" s="12"/>
      <c r="C46" s="7"/>
      <c r="D46" s="7"/>
      <c r="E46" s="7"/>
      <c r="F46" s="7"/>
      <c r="G46" s="7"/>
      <c r="AX46" s="415">
        <v>2014</v>
      </c>
      <c r="AY46" s="4"/>
    </row>
    <row r="47" spans="1:51" ht="12.75" customHeight="1" x14ac:dyDescent="0.35">
      <c r="A47" s="12"/>
      <c r="B47" s="12"/>
      <c r="C47" s="7"/>
      <c r="D47" s="7"/>
      <c r="E47" s="7"/>
      <c r="F47" s="7"/>
      <c r="G47" s="7"/>
      <c r="AX47" s="415"/>
      <c r="AY47" s="4"/>
    </row>
    <row r="48" spans="1:51" ht="12.75" customHeight="1" x14ac:dyDescent="0.35">
      <c r="A48" s="12"/>
      <c r="B48" s="12"/>
      <c r="C48" s="12"/>
      <c r="D48" s="7"/>
      <c r="E48" s="7"/>
      <c r="F48" s="7"/>
      <c r="G48" s="7"/>
      <c r="AX48" s="415"/>
      <c r="AY48" s="4" t="s">
        <v>0</v>
      </c>
    </row>
    <row r="49" spans="1:51" ht="12.75" customHeight="1" x14ac:dyDescent="0.35">
      <c r="A49" s="12"/>
      <c r="B49" s="12"/>
      <c r="C49" s="12"/>
      <c r="D49" s="7"/>
      <c r="E49" s="7"/>
      <c r="F49" s="7"/>
      <c r="G49" s="7"/>
      <c r="AX49" s="415"/>
      <c r="AY49" s="4"/>
    </row>
    <row r="50" spans="1:51" ht="12.75" customHeight="1" x14ac:dyDescent="0.35">
      <c r="A50" s="12"/>
      <c r="B50" s="12"/>
      <c r="C50" s="12"/>
      <c r="D50" s="7"/>
      <c r="E50" s="7"/>
      <c r="F50" s="7"/>
      <c r="G50" s="7"/>
      <c r="AX50" s="415"/>
      <c r="AY50" s="4"/>
    </row>
    <row r="51" spans="1:51" ht="12.75" customHeight="1" x14ac:dyDescent="0.35">
      <c r="A51" s="12"/>
      <c r="B51" s="12"/>
      <c r="C51" s="12"/>
      <c r="D51" s="7"/>
      <c r="E51" s="7"/>
      <c r="F51" s="7"/>
      <c r="G51" s="7"/>
      <c r="AX51" s="415"/>
      <c r="AY51" s="4" t="s">
        <v>1</v>
      </c>
    </row>
    <row r="52" spans="1:51" ht="12.75" customHeight="1" x14ac:dyDescent="0.35">
      <c r="A52" s="12"/>
      <c r="B52" s="12"/>
      <c r="C52" s="12"/>
      <c r="D52" s="7"/>
      <c r="E52" s="7"/>
      <c r="F52" s="7"/>
      <c r="G52" s="7"/>
      <c r="AX52" s="415"/>
      <c r="AY52" s="4"/>
    </row>
    <row r="53" spans="1:51" ht="12.75" customHeight="1" x14ac:dyDescent="0.35">
      <c r="A53" s="12"/>
      <c r="B53" s="12"/>
      <c r="C53" s="12"/>
      <c r="D53" s="7"/>
      <c r="E53" s="7"/>
      <c r="F53" s="7"/>
      <c r="G53" s="7"/>
      <c r="AX53" s="415"/>
      <c r="AY53" s="4"/>
    </row>
    <row r="54" spans="1:51" ht="12.75" customHeight="1" x14ac:dyDescent="0.35">
      <c r="A54" s="12"/>
      <c r="B54" s="12"/>
      <c r="C54" s="12"/>
      <c r="D54" s="7"/>
      <c r="E54" s="7"/>
      <c r="F54" s="7"/>
      <c r="G54" s="7"/>
      <c r="AX54" s="415"/>
      <c r="AY54" s="4" t="s">
        <v>2</v>
      </c>
    </row>
    <row r="55" spans="1:51" ht="12.75" customHeight="1" x14ac:dyDescent="0.35">
      <c r="A55" s="12"/>
      <c r="B55" s="12"/>
      <c r="C55" s="12"/>
      <c r="D55" s="7"/>
      <c r="E55" s="7"/>
      <c r="F55" s="7"/>
      <c r="G55" s="7"/>
      <c r="AX55" s="415"/>
      <c r="AY55" s="4"/>
    </row>
    <row r="56" spans="1:51" ht="12.75" customHeight="1" x14ac:dyDescent="0.35">
      <c r="A56" s="12"/>
      <c r="B56" s="12"/>
      <c r="C56" s="12"/>
      <c r="D56" s="7"/>
      <c r="E56" s="7"/>
      <c r="F56" s="7"/>
      <c r="G56" s="7"/>
      <c r="AX56" s="415"/>
      <c r="AY56" s="4"/>
    </row>
    <row r="57" spans="1:51" ht="12.75" customHeight="1" x14ac:dyDescent="0.35">
      <c r="A57" s="12"/>
      <c r="B57" s="12"/>
      <c r="C57" s="12"/>
      <c r="D57" s="7"/>
      <c r="E57" s="7"/>
      <c r="F57" s="7"/>
      <c r="G57" s="7"/>
      <c r="AX57" s="415"/>
      <c r="AY57" s="4" t="s">
        <v>3</v>
      </c>
    </row>
    <row r="58" spans="1:51" ht="12.75" customHeight="1" x14ac:dyDescent="0.35">
      <c r="A58" s="12"/>
      <c r="B58" s="12"/>
      <c r="C58" s="12"/>
      <c r="D58" s="7"/>
      <c r="E58" s="7"/>
      <c r="F58" s="7"/>
      <c r="G58" s="7"/>
      <c r="AX58" s="415">
        <v>2015</v>
      </c>
      <c r="AY58" s="4"/>
    </row>
    <row r="59" spans="1:51" ht="12.75" customHeight="1" x14ac:dyDescent="0.35">
      <c r="A59" s="12"/>
      <c r="B59" s="12"/>
      <c r="C59" s="12"/>
      <c r="D59" s="7"/>
      <c r="E59" s="7"/>
      <c r="F59" s="7"/>
      <c r="AX59" s="415"/>
      <c r="AY59" s="4"/>
    </row>
    <row r="60" spans="1:51" ht="12.75" customHeight="1" x14ac:dyDescent="0.35">
      <c r="A60" s="12"/>
      <c r="B60" s="12"/>
      <c r="C60" s="12"/>
      <c r="D60" s="7"/>
      <c r="E60" s="7"/>
      <c r="F60" s="7"/>
      <c r="AX60" s="415"/>
      <c r="AY60" s="4" t="s">
        <v>0</v>
      </c>
    </row>
    <row r="61" spans="1:51" ht="12.75" customHeight="1" x14ac:dyDescent="0.35">
      <c r="A61" s="12"/>
      <c r="B61" s="12"/>
      <c r="C61" s="12"/>
      <c r="D61" s="7"/>
      <c r="E61" s="7"/>
      <c r="F61" s="7"/>
      <c r="AX61" s="415"/>
      <c r="AY61" s="4"/>
    </row>
    <row r="62" spans="1:51" ht="12.75" customHeight="1" x14ac:dyDescent="0.35">
      <c r="A62" s="12"/>
      <c r="B62" s="12"/>
      <c r="C62" s="12"/>
      <c r="D62" s="7"/>
      <c r="E62" s="7"/>
      <c r="F62" s="7"/>
      <c r="AX62" s="415"/>
      <c r="AY62" s="4"/>
    </row>
    <row r="63" spans="1:51" ht="12.75" customHeight="1" x14ac:dyDescent="0.35">
      <c r="A63" s="12"/>
      <c r="B63" s="12"/>
      <c r="C63" s="12"/>
      <c r="D63" s="7"/>
      <c r="E63" s="7"/>
      <c r="F63" s="7"/>
      <c r="G63" s="7"/>
      <c r="AX63" s="415"/>
      <c r="AY63" s="4" t="s">
        <v>1</v>
      </c>
    </row>
    <row r="64" spans="1:51" ht="12.75" customHeight="1" x14ac:dyDescent="0.35">
      <c r="A64" s="12"/>
      <c r="B64" s="12"/>
      <c r="C64" s="12"/>
      <c r="D64" s="7"/>
      <c r="E64" s="7"/>
      <c r="F64" s="7"/>
      <c r="G64" s="7"/>
      <c r="AX64" s="415"/>
      <c r="AY64" s="4"/>
    </row>
    <row r="65" spans="1:51" ht="12.75" customHeight="1" x14ac:dyDescent="0.35">
      <c r="A65" s="12"/>
      <c r="B65" s="12"/>
      <c r="C65" s="12"/>
      <c r="D65" s="7"/>
      <c r="E65" s="7"/>
      <c r="F65" s="7"/>
      <c r="G65" s="7"/>
      <c r="AX65" s="415"/>
      <c r="AY65" s="4"/>
    </row>
    <row r="66" spans="1:51" ht="12.75" customHeight="1" x14ac:dyDescent="0.35">
      <c r="A66" s="12"/>
      <c r="B66" s="12"/>
      <c r="C66" s="12"/>
      <c r="D66" s="7"/>
      <c r="E66" s="7"/>
      <c r="F66" s="7"/>
      <c r="G66" s="7"/>
      <c r="AX66" s="415"/>
      <c r="AY66" s="4" t="s">
        <v>2</v>
      </c>
    </row>
    <row r="67" spans="1:51" ht="12.75" customHeight="1" x14ac:dyDescent="0.35">
      <c r="A67" s="12"/>
      <c r="B67" s="12"/>
      <c r="C67" s="12"/>
      <c r="D67" s="7"/>
      <c r="E67" s="7"/>
      <c r="F67" s="7"/>
      <c r="G67" s="7"/>
      <c r="AX67" s="415"/>
      <c r="AY67" s="4"/>
    </row>
    <row r="68" spans="1:51" ht="12.75" customHeight="1" x14ac:dyDescent="0.35">
      <c r="A68" s="12"/>
      <c r="B68" s="12"/>
      <c r="C68" s="12"/>
      <c r="D68" s="7"/>
      <c r="E68" s="7"/>
      <c r="F68" s="7"/>
      <c r="G68" s="7"/>
      <c r="AX68" s="415"/>
      <c r="AY68" s="4"/>
    </row>
    <row r="69" spans="1:51" ht="12.75" customHeight="1" x14ac:dyDescent="0.35">
      <c r="A69" s="12"/>
      <c r="B69" s="12"/>
      <c r="C69" s="12"/>
      <c r="D69" s="7"/>
      <c r="E69" s="7"/>
      <c r="F69" s="7"/>
      <c r="G69" s="7"/>
      <c r="AX69" s="415"/>
      <c r="AY69" s="4" t="s">
        <v>3</v>
      </c>
    </row>
    <row r="70" spans="1:51" ht="12.75" customHeight="1" x14ac:dyDescent="0.35">
      <c r="A70" s="12"/>
      <c r="B70" s="12"/>
      <c r="C70" s="12"/>
      <c r="D70" s="7"/>
      <c r="E70" s="7"/>
      <c r="F70" s="7"/>
      <c r="G70" s="7"/>
      <c r="AX70" s="415">
        <v>2016</v>
      </c>
      <c r="AY70" s="4"/>
    </row>
    <row r="71" spans="1:51" ht="12.75" customHeight="1" x14ac:dyDescent="0.35">
      <c r="A71" s="12"/>
      <c r="B71" s="12"/>
      <c r="C71" s="12"/>
      <c r="D71" s="7"/>
      <c r="E71" s="7"/>
      <c r="F71" s="7"/>
      <c r="G71" s="7"/>
      <c r="AX71" s="415"/>
      <c r="AY71" s="4"/>
    </row>
    <row r="72" spans="1:51" ht="12.75" customHeight="1" x14ac:dyDescent="0.35">
      <c r="A72" s="12"/>
      <c r="B72" s="12"/>
      <c r="C72" s="12"/>
      <c r="D72" s="7"/>
      <c r="E72" s="7"/>
      <c r="F72" s="7"/>
      <c r="G72" s="7"/>
      <c r="AX72" s="415"/>
      <c r="AY72" s="4" t="s">
        <v>0</v>
      </c>
    </row>
    <row r="73" spans="1:51" ht="12.75" customHeight="1" x14ac:dyDescent="0.35">
      <c r="A73" s="12"/>
      <c r="B73" s="12"/>
      <c r="C73" s="12"/>
      <c r="D73" s="7"/>
      <c r="E73" s="7"/>
      <c r="F73" s="7"/>
      <c r="G73" s="7"/>
      <c r="AX73" s="415"/>
      <c r="AY73" s="4"/>
    </row>
    <row r="74" spans="1:51" ht="12.75" customHeight="1" x14ac:dyDescent="0.35">
      <c r="A74" s="12"/>
      <c r="B74" s="12"/>
      <c r="C74" s="12"/>
      <c r="D74" s="7"/>
      <c r="E74" s="7"/>
      <c r="F74" s="7"/>
      <c r="G74" s="7"/>
      <c r="AX74" s="415"/>
      <c r="AY74" s="4"/>
    </row>
    <row r="75" spans="1:51" ht="12.75" customHeight="1" x14ac:dyDescent="0.35">
      <c r="A75" s="12"/>
      <c r="B75" s="12"/>
      <c r="C75" s="12"/>
      <c r="D75" s="7"/>
      <c r="E75" s="7"/>
      <c r="F75" s="7"/>
      <c r="G75" s="7"/>
      <c r="AX75" s="415"/>
      <c r="AY75" s="4" t="s">
        <v>1</v>
      </c>
    </row>
    <row r="76" spans="1:51" ht="12.75" customHeight="1" x14ac:dyDescent="0.35">
      <c r="A76" s="12"/>
      <c r="B76" s="12"/>
      <c r="C76" s="12"/>
      <c r="D76" s="7"/>
      <c r="E76" s="7"/>
      <c r="F76" s="7"/>
      <c r="G76" s="7"/>
      <c r="AX76" s="415"/>
      <c r="AY76" s="4"/>
    </row>
    <row r="77" spans="1:51" ht="12.75" customHeight="1" x14ac:dyDescent="0.35">
      <c r="A77" s="12"/>
      <c r="B77" s="12"/>
      <c r="C77" s="12"/>
      <c r="D77" s="7"/>
      <c r="E77" s="7"/>
      <c r="F77" s="7"/>
      <c r="G77" s="7"/>
      <c r="AX77" s="415"/>
      <c r="AY77" s="4"/>
    </row>
    <row r="78" spans="1:51" ht="12.75" customHeight="1" x14ac:dyDescent="0.35">
      <c r="A78" s="12"/>
      <c r="B78" s="12"/>
      <c r="C78" s="12"/>
      <c r="D78" s="7"/>
      <c r="E78" s="7"/>
      <c r="F78" s="7"/>
      <c r="G78" s="7"/>
      <c r="AX78" s="415"/>
      <c r="AY78" s="4" t="s">
        <v>2</v>
      </c>
    </row>
    <row r="79" spans="1:51" ht="12.75" customHeight="1" x14ac:dyDescent="0.35">
      <c r="A79" s="12"/>
      <c r="B79" s="12"/>
      <c r="C79" s="12"/>
      <c r="D79" s="7"/>
      <c r="E79" s="7"/>
      <c r="F79" s="7"/>
      <c r="G79" s="7"/>
      <c r="AX79" s="415"/>
      <c r="AY79" s="4"/>
    </row>
    <row r="80" spans="1:51" ht="12.75" customHeight="1" x14ac:dyDescent="0.35">
      <c r="A80" s="12"/>
      <c r="B80" s="12"/>
      <c r="C80" s="12"/>
      <c r="D80" s="7"/>
      <c r="E80" s="7"/>
      <c r="F80" s="7"/>
      <c r="G80" s="7"/>
      <c r="AX80" s="415"/>
      <c r="AY80" s="4"/>
    </row>
    <row r="81" spans="1:51" ht="12.75" customHeight="1" x14ac:dyDescent="0.35">
      <c r="A81" s="12"/>
      <c r="B81" s="12"/>
      <c r="C81" s="12"/>
      <c r="D81" s="7"/>
      <c r="E81" s="7"/>
      <c r="F81" s="7"/>
      <c r="G81" s="7"/>
      <c r="AX81" s="415"/>
      <c r="AY81" s="4" t="s">
        <v>3</v>
      </c>
    </row>
    <row r="82" spans="1:51" ht="12.75" customHeight="1" x14ac:dyDescent="0.35">
      <c r="A82" s="12"/>
      <c r="B82" s="12"/>
      <c r="C82" s="12"/>
      <c r="D82" s="7"/>
      <c r="E82" s="7"/>
      <c r="F82" s="7"/>
      <c r="G82" s="7"/>
      <c r="AX82" s="415">
        <v>2017</v>
      </c>
      <c r="AY82" s="4"/>
    </row>
    <row r="83" spans="1:51" ht="12.75" customHeight="1" x14ac:dyDescent="0.35">
      <c r="A83" s="12"/>
      <c r="B83" s="12"/>
      <c r="C83" s="12"/>
      <c r="D83" s="7"/>
      <c r="E83" s="7"/>
      <c r="F83" s="7"/>
      <c r="G83" s="7"/>
      <c r="AX83" s="415"/>
      <c r="AY83" s="4"/>
    </row>
    <row r="84" spans="1:51" ht="12.75" customHeight="1" x14ac:dyDescent="0.35">
      <c r="A84" s="12"/>
      <c r="B84" s="12"/>
      <c r="C84" s="12"/>
      <c r="D84" s="7"/>
      <c r="E84" s="7"/>
      <c r="F84" s="7"/>
      <c r="G84" s="7"/>
      <c r="AX84" s="415"/>
      <c r="AY84" s="4" t="s">
        <v>0</v>
      </c>
    </row>
    <row r="85" spans="1:51" ht="12.75" customHeight="1" x14ac:dyDescent="0.35">
      <c r="A85" s="12"/>
      <c r="B85" s="12"/>
      <c r="C85" s="12"/>
      <c r="D85" s="7"/>
      <c r="E85" s="7"/>
      <c r="F85" s="7"/>
      <c r="G85" s="7"/>
      <c r="AX85" s="415"/>
      <c r="AY85" s="4"/>
    </row>
    <row r="86" spans="1:51" ht="12.75" customHeight="1" x14ac:dyDescent="0.35">
      <c r="A86" s="12"/>
      <c r="B86" s="12"/>
      <c r="C86" s="12"/>
      <c r="D86" s="7"/>
      <c r="E86" s="7"/>
      <c r="F86" s="7"/>
      <c r="G86" s="7"/>
      <c r="AX86" s="415"/>
      <c r="AY86" s="4"/>
    </row>
    <row r="87" spans="1:51" ht="12.75" customHeight="1" x14ac:dyDescent="0.35">
      <c r="A87" s="12"/>
      <c r="B87" s="12"/>
      <c r="C87" s="12"/>
      <c r="D87" s="7"/>
      <c r="E87" s="7"/>
      <c r="F87" s="7"/>
      <c r="G87" s="7"/>
      <c r="AX87" s="415"/>
      <c r="AY87" s="4" t="s">
        <v>1</v>
      </c>
    </row>
    <row r="88" spans="1:51" ht="12.75" customHeight="1" x14ac:dyDescent="0.35">
      <c r="A88" s="12"/>
      <c r="B88" s="12"/>
      <c r="C88" s="12"/>
      <c r="D88" s="7"/>
      <c r="E88" s="7"/>
      <c r="F88" s="7"/>
      <c r="G88" s="7"/>
      <c r="AX88" s="415"/>
      <c r="AY88" s="4"/>
    </row>
    <row r="89" spans="1:51" ht="12.75" customHeight="1" x14ac:dyDescent="0.35">
      <c r="A89" s="12"/>
      <c r="B89" s="12"/>
      <c r="C89" s="12"/>
      <c r="D89" s="7"/>
      <c r="E89" s="7"/>
      <c r="F89" s="7"/>
      <c r="G89" s="7"/>
      <c r="AX89" s="415"/>
      <c r="AY89" s="4"/>
    </row>
    <row r="90" spans="1:51" ht="12.75" customHeight="1" x14ac:dyDescent="0.35">
      <c r="A90" s="12"/>
      <c r="B90" s="12"/>
      <c r="C90" s="12"/>
      <c r="D90" s="7"/>
      <c r="E90" s="7"/>
      <c r="F90" s="7"/>
      <c r="G90" s="7"/>
      <c r="AX90" s="415"/>
      <c r="AY90" s="4" t="s">
        <v>2</v>
      </c>
    </row>
    <row r="91" spans="1:51" ht="12.75" customHeight="1" x14ac:dyDescent="0.35">
      <c r="A91" s="12"/>
      <c r="B91" s="12"/>
      <c r="C91" s="12"/>
      <c r="D91" s="7"/>
      <c r="E91" s="7"/>
      <c r="F91" s="7"/>
      <c r="G91" s="7"/>
      <c r="AX91" s="415"/>
      <c r="AY91" s="4"/>
    </row>
    <row r="92" spans="1:51" ht="12.75" customHeight="1" x14ac:dyDescent="0.35">
      <c r="A92" s="12"/>
      <c r="B92" s="12"/>
      <c r="C92" s="12"/>
      <c r="D92" s="7"/>
      <c r="E92" s="7"/>
      <c r="F92" s="7"/>
      <c r="G92" s="7"/>
      <c r="AX92" s="415"/>
      <c r="AY92" s="4"/>
    </row>
    <row r="93" spans="1:51" ht="12.75" customHeight="1" x14ac:dyDescent="0.35">
      <c r="A93" s="12"/>
      <c r="B93" s="12"/>
      <c r="C93" s="12"/>
      <c r="D93" s="7"/>
      <c r="E93" s="7"/>
      <c r="F93" s="7"/>
      <c r="G93" s="7"/>
      <c r="AX93" s="415"/>
      <c r="AY93" s="4" t="s">
        <v>3</v>
      </c>
    </row>
    <row r="94" spans="1:51" ht="12.75" customHeight="1" x14ac:dyDescent="0.35">
      <c r="A94" s="12"/>
      <c r="B94" s="12"/>
      <c r="C94" s="12"/>
      <c r="D94" s="8"/>
      <c r="E94" s="8"/>
      <c r="F94" s="8"/>
      <c r="G94" s="8"/>
    </row>
  </sheetData>
  <mergeCells count="4">
    <mergeCell ref="AX46:AX57"/>
    <mergeCell ref="AX58:AX69"/>
    <mergeCell ref="AX70:AX81"/>
    <mergeCell ref="AX82:AX93"/>
  </mergeCells>
  <pageMargins left="0.7" right="0.7" top="0.75" bottom="0.75" header="0.3" footer="0.3"/>
  <pageSetup paperSize="9" scale="22"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C000"/>
    <pageSetUpPr fitToPage="1"/>
  </sheetPr>
  <dimension ref="A1:AW55"/>
  <sheetViews>
    <sheetView showGridLines="0" topLeftCell="A4" zoomScale="80" zoomScaleNormal="80" workbookViewId="0"/>
  </sheetViews>
  <sheetFormatPr defaultColWidth="9.1796875" defaultRowHeight="12.75" customHeight="1" x14ac:dyDescent="0.25"/>
  <cols>
    <col min="1" max="2" width="14.453125" style="30" customWidth="1"/>
    <col min="3" max="4" width="15.7265625" style="30" customWidth="1"/>
    <col min="5" max="16384" width="9.1796875" style="30"/>
  </cols>
  <sheetData>
    <row r="1" spans="1:17" ht="12.75" customHeight="1" x14ac:dyDescent="0.3">
      <c r="A1" s="60" t="s">
        <v>89</v>
      </c>
      <c r="B1" s="2"/>
      <c r="O1" s="27"/>
      <c r="P1" s="27"/>
      <c r="Q1" s="27"/>
    </row>
    <row r="2" spans="1:17" ht="12.75" customHeight="1" x14ac:dyDescent="0.3">
      <c r="A2" s="2" t="s">
        <v>70</v>
      </c>
      <c r="B2" s="2"/>
      <c r="Q2" s="27"/>
    </row>
    <row r="4" spans="1:17" ht="12.75" customHeight="1" x14ac:dyDescent="0.25">
      <c r="A4" s="30" t="s">
        <v>51</v>
      </c>
    </row>
    <row r="5" spans="1:17" ht="12.75" customHeight="1" x14ac:dyDescent="0.25">
      <c r="A5" s="30" t="s">
        <v>52</v>
      </c>
    </row>
    <row r="8" spans="1:17" ht="12.75" customHeight="1" x14ac:dyDescent="0.25">
      <c r="C8" s="43"/>
    </row>
    <row r="36" spans="1:15" ht="50.15" customHeight="1" x14ac:dyDescent="0.25">
      <c r="C36" s="28" t="s">
        <v>94</v>
      </c>
      <c r="D36" s="28" t="s">
        <v>64</v>
      </c>
    </row>
    <row r="37" spans="1:15" ht="50.15" customHeight="1" x14ac:dyDescent="0.25">
      <c r="C37" s="28" t="s">
        <v>93</v>
      </c>
      <c r="D37" s="28" t="s">
        <v>63</v>
      </c>
      <c r="G37" s="31"/>
      <c r="H37" s="31"/>
      <c r="I37" s="31"/>
      <c r="J37" s="31"/>
    </row>
    <row r="38" spans="1:15" ht="12.5" x14ac:dyDescent="0.25">
      <c r="A38" s="69"/>
      <c r="B38" s="69"/>
      <c r="C38" s="64"/>
      <c r="D38" s="64">
        <v>32.565445026178011</v>
      </c>
      <c r="G38" s="31"/>
      <c r="H38" s="31"/>
      <c r="I38" s="31"/>
      <c r="J38" s="31"/>
    </row>
    <row r="39" spans="1:15" ht="25" x14ac:dyDescent="0.25">
      <c r="A39" s="61" t="s">
        <v>96</v>
      </c>
      <c r="B39" s="61" t="s">
        <v>95</v>
      </c>
      <c r="C39" s="64">
        <v>21.367432150313153</v>
      </c>
      <c r="D39" s="64">
        <v>28.392484342379959</v>
      </c>
      <c r="G39" s="31"/>
      <c r="H39" s="31"/>
      <c r="I39" s="31"/>
      <c r="J39" s="31"/>
    </row>
    <row r="40" spans="1:15" ht="12.5" x14ac:dyDescent="0.25">
      <c r="A40" s="59"/>
      <c r="B40" s="29"/>
      <c r="C40" s="32"/>
      <c r="D40" s="32"/>
      <c r="G40" s="31"/>
      <c r="H40" s="31"/>
      <c r="I40" s="31"/>
      <c r="J40" s="31"/>
    </row>
    <row r="41" spans="1:15" ht="37.5" x14ac:dyDescent="0.25">
      <c r="A41" s="61" t="s">
        <v>107</v>
      </c>
      <c r="B41" s="62" t="s">
        <v>91</v>
      </c>
      <c r="C41" s="32">
        <v>34.999999999999993</v>
      </c>
      <c r="D41" s="32">
        <v>50</v>
      </c>
      <c r="G41" s="31"/>
      <c r="H41" s="31"/>
      <c r="I41" s="31"/>
      <c r="J41" s="31"/>
    </row>
    <row r="42" spans="1:15" ht="12.5" x14ac:dyDescent="0.25">
      <c r="A42" s="59"/>
      <c r="B42" s="29"/>
      <c r="C42" s="32"/>
      <c r="D42" s="32"/>
      <c r="G42" s="31"/>
      <c r="H42" s="31"/>
      <c r="I42" s="31"/>
      <c r="J42" s="31"/>
    </row>
    <row r="43" spans="1:15" ht="25" x14ac:dyDescent="0.25">
      <c r="A43" s="61" t="s">
        <v>90</v>
      </c>
      <c r="B43" s="70" t="s">
        <v>104</v>
      </c>
      <c r="C43" s="32">
        <v>15.76923076923077</v>
      </c>
      <c r="D43" s="32">
        <v>46.153846153846153</v>
      </c>
      <c r="G43" s="31"/>
      <c r="H43" s="31"/>
      <c r="I43" s="31"/>
      <c r="J43" s="31"/>
    </row>
    <row r="44" spans="1:15" ht="12.5" x14ac:dyDescent="0.25">
      <c r="A44" s="46"/>
      <c r="B44" s="29"/>
      <c r="C44" s="32"/>
      <c r="D44" s="32"/>
      <c r="G44" s="31"/>
      <c r="H44" s="31"/>
      <c r="I44" s="31"/>
      <c r="J44" s="31"/>
    </row>
    <row r="45" spans="1:15" ht="12.75" customHeight="1" x14ac:dyDescent="0.25">
      <c r="A45" s="59" t="s">
        <v>86</v>
      </c>
      <c r="B45" s="44" t="s">
        <v>68</v>
      </c>
      <c r="C45" s="33">
        <v>26.329113924050638</v>
      </c>
      <c r="D45" s="33">
        <v>36.708860759493668</v>
      </c>
      <c r="E45" s="34"/>
      <c r="F45" s="31"/>
      <c r="G45" s="31"/>
      <c r="H45" s="31"/>
      <c r="L45" s="34"/>
      <c r="M45" s="34"/>
      <c r="N45" s="34"/>
      <c r="O45" s="34"/>
    </row>
    <row r="46" spans="1:15" ht="12.75" customHeight="1" x14ac:dyDescent="0.25">
      <c r="A46" s="59"/>
      <c r="B46" s="29"/>
      <c r="C46" s="33"/>
      <c r="D46" s="33"/>
      <c r="E46" s="34"/>
      <c r="F46" s="31"/>
      <c r="G46" s="31"/>
      <c r="H46" s="31"/>
      <c r="L46" s="34"/>
      <c r="M46" s="34"/>
      <c r="N46" s="34"/>
      <c r="O46" s="34"/>
    </row>
    <row r="47" spans="1:15" ht="12.75" customHeight="1" x14ac:dyDescent="0.25">
      <c r="A47" s="61" t="s">
        <v>106</v>
      </c>
      <c r="B47" s="70" t="s">
        <v>105</v>
      </c>
      <c r="C47" s="33">
        <v>23.558558558558559</v>
      </c>
      <c r="D47" s="33">
        <v>38.738738738738739</v>
      </c>
      <c r="E47" s="34"/>
      <c r="L47" s="34"/>
      <c r="M47" s="34"/>
      <c r="N47" s="34"/>
      <c r="O47" s="34"/>
    </row>
    <row r="49" spans="1:49" s="36" customFormat="1" ht="12.75" customHeight="1" x14ac:dyDescent="0.25">
      <c r="A49" s="416" t="s">
        <v>53</v>
      </c>
      <c r="B49" s="416"/>
      <c r="C49" s="416"/>
      <c r="D49" s="416"/>
      <c r="E49" s="35"/>
      <c r="AV49" s="37"/>
      <c r="AW49" s="38"/>
    </row>
    <row r="50" spans="1:49" ht="50.15" customHeight="1" x14ac:dyDescent="0.25">
      <c r="C50" s="28" t="s">
        <v>27</v>
      </c>
      <c r="D50" s="28" t="s">
        <v>54</v>
      </c>
    </row>
    <row r="51" spans="1:49" ht="50.15" customHeight="1" x14ac:dyDescent="0.25">
      <c r="C51" s="28" t="s">
        <v>43</v>
      </c>
      <c r="D51" s="28" t="s">
        <v>55</v>
      </c>
    </row>
    <row r="52" spans="1:49" ht="12.5" x14ac:dyDescent="0.25">
      <c r="A52" s="29" t="s">
        <v>65</v>
      </c>
      <c r="B52" s="29" t="s">
        <v>62</v>
      </c>
      <c r="C52" s="39"/>
      <c r="D52" s="39"/>
    </row>
    <row r="53" spans="1:49" ht="12.5" x14ac:dyDescent="0.25">
      <c r="A53" s="29" t="str">
        <f t="shared" ref="A53:B53" si="0">A43</f>
        <v>Pengangkutan 
udara</v>
      </c>
      <c r="B53" s="29" t="str">
        <f t="shared" si="0"/>
        <v>Air
transport</v>
      </c>
      <c r="C53" s="39"/>
      <c r="D53" s="39"/>
    </row>
    <row r="54" spans="1:49" ht="12.75" customHeight="1" x14ac:dyDescent="0.25">
      <c r="A54" s="29" t="str">
        <f t="shared" ref="A54:B54" si="1">A45</f>
        <v>Pembinaan</v>
      </c>
      <c r="B54" s="29" t="str">
        <f t="shared" si="1"/>
        <v>Construction</v>
      </c>
      <c r="C54" s="40"/>
      <c r="D54" s="40"/>
    </row>
    <row r="55" spans="1:49" ht="12.75" customHeight="1" x14ac:dyDescent="0.25">
      <c r="A55" s="29" t="str">
        <f t="shared" ref="A55:B55" si="2">A47</f>
        <v>Harta
tanah</v>
      </c>
      <c r="B55" s="29" t="str">
        <f t="shared" si="2"/>
        <v>Real
estate</v>
      </c>
      <c r="C55" s="40"/>
      <c r="D55" s="40"/>
    </row>
  </sheetData>
  <mergeCells count="1">
    <mergeCell ref="A49:D49"/>
  </mergeCells>
  <pageMargins left="0.7" right="0.7" top="0.75" bottom="0.75" header="0.3" footer="0.3"/>
  <pageSetup paperSize="9" scale="27"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R17"/>
  <sheetViews>
    <sheetView showGridLines="0" zoomScale="80" zoomScaleNormal="80" workbookViewId="0">
      <selection activeCell="B32" sqref="B32"/>
    </sheetView>
  </sheetViews>
  <sheetFormatPr defaultColWidth="9.1796875" defaultRowHeight="12.75" customHeight="1" x14ac:dyDescent="0.25"/>
  <cols>
    <col min="1" max="2" width="25.7265625" style="30" customWidth="1"/>
    <col min="3" max="5" width="20.7265625" style="30" customWidth="1"/>
    <col min="6" max="16384" width="9.1796875" style="30"/>
  </cols>
  <sheetData>
    <row r="1" spans="1:18" ht="12.75" customHeight="1" x14ac:dyDescent="0.3">
      <c r="A1" s="60" t="s">
        <v>155</v>
      </c>
      <c r="B1" s="2"/>
      <c r="P1" s="27"/>
      <c r="Q1" s="27"/>
      <c r="R1" s="27"/>
    </row>
    <row r="2" spans="1:18" ht="12.75" customHeight="1" x14ac:dyDescent="0.3">
      <c r="A2" s="2" t="s">
        <v>156</v>
      </c>
      <c r="B2" s="2"/>
      <c r="R2" s="27"/>
    </row>
    <row r="4" spans="1:18" ht="12.75" customHeight="1" x14ac:dyDescent="0.25">
      <c r="A4" s="30" t="s">
        <v>51</v>
      </c>
    </row>
    <row r="5" spans="1:18" ht="12.75" customHeight="1" x14ac:dyDescent="0.25">
      <c r="A5" s="30" t="s">
        <v>52</v>
      </c>
    </row>
    <row r="8" spans="1:18" ht="12.75" customHeight="1" x14ac:dyDescent="0.25">
      <c r="C8" s="43"/>
    </row>
    <row r="9" spans="1:18" ht="50.15" customHeight="1" x14ac:dyDescent="0.25">
      <c r="A9" s="83"/>
      <c r="B9" s="83"/>
      <c r="C9" s="461" t="s">
        <v>94</v>
      </c>
      <c r="D9" s="461" t="s">
        <v>64</v>
      </c>
      <c r="E9" s="461" t="s">
        <v>126</v>
      </c>
      <c r="F9" s="72"/>
    </row>
    <row r="10" spans="1:18" ht="13" x14ac:dyDescent="0.25">
      <c r="A10" s="83"/>
      <c r="B10" s="83"/>
      <c r="C10" s="462" t="s">
        <v>125</v>
      </c>
      <c r="D10" s="463"/>
      <c r="E10" s="464"/>
      <c r="F10" s="72"/>
    </row>
    <row r="11" spans="1:18" ht="50.15" customHeight="1" x14ac:dyDescent="0.25">
      <c r="A11" s="83"/>
      <c r="B11" s="83"/>
      <c r="C11" s="461" t="s">
        <v>93</v>
      </c>
      <c r="D11" s="461" t="s">
        <v>63</v>
      </c>
      <c r="E11" s="461" t="s">
        <v>127</v>
      </c>
      <c r="F11" s="72"/>
      <c r="H11" s="31"/>
      <c r="I11" s="31"/>
      <c r="J11" s="31"/>
      <c r="K11" s="31"/>
    </row>
    <row r="12" spans="1:18" ht="13" x14ac:dyDescent="0.25">
      <c r="A12" s="83"/>
      <c r="B12" s="83"/>
      <c r="C12" s="462" t="s">
        <v>124</v>
      </c>
      <c r="D12" s="463"/>
      <c r="E12" s="464"/>
      <c r="F12" s="72"/>
      <c r="H12" s="31"/>
      <c r="I12" s="31"/>
      <c r="J12" s="31"/>
      <c r="K12" s="31"/>
    </row>
    <row r="13" spans="1:18" ht="12.5" x14ac:dyDescent="0.25">
      <c r="A13" s="73" t="s">
        <v>77</v>
      </c>
      <c r="B13" s="73" t="s">
        <v>78</v>
      </c>
      <c r="C13" s="64">
        <v>21.37</v>
      </c>
      <c r="D13" s="64">
        <v>28.39</v>
      </c>
      <c r="E13" s="64">
        <v>32.67</v>
      </c>
      <c r="G13" s="77"/>
      <c r="H13" s="77"/>
      <c r="I13" s="77"/>
      <c r="J13" s="31"/>
      <c r="K13" s="31"/>
    </row>
    <row r="14" spans="1:18" ht="12.5" x14ac:dyDescent="0.25">
      <c r="A14" s="73" t="s">
        <v>122</v>
      </c>
      <c r="B14" s="76" t="s">
        <v>135</v>
      </c>
      <c r="C14" s="97">
        <v>35</v>
      </c>
      <c r="D14" s="97">
        <v>50</v>
      </c>
      <c r="E14" s="98"/>
      <c r="G14" s="77"/>
      <c r="H14" s="77"/>
      <c r="I14" s="31"/>
      <c r="J14" s="31"/>
      <c r="K14" s="31"/>
    </row>
    <row r="15" spans="1:18" ht="12.5" x14ac:dyDescent="0.25">
      <c r="A15" s="73" t="s">
        <v>123</v>
      </c>
      <c r="B15" s="76" t="s">
        <v>67</v>
      </c>
      <c r="C15" s="97">
        <v>15.77</v>
      </c>
      <c r="D15" s="97">
        <v>46.15</v>
      </c>
      <c r="E15" s="98"/>
      <c r="G15" s="77"/>
      <c r="H15" s="77"/>
      <c r="I15" s="31"/>
      <c r="J15" s="31"/>
      <c r="K15" s="31"/>
    </row>
    <row r="16" spans="1:18" ht="12.5" x14ac:dyDescent="0.25">
      <c r="A16" s="74" t="s">
        <v>86</v>
      </c>
      <c r="B16" s="75" t="s">
        <v>68</v>
      </c>
      <c r="C16" s="99">
        <v>26.33</v>
      </c>
      <c r="D16" s="99">
        <v>36.71</v>
      </c>
      <c r="E16" s="100"/>
      <c r="F16" s="34"/>
      <c r="G16" s="77"/>
      <c r="H16" s="77"/>
      <c r="I16" s="31"/>
      <c r="M16" s="34"/>
      <c r="N16" s="34"/>
      <c r="O16" s="34"/>
      <c r="P16" s="34"/>
    </row>
    <row r="17" spans="1:16" ht="12.5" x14ac:dyDescent="0.25">
      <c r="A17" s="73" t="s">
        <v>9</v>
      </c>
      <c r="B17" s="76" t="s">
        <v>69</v>
      </c>
      <c r="C17" s="99">
        <v>23.56</v>
      </c>
      <c r="D17" s="99">
        <v>38.74</v>
      </c>
      <c r="E17" s="100"/>
      <c r="F17" s="34"/>
      <c r="G17" s="77"/>
      <c r="H17" s="77"/>
      <c r="M17" s="34"/>
      <c r="N17" s="34"/>
      <c r="O17" s="34"/>
      <c r="P17" s="34"/>
    </row>
  </sheetData>
  <mergeCells count="2">
    <mergeCell ref="C10:E10"/>
    <mergeCell ref="C12:E12"/>
  </mergeCells>
  <pageMargins left="0.7" right="0.7" top="0.75" bottom="0.75" header="0.3" footer="0.3"/>
  <pageSetup paperSize="9" scale="27"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Q75"/>
  <sheetViews>
    <sheetView showGridLines="0" zoomScale="80" zoomScaleNormal="80" workbookViewId="0">
      <selection activeCell="B11" sqref="B11"/>
    </sheetView>
  </sheetViews>
  <sheetFormatPr defaultColWidth="9.1796875" defaultRowHeight="12.75" customHeight="1" x14ac:dyDescent="0.25"/>
  <cols>
    <col min="1" max="1" width="29.81640625" style="43" bestFit="1" customWidth="1"/>
    <col min="2" max="2" width="28.453125" style="43" bestFit="1" customWidth="1"/>
    <col min="3" max="4" width="25.7265625" style="43" customWidth="1"/>
    <col min="5" max="5" width="30.7265625" style="43" customWidth="1"/>
    <col min="6" max="58" width="10.54296875" style="43" bestFit="1" customWidth="1"/>
    <col min="59" max="16384" width="9.1796875" style="43"/>
  </cols>
  <sheetData>
    <row r="1" spans="1:9" ht="12.75" customHeight="1" x14ac:dyDescent="0.3">
      <c r="A1" s="24" t="s">
        <v>157</v>
      </c>
      <c r="B1" s="25"/>
    </row>
    <row r="2" spans="1:9" ht="12.75" customHeight="1" x14ac:dyDescent="0.3">
      <c r="A2" s="24" t="s">
        <v>158</v>
      </c>
      <c r="B2" s="25"/>
      <c r="C2" s="26"/>
      <c r="D2" s="26"/>
      <c r="E2" s="2"/>
    </row>
    <row r="3" spans="1:9" ht="12.75" customHeight="1" x14ac:dyDescent="0.25">
      <c r="A3" s="26"/>
      <c r="B3" s="26"/>
      <c r="C3" s="26"/>
      <c r="D3" s="26"/>
    </row>
    <row r="4" spans="1:9" ht="12.75" customHeight="1" x14ac:dyDescent="0.25">
      <c r="A4" s="11" t="s">
        <v>49</v>
      </c>
      <c r="B4" s="11"/>
      <c r="C4" s="26"/>
      <c r="D4" s="26"/>
    </row>
    <row r="5" spans="1:9" ht="12.75" customHeight="1" x14ac:dyDescent="0.25">
      <c r="A5" s="11" t="s">
        <v>50</v>
      </c>
      <c r="B5" s="11"/>
      <c r="C5" s="26"/>
      <c r="D5" s="26"/>
    </row>
    <row r="6" spans="1:9" ht="12.75" customHeight="1" x14ac:dyDescent="0.25">
      <c r="A6" s="11"/>
      <c r="B6" s="26"/>
      <c r="C6" s="26"/>
      <c r="D6" s="26"/>
    </row>
    <row r="7" spans="1:9" ht="12.75" customHeight="1" x14ac:dyDescent="0.25">
      <c r="A7" s="26"/>
      <c r="B7" s="26"/>
      <c r="C7" s="26"/>
      <c r="D7" s="26"/>
    </row>
    <row r="8" spans="1:9" ht="12.75" customHeight="1" x14ac:dyDescent="0.25">
      <c r="A8" s="26"/>
      <c r="B8" s="26"/>
      <c r="C8" s="26"/>
      <c r="D8" s="26"/>
    </row>
    <row r="9" spans="1:9" ht="50.15" customHeight="1" x14ac:dyDescent="0.25">
      <c r="C9" s="465" t="s">
        <v>60</v>
      </c>
      <c r="D9" s="465" t="s">
        <v>66</v>
      </c>
      <c r="E9" s="465" t="s">
        <v>108</v>
      </c>
    </row>
    <row r="10" spans="1:9" ht="13" x14ac:dyDescent="0.25">
      <c r="C10" s="466" t="s">
        <v>137</v>
      </c>
      <c r="D10" s="467"/>
      <c r="E10" s="465" t="s">
        <v>13</v>
      </c>
    </row>
    <row r="11" spans="1:9" ht="50.15" customHeight="1" x14ac:dyDescent="0.25">
      <c r="C11" s="465" t="s">
        <v>61</v>
      </c>
      <c r="D11" s="465" t="s">
        <v>66</v>
      </c>
      <c r="E11" s="465" t="s">
        <v>138</v>
      </c>
    </row>
    <row r="12" spans="1:9" ht="13" x14ac:dyDescent="0.25">
      <c r="C12" s="466" t="s">
        <v>136</v>
      </c>
      <c r="D12" s="467"/>
      <c r="E12" s="465" t="s">
        <v>13</v>
      </c>
    </row>
    <row r="13" spans="1:9" ht="12.5" x14ac:dyDescent="0.25">
      <c r="A13" s="76" t="s">
        <v>77</v>
      </c>
      <c r="B13" s="76" t="s">
        <v>128</v>
      </c>
      <c r="C13" s="58">
        <v>16.84</v>
      </c>
      <c r="D13" s="58">
        <v>18.89</v>
      </c>
      <c r="E13" s="101">
        <v>34.6</v>
      </c>
      <c r="G13" s="82"/>
      <c r="H13" s="82"/>
      <c r="I13" s="82"/>
    </row>
    <row r="14" spans="1:9" ht="12.5" x14ac:dyDescent="0.25">
      <c r="A14" s="79" t="s">
        <v>79</v>
      </c>
      <c r="B14" s="80" t="s">
        <v>102</v>
      </c>
      <c r="C14" s="58">
        <v>8.9600000000000009</v>
      </c>
      <c r="D14" s="58">
        <v>7.5</v>
      </c>
      <c r="E14" s="101">
        <v>0.79</v>
      </c>
      <c r="G14" s="82"/>
      <c r="H14" s="82"/>
      <c r="I14" s="82"/>
    </row>
    <row r="15" spans="1:9" ht="12.5" x14ac:dyDescent="0.25">
      <c r="A15" s="76" t="s">
        <v>80</v>
      </c>
      <c r="B15" s="76" t="s">
        <v>81</v>
      </c>
      <c r="C15" s="58">
        <v>9.73</v>
      </c>
      <c r="D15" s="58">
        <v>9.27</v>
      </c>
      <c r="E15" s="101">
        <v>0.68</v>
      </c>
      <c r="G15" s="82"/>
      <c r="H15" s="82"/>
      <c r="I15" s="82"/>
    </row>
    <row r="16" spans="1:9" ht="12.5" x14ac:dyDescent="0.25">
      <c r="A16" s="79" t="s">
        <v>82</v>
      </c>
      <c r="B16" s="79" t="s">
        <v>83</v>
      </c>
      <c r="C16" s="58">
        <v>9.83</v>
      </c>
      <c r="D16" s="58">
        <v>12.77</v>
      </c>
      <c r="E16" s="101">
        <v>4.01</v>
      </c>
      <c r="G16" s="82"/>
      <c r="H16" s="82"/>
      <c r="I16" s="82"/>
    </row>
    <row r="17" spans="1:43" ht="12.5" x14ac:dyDescent="0.25">
      <c r="A17" s="79" t="s">
        <v>84</v>
      </c>
      <c r="B17" s="79" t="s">
        <v>85</v>
      </c>
      <c r="C17" s="58">
        <v>14.26</v>
      </c>
      <c r="D17" s="58">
        <v>13.86</v>
      </c>
      <c r="E17" s="101">
        <v>6.89</v>
      </c>
      <c r="G17" s="82"/>
      <c r="H17" s="82"/>
      <c r="I17" s="82"/>
    </row>
    <row r="18" spans="1:43" ht="12.5" x14ac:dyDescent="0.25">
      <c r="A18" s="76" t="s">
        <v>129</v>
      </c>
      <c r="B18" s="76" t="s">
        <v>130</v>
      </c>
      <c r="C18" s="58">
        <v>14.48</v>
      </c>
      <c r="D18" s="58">
        <v>16.61</v>
      </c>
      <c r="E18" s="101">
        <v>6.61</v>
      </c>
      <c r="G18" s="82"/>
      <c r="H18" s="82"/>
      <c r="I18" s="82"/>
    </row>
    <row r="19" spans="1:43" ht="12.5" x14ac:dyDescent="0.25">
      <c r="A19" s="78" t="s">
        <v>87</v>
      </c>
      <c r="B19" s="78" t="s">
        <v>88</v>
      </c>
      <c r="C19" s="58">
        <v>29.38</v>
      </c>
      <c r="D19" s="102">
        <v>18.34</v>
      </c>
      <c r="E19" s="101">
        <v>1.75</v>
      </c>
      <c r="G19" s="82"/>
      <c r="H19" s="82"/>
      <c r="I19" s="82"/>
    </row>
    <row r="20" spans="1:43" ht="12.5" x14ac:dyDescent="0.25">
      <c r="A20" s="76" t="s">
        <v>132</v>
      </c>
      <c r="B20" s="76" t="s">
        <v>131</v>
      </c>
      <c r="C20" s="58">
        <v>6.5</v>
      </c>
      <c r="D20" s="58">
        <v>20.89</v>
      </c>
      <c r="E20" s="101">
        <v>0.48</v>
      </c>
      <c r="G20" s="82"/>
      <c r="H20" s="82"/>
      <c r="I20" s="82"/>
    </row>
    <row r="21" spans="1:43" ht="12.5" x14ac:dyDescent="0.25">
      <c r="A21" s="79" t="s">
        <v>86</v>
      </c>
      <c r="B21" s="79" t="s">
        <v>68</v>
      </c>
      <c r="C21" s="58">
        <v>17.13</v>
      </c>
      <c r="D21" s="58">
        <v>20.97</v>
      </c>
      <c r="E21" s="101">
        <v>5.03</v>
      </c>
      <c r="G21" s="82"/>
      <c r="H21" s="82"/>
      <c r="I21" s="82"/>
    </row>
    <row r="22" spans="1:43" ht="12.5" x14ac:dyDescent="0.25">
      <c r="A22" s="76" t="s">
        <v>133</v>
      </c>
      <c r="B22" s="76" t="s">
        <v>134</v>
      </c>
      <c r="C22" s="58">
        <v>17.71</v>
      </c>
      <c r="D22" s="102">
        <v>22.24</v>
      </c>
      <c r="E22" s="101">
        <v>1.41</v>
      </c>
      <c r="G22" s="82"/>
      <c r="H22" s="82"/>
      <c r="I22" s="82"/>
    </row>
    <row r="23" spans="1:43" ht="12.5" x14ac:dyDescent="0.25">
      <c r="A23" s="79" t="s">
        <v>9</v>
      </c>
      <c r="B23" s="79" t="s">
        <v>69</v>
      </c>
      <c r="C23" s="58">
        <v>24.16</v>
      </c>
      <c r="D23" s="58">
        <v>28.16</v>
      </c>
      <c r="E23" s="101">
        <v>5.9</v>
      </c>
      <c r="G23" s="82"/>
      <c r="H23" s="82"/>
      <c r="I23" s="82"/>
    </row>
    <row r="24" spans="1:43" ht="12.5" x14ac:dyDescent="0.25">
      <c r="A24" s="76" t="s">
        <v>122</v>
      </c>
      <c r="B24" s="76" t="s">
        <v>135</v>
      </c>
      <c r="C24" s="58">
        <v>52.98</v>
      </c>
      <c r="D24" s="58">
        <v>55.61</v>
      </c>
      <c r="E24" s="101">
        <v>1.06</v>
      </c>
      <c r="G24" s="82"/>
      <c r="H24" s="82"/>
      <c r="I24" s="82"/>
    </row>
    <row r="25" spans="1:43" ht="12.5" x14ac:dyDescent="0.25">
      <c r="E25" s="48"/>
    </row>
    <row r="26" spans="1:43" ht="12.5" x14ac:dyDescent="0.25">
      <c r="C26" s="47"/>
    </row>
    <row r="27" spans="1:43" ht="12.5" x14ac:dyDescent="0.25">
      <c r="C27" s="47"/>
    </row>
    <row r="28" spans="1:43" ht="12.5" x14ac:dyDescent="0.25">
      <c r="C28" s="47"/>
    </row>
    <row r="29" spans="1:43" s="49" customFormat="1" ht="12.5" x14ac:dyDescent="0.25">
      <c r="A29" s="53"/>
      <c r="B29" s="53"/>
      <c r="C29" s="54"/>
    </row>
    <row r="30" spans="1:43" s="49" customFormat="1" ht="12.5" x14ac:dyDescent="0.25">
      <c r="A30" s="53"/>
      <c r="B30" s="53"/>
      <c r="C30" s="54"/>
      <c r="F30" s="50"/>
      <c r="G30" s="50"/>
      <c r="H30" s="50"/>
      <c r="I30" s="50"/>
      <c r="J30" s="50"/>
      <c r="K30" s="50"/>
      <c r="L30" s="50"/>
      <c r="M30" s="50"/>
      <c r="N30" s="50"/>
      <c r="O30" s="50"/>
      <c r="P30" s="50"/>
      <c r="Q30" s="50"/>
      <c r="R30" s="50"/>
      <c r="S30" s="50"/>
      <c r="T30" s="50"/>
      <c r="U30" s="50"/>
      <c r="V30" s="50"/>
      <c r="W30" s="50"/>
      <c r="X30" s="50"/>
      <c r="Y30" s="50"/>
      <c r="Z30" s="50"/>
      <c r="AA30" s="50"/>
      <c r="AB30" s="50"/>
      <c r="AC30" s="50"/>
      <c r="AD30" s="50"/>
      <c r="AE30" s="50"/>
      <c r="AF30" s="50"/>
      <c r="AG30" s="50"/>
      <c r="AH30" s="50"/>
      <c r="AI30" s="50"/>
      <c r="AJ30" s="50"/>
      <c r="AK30" s="50"/>
      <c r="AL30" s="50"/>
      <c r="AM30" s="50"/>
      <c r="AN30" s="50"/>
      <c r="AO30" s="50"/>
      <c r="AP30" s="50"/>
      <c r="AQ30" s="50"/>
    </row>
    <row r="31" spans="1:43" s="49" customFormat="1" ht="12.5" x14ac:dyDescent="0.25">
      <c r="A31" s="53"/>
      <c r="B31" s="53"/>
      <c r="C31" s="54"/>
    </row>
    <row r="32" spans="1:43" s="49" customFormat="1" ht="12.5" x14ac:dyDescent="0.25">
      <c r="A32" s="53"/>
      <c r="B32" s="53"/>
      <c r="C32" s="54"/>
      <c r="F32" s="51"/>
      <c r="G32" s="51"/>
      <c r="H32" s="51"/>
      <c r="I32" s="51"/>
    </row>
    <row r="33" spans="1:9" s="49" customFormat="1" ht="12.5" x14ac:dyDescent="0.25">
      <c r="A33" s="53"/>
      <c r="B33" s="53"/>
      <c r="C33" s="54"/>
      <c r="F33" s="51"/>
      <c r="G33" s="51"/>
      <c r="H33" s="51"/>
      <c r="I33" s="51"/>
    </row>
    <row r="34" spans="1:9" s="49" customFormat="1" ht="12.5" x14ac:dyDescent="0.25">
      <c r="A34" s="53"/>
      <c r="B34" s="53"/>
      <c r="C34" s="54"/>
      <c r="F34" s="51"/>
      <c r="G34" s="51"/>
      <c r="H34" s="51"/>
      <c r="I34" s="51"/>
    </row>
    <row r="35" spans="1:9" s="49" customFormat="1" ht="12.5" x14ac:dyDescent="0.25">
      <c r="A35" s="53"/>
      <c r="B35" s="53"/>
      <c r="C35" s="54"/>
      <c r="F35" s="51"/>
      <c r="G35" s="51"/>
      <c r="H35" s="51"/>
      <c r="I35" s="51"/>
    </row>
    <row r="36" spans="1:9" s="49" customFormat="1" ht="12.5" x14ac:dyDescent="0.25">
      <c r="A36" s="53"/>
      <c r="B36" s="53"/>
      <c r="C36" s="54"/>
      <c r="F36" s="51"/>
      <c r="G36" s="51"/>
      <c r="H36" s="51"/>
      <c r="I36" s="51"/>
    </row>
    <row r="37" spans="1:9" s="49" customFormat="1" ht="12.5" x14ac:dyDescent="0.25">
      <c r="A37" s="53"/>
      <c r="B37" s="53"/>
      <c r="C37" s="54"/>
      <c r="F37" s="51"/>
      <c r="G37" s="51"/>
      <c r="H37" s="51"/>
      <c r="I37" s="51"/>
    </row>
    <row r="38" spans="1:9" s="49" customFormat="1" ht="12.5" x14ac:dyDescent="0.25">
      <c r="A38" s="53"/>
      <c r="B38" s="53"/>
      <c r="C38" s="54"/>
      <c r="F38" s="51"/>
      <c r="G38" s="51"/>
      <c r="H38" s="51"/>
      <c r="I38" s="51"/>
    </row>
    <row r="39" spans="1:9" s="49" customFormat="1" ht="12.5" x14ac:dyDescent="0.25">
      <c r="A39" s="53"/>
      <c r="B39" s="53"/>
      <c r="C39" s="54"/>
      <c r="F39" s="51"/>
      <c r="G39" s="51"/>
      <c r="H39" s="51"/>
      <c r="I39" s="51"/>
    </row>
    <row r="40" spans="1:9" s="49" customFormat="1" ht="12.5" x14ac:dyDescent="0.25">
      <c r="A40" s="53"/>
      <c r="B40" s="53"/>
      <c r="C40" s="54"/>
      <c r="F40" s="51"/>
      <c r="G40" s="51"/>
      <c r="H40" s="51"/>
      <c r="I40" s="51"/>
    </row>
    <row r="41" spans="1:9" s="49" customFormat="1" ht="12.5" x14ac:dyDescent="0.25">
      <c r="A41" s="53"/>
      <c r="B41" s="53"/>
      <c r="C41" s="54"/>
      <c r="F41" s="51"/>
      <c r="G41" s="51"/>
      <c r="H41" s="51"/>
      <c r="I41" s="51"/>
    </row>
    <row r="42" spans="1:9" s="49" customFormat="1" ht="12.75" customHeight="1" x14ac:dyDescent="0.25">
      <c r="A42" s="55"/>
      <c r="B42" s="56"/>
      <c r="C42" s="57"/>
      <c r="F42" s="51"/>
      <c r="G42" s="51"/>
      <c r="H42" s="51"/>
      <c r="I42" s="51"/>
    </row>
    <row r="43" spans="1:9" s="49" customFormat="1" ht="12.75" customHeight="1" x14ac:dyDescent="0.25">
      <c r="F43" s="51"/>
      <c r="G43" s="51"/>
      <c r="H43" s="51"/>
      <c r="I43" s="51"/>
    </row>
    <row r="44" spans="1:9" ht="12.75" customHeight="1" x14ac:dyDescent="0.25">
      <c r="F44" s="52"/>
      <c r="G44" s="52"/>
      <c r="H44" s="52"/>
      <c r="I44" s="52"/>
    </row>
    <row r="45" spans="1:9" ht="12.75" customHeight="1" x14ac:dyDescent="0.25">
      <c r="F45" s="52"/>
      <c r="G45" s="52"/>
      <c r="H45" s="52"/>
      <c r="I45" s="52"/>
    </row>
    <row r="46" spans="1:9" ht="12.75" customHeight="1" x14ac:dyDescent="0.25">
      <c r="F46" s="52"/>
      <c r="G46" s="52"/>
      <c r="H46" s="52"/>
      <c r="I46" s="52"/>
    </row>
    <row r="47" spans="1:9" ht="12.75" customHeight="1" x14ac:dyDescent="0.25">
      <c r="F47" s="52"/>
      <c r="G47" s="52"/>
      <c r="H47" s="52"/>
      <c r="I47" s="52"/>
    </row>
    <row r="48" spans="1:9" ht="12.75" customHeight="1" x14ac:dyDescent="0.25">
      <c r="F48" s="52"/>
      <c r="G48" s="52"/>
      <c r="H48" s="52"/>
      <c r="I48" s="52"/>
    </row>
    <row r="49" spans="6:9" ht="12.75" customHeight="1" x14ac:dyDescent="0.25">
      <c r="F49" s="52"/>
      <c r="G49" s="52"/>
      <c r="H49" s="52"/>
      <c r="I49" s="52"/>
    </row>
    <row r="50" spans="6:9" ht="12.75" customHeight="1" x14ac:dyDescent="0.25">
      <c r="F50" s="52"/>
      <c r="G50" s="52"/>
      <c r="H50" s="52"/>
      <c r="I50" s="52"/>
    </row>
    <row r="51" spans="6:9" ht="12.75" customHeight="1" x14ac:dyDescent="0.25">
      <c r="F51" s="52"/>
      <c r="G51" s="52"/>
      <c r="H51" s="52"/>
      <c r="I51" s="52"/>
    </row>
    <row r="52" spans="6:9" ht="12.75" customHeight="1" x14ac:dyDescent="0.25">
      <c r="F52" s="52"/>
      <c r="G52" s="52"/>
      <c r="H52" s="52"/>
      <c r="I52" s="52"/>
    </row>
    <row r="53" spans="6:9" ht="12.75" customHeight="1" x14ac:dyDescent="0.25">
      <c r="F53" s="52"/>
      <c r="G53" s="52"/>
      <c r="H53" s="52"/>
      <c r="I53" s="52"/>
    </row>
    <row r="54" spans="6:9" ht="12.75" customHeight="1" x14ac:dyDescent="0.25">
      <c r="F54" s="52"/>
      <c r="G54" s="52"/>
      <c r="H54" s="52"/>
      <c r="I54" s="52"/>
    </row>
    <row r="55" spans="6:9" ht="12.75" customHeight="1" x14ac:dyDescent="0.25">
      <c r="F55" s="52"/>
      <c r="G55" s="52"/>
      <c r="H55" s="52"/>
      <c r="I55" s="52"/>
    </row>
    <row r="56" spans="6:9" ht="12.75" customHeight="1" x14ac:dyDescent="0.25">
      <c r="F56" s="52"/>
      <c r="G56" s="52"/>
      <c r="H56" s="52"/>
      <c r="I56" s="52"/>
    </row>
    <row r="57" spans="6:9" ht="12.75" customHeight="1" x14ac:dyDescent="0.25">
      <c r="F57" s="52"/>
      <c r="G57" s="52"/>
      <c r="H57" s="52"/>
      <c r="I57" s="52"/>
    </row>
    <row r="58" spans="6:9" ht="12.75" customHeight="1" x14ac:dyDescent="0.25">
      <c r="F58" s="52"/>
      <c r="G58" s="52"/>
      <c r="H58" s="52"/>
      <c r="I58" s="52"/>
    </row>
    <row r="59" spans="6:9" ht="12.75" customHeight="1" x14ac:dyDescent="0.25">
      <c r="F59" s="52"/>
      <c r="G59" s="52"/>
      <c r="H59" s="52"/>
      <c r="I59" s="52"/>
    </row>
    <row r="60" spans="6:9" ht="12.75" customHeight="1" x14ac:dyDescent="0.25">
      <c r="F60" s="52"/>
      <c r="G60" s="52"/>
      <c r="H60" s="52"/>
      <c r="I60" s="52"/>
    </row>
    <row r="61" spans="6:9" ht="12.75" customHeight="1" x14ac:dyDescent="0.25">
      <c r="F61" s="52"/>
      <c r="G61" s="52"/>
      <c r="H61" s="52"/>
      <c r="I61" s="52"/>
    </row>
    <row r="62" spans="6:9" ht="12.75" customHeight="1" x14ac:dyDescent="0.25">
      <c r="F62" s="52"/>
      <c r="G62" s="52"/>
      <c r="H62" s="52"/>
      <c r="I62" s="52"/>
    </row>
    <row r="63" spans="6:9" ht="12.75" customHeight="1" x14ac:dyDescent="0.25">
      <c r="F63" s="52"/>
      <c r="G63" s="52"/>
      <c r="H63" s="52"/>
      <c r="I63" s="52"/>
    </row>
    <row r="64" spans="6:9" ht="12.75" customHeight="1" x14ac:dyDescent="0.25">
      <c r="F64" s="52"/>
      <c r="G64" s="52"/>
      <c r="H64" s="52"/>
      <c r="I64" s="52"/>
    </row>
    <row r="65" spans="6:9" ht="12.75" customHeight="1" x14ac:dyDescent="0.25">
      <c r="F65" s="52"/>
      <c r="G65" s="52"/>
      <c r="H65" s="52"/>
      <c r="I65" s="52"/>
    </row>
    <row r="66" spans="6:9" ht="12.75" customHeight="1" x14ac:dyDescent="0.25">
      <c r="F66" s="52"/>
      <c r="G66" s="52"/>
      <c r="H66" s="52"/>
      <c r="I66" s="52"/>
    </row>
    <row r="67" spans="6:9" ht="12.75" customHeight="1" x14ac:dyDescent="0.25">
      <c r="F67" s="52"/>
      <c r="G67" s="52"/>
      <c r="H67" s="52"/>
      <c r="I67" s="52"/>
    </row>
    <row r="68" spans="6:9" ht="12.75" customHeight="1" x14ac:dyDescent="0.25">
      <c r="F68" s="52"/>
      <c r="G68" s="52"/>
      <c r="H68" s="52"/>
      <c r="I68" s="52"/>
    </row>
    <row r="69" spans="6:9" ht="12.75" customHeight="1" x14ac:dyDescent="0.25">
      <c r="F69" s="52"/>
      <c r="G69" s="52"/>
      <c r="H69" s="52"/>
      <c r="I69" s="52"/>
    </row>
    <row r="70" spans="6:9" ht="12.75" customHeight="1" x14ac:dyDescent="0.25">
      <c r="F70" s="52"/>
      <c r="G70" s="52"/>
      <c r="H70" s="52"/>
      <c r="I70" s="52"/>
    </row>
    <row r="71" spans="6:9" ht="12.75" customHeight="1" x14ac:dyDescent="0.25">
      <c r="F71" s="52"/>
      <c r="G71" s="52"/>
      <c r="H71" s="52"/>
      <c r="I71" s="52"/>
    </row>
    <row r="72" spans="6:9" ht="12.75" customHeight="1" x14ac:dyDescent="0.25">
      <c r="F72" s="52"/>
      <c r="G72" s="52"/>
      <c r="H72" s="52"/>
      <c r="I72" s="52"/>
    </row>
    <row r="73" spans="6:9" ht="12.75" customHeight="1" x14ac:dyDescent="0.25">
      <c r="F73" s="52"/>
      <c r="G73" s="52"/>
      <c r="H73" s="52"/>
      <c r="I73" s="52"/>
    </row>
    <row r="74" spans="6:9" ht="12.75" customHeight="1" x14ac:dyDescent="0.25">
      <c r="F74" s="52"/>
      <c r="G74" s="52"/>
      <c r="H74" s="52"/>
      <c r="I74" s="52"/>
    </row>
    <row r="75" spans="6:9" ht="12.75" customHeight="1" x14ac:dyDescent="0.25">
      <c r="F75" s="52"/>
      <c r="G75" s="52"/>
      <c r="H75" s="52"/>
      <c r="I75" s="52"/>
    </row>
  </sheetData>
  <mergeCells count="2">
    <mergeCell ref="C10:D10"/>
    <mergeCell ref="C12:D12"/>
  </mergeCells>
  <pageMargins left="0.7" right="0.7" top="0.75" bottom="0.75" header="0.3" footer="0.3"/>
  <pageSetup paperSize="9" scale="4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0" tint="-4.9989318521683403E-2"/>
    <pageSetUpPr fitToPage="1"/>
  </sheetPr>
  <dimension ref="A1:M19"/>
  <sheetViews>
    <sheetView showGridLines="0" zoomScale="85" zoomScaleNormal="85" zoomScaleSheetLayoutView="100" workbookViewId="0">
      <selection activeCell="A12" sqref="A12"/>
    </sheetView>
  </sheetViews>
  <sheetFormatPr defaultColWidth="9.1796875" defaultRowHeight="12.5" x14ac:dyDescent="0.25"/>
  <cols>
    <col min="1" max="2" width="25.7265625" style="65" customWidth="1"/>
    <col min="3" max="6" width="20.7265625" style="65" customWidth="1"/>
    <col min="7" max="13" width="13.26953125" style="65" customWidth="1"/>
    <col min="14" max="16384" width="9.1796875" style="65"/>
  </cols>
  <sheetData>
    <row r="1" spans="1:13" ht="13" x14ac:dyDescent="0.3">
      <c r="A1" s="2" t="s">
        <v>159</v>
      </c>
      <c r="B1" s="2"/>
      <c r="C1" s="2"/>
    </row>
    <row r="2" spans="1:13" ht="13" x14ac:dyDescent="0.3">
      <c r="A2" s="2" t="s">
        <v>160</v>
      </c>
      <c r="B2" s="2"/>
      <c r="C2" s="2"/>
    </row>
    <row r="4" spans="1:13" s="72" customFormat="1" x14ac:dyDescent="0.25">
      <c r="A4" s="72" t="s">
        <v>118</v>
      </c>
    </row>
    <row r="5" spans="1:13" s="72" customFormat="1" x14ac:dyDescent="0.25">
      <c r="A5" s="72" t="s">
        <v>119</v>
      </c>
    </row>
    <row r="6" spans="1:13" s="72" customFormat="1" x14ac:dyDescent="0.25"/>
    <row r="7" spans="1:13" x14ac:dyDescent="0.25">
      <c r="A7" s="65" t="s">
        <v>51</v>
      </c>
    </row>
    <row r="8" spans="1:13" x14ac:dyDescent="0.25">
      <c r="A8" s="65" t="s">
        <v>52</v>
      </c>
    </row>
    <row r="10" spans="1:13" ht="13" x14ac:dyDescent="0.3">
      <c r="M10" s="68"/>
    </row>
    <row r="11" spans="1:13" ht="13" x14ac:dyDescent="0.3">
      <c r="M11" s="68"/>
    </row>
    <row r="12" spans="1:13" ht="50.15" customHeight="1" x14ac:dyDescent="0.25">
      <c r="A12" s="66"/>
      <c r="B12" s="66"/>
      <c r="C12" s="461" t="s">
        <v>140</v>
      </c>
      <c r="D12" s="461" t="s">
        <v>99</v>
      </c>
      <c r="E12" s="461" t="s">
        <v>139</v>
      </c>
      <c r="F12" s="461" t="s">
        <v>98</v>
      </c>
      <c r="I12" s="67"/>
      <c r="J12" s="67"/>
      <c r="K12" s="67"/>
      <c r="L12" s="67"/>
    </row>
    <row r="13" spans="1:13" ht="13" x14ac:dyDescent="0.25">
      <c r="A13" s="66"/>
      <c r="B13" s="66"/>
      <c r="C13" s="462" t="s">
        <v>143</v>
      </c>
      <c r="D13" s="463"/>
      <c r="E13" s="463"/>
      <c r="F13" s="464"/>
      <c r="I13" s="67"/>
      <c r="J13" s="67"/>
      <c r="K13" s="67"/>
      <c r="L13" s="67"/>
    </row>
    <row r="14" spans="1:13" ht="50.15" customHeight="1" x14ac:dyDescent="0.25">
      <c r="A14" s="66"/>
      <c r="B14" s="66"/>
      <c r="C14" s="461" t="s">
        <v>141</v>
      </c>
      <c r="D14" s="461" t="s">
        <v>100</v>
      </c>
      <c r="E14" s="461" t="s">
        <v>142</v>
      </c>
      <c r="F14" s="461" t="s">
        <v>101</v>
      </c>
      <c r="I14" s="67"/>
      <c r="J14" s="67"/>
      <c r="K14" s="67"/>
      <c r="L14" s="67"/>
    </row>
    <row r="15" spans="1:13" ht="13" x14ac:dyDescent="0.25">
      <c r="A15" s="66"/>
      <c r="B15" s="66"/>
      <c r="C15" s="462" t="s">
        <v>144</v>
      </c>
      <c r="D15" s="463"/>
      <c r="E15" s="463"/>
      <c r="F15" s="464"/>
      <c r="I15" s="67"/>
      <c r="J15" s="67"/>
      <c r="K15" s="67"/>
      <c r="L15" s="67"/>
    </row>
    <row r="16" spans="1:13" x14ac:dyDescent="0.25">
      <c r="A16" s="81" t="s">
        <v>122</v>
      </c>
      <c r="B16" s="81" t="s">
        <v>135</v>
      </c>
      <c r="C16" s="84">
        <v>-0.04</v>
      </c>
      <c r="D16" s="84">
        <v>-0.01</v>
      </c>
      <c r="E16" s="85">
        <v>0.64</v>
      </c>
      <c r="F16" s="85">
        <v>0.59</v>
      </c>
      <c r="G16" s="67"/>
      <c r="H16" s="86"/>
      <c r="I16" s="86"/>
      <c r="J16" s="86"/>
      <c r="K16" s="86"/>
    </row>
    <row r="17" spans="1:11" x14ac:dyDescent="0.25">
      <c r="A17" s="81" t="s">
        <v>123</v>
      </c>
      <c r="B17" s="81" t="s">
        <v>67</v>
      </c>
      <c r="C17" s="85">
        <v>1.74</v>
      </c>
      <c r="D17" s="85">
        <v>2.2799999999999998</v>
      </c>
      <c r="E17" s="85">
        <v>0.96</v>
      </c>
      <c r="F17" s="85">
        <v>0.67</v>
      </c>
      <c r="G17" s="67"/>
      <c r="H17" s="86"/>
      <c r="I17" s="86"/>
      <c r="J17" s="86"/>
      <c r="K17" s="86"/>
    </row>
    <row r="18" spans="1:11" x14ac:dyDescent="0.25">
      <c r="A18" s="81" t="s">
        <v>97</v>
      </c>
      <c r="B18" s="81" t="s">
        <v>68</v>
      </c>
      <c r="C18" s="85">
        <v>3.1</v>
      </c>
      <c r="D18" s="85">
        <v>3.3</v>
      </c>
      <c r="E18" s="85">
        <v>0.75</v>
      </c>
      <c r="F18" s="85">
        <v>0.56999999999999995</v>
      </c>
      <c r="H18" s="86"/>
      <c r="I18" s="86"/>
      <c r="J18" s="86"/>
      <c r="K18" s="86"/>
    </row>
    <row r="19" spans="1:11" x14ac:dyDescent="0.25">
      <c r="A19" s="81" t="s">
        <v>9</v>
      </c>
      <c r="B19" s="81" t="s">
        <v>69</v>
      </c>
      <c r="C19" s="85">
        <v>2.16</v>
      </c>
      <c r="D19" s="85">
        <v>2.36</v>
      </c>
      <c r="E19" s="85">
        <v>0.5</v>
      </c>
      <c r="F19" s="85">
        <v>0.67</v>
      </c>
      <c r="H19" s="86"/>
      <c r="I19" s="86"/>
      <c r="J19" s="86"/>
      <c r="K19" s="86"/>
    </row>
  </sheetData>
  <mergeCells count="2">
    <mergeCell ref="C13:F13"/>
    <mergeCell ref="C15:F15"/>
  </mergeCells>
  <pageMargins left="0.7" right="0.7" top="0.75" bottom="0.75" header="0.3" footer="0.3"/>
  <pageSetup paperSize="9" scale="98"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15"/>
  <sheetViews>
    <sheetView showGridLines="0" zoomScale="80" zoomScaleNormal="80" workbookViewId="0">
      <selection activeCell="B18" sqref="B18"/>
    </sheetView>
  </sheetViews>
  <sheetFormatPr defaultColWidth="9.1796875" defaultRowHeight="12.5" x14ac:dyDescent="0.25"/>
  <cols>
    <col min="1" max="2" width="25.7265625" style="45" customWidth="1"/>
    <col min="3" max="6" width="20.7265625" style="45" customWidth="1"/>
    <col min="7" max="16384" width="9.1796875" style="45"/>
  </cols>
  <sheetData>
    <row r="1" spans="1:11" ht="13" x14ac:dyDescent="0.25">
      <c r="A1" s="24" t="s">
        <v>161</v>
      </c>
    </row>
    <row r="2" spans="1:11" ht="13" x14ac:dyDescent="0.3">
      <c r="A2" s="2" t="s">
        <v>162</v>
      </c>
    </row>
    <row r="3" spans="1:11" x14ac:dyDescent="0.25">
      <c r="A3" s="43"/>
    </row>
    <row r="4" spans="1:11" x14ac:dyDescent="0.25">
      <c r="A4" s="43" t="s">
        <v>49</v>
      </c>
    </row>
    <row r="5" spans="1:11" x14ac:dyDescent="0.25">
      <c r="A5" s="43" t="s">
        <v>50</v>
      </c>
    </row>
    <row r="9" spans="1:11" ht="50.15" customHeight="1" x14ac:dyDescent="0.25">
      <c r="C9" s="468" t="s">
        <v>74</v>
      </c>
      <c r="D9" s="468" t="s">
        <v>60</v>
      </c>
      <c r="E9" s="468" t="s">
        <v>73</v>
      </c>
      <c r="F9" s="468" t="s">
        <v>66</v>
      </c>
    </row>
    <row r="10" spans="1:11" ht="13" x14ac:dyDescent="0.25">
      <c r="C10" s="469" t="s">
        <v>145</v>
      </c>
      <c r="D10" s="470"/>
      <c r="E10" s="470"/>
      <c r="F10" s="471"/>
    </row>
    <row r="11" spans="1:11" ht="50.15" customHeight="1" x14ac:dyDescent="0.25">
      <c r="C11" s="468" t="s">
        <v>74</v>
      </c>
      <c r="D11" s="468" t="s">
        <v>61</v>
      </c>
      <c r="E11" s="468" t="s">
        <v>73</v>
      </c>
      <c r="F11" s="468" t="s">
        <v>66</v>
      </c>
    </row>
    <row r="12" spans="1:11" ht="13" x14ac:dyDescent="0.25">
      <c r="C12" s="469" t="s">
        <v>146</v>
      </c>
      <c r="D12" s="470"/>
      <c r="E12" s="470"/>
      <c r="F12" s="471"/>
    </row>
    <row r="13" spans="1:11" x14ac:dyDescent="0.25">
      <c r="A13" s="87" t="s">
        <v>77</v>
      </c>
      <c r="B13" s="87" t="s">
        <v>78</v>
      </c>
      <c r="C13" s="88">
        <v>14.06</v>
      </c>
      <c r="D13" s="88">
        <v>16.84</v>
      </c>
      <c r="E13" s="88">
        <v>16.559999999999999</v>
      </c>
      <c r="F13" s="88">
        <v>18.89</v>
      </c>
      <c r="H13" s="89"/>
      <c r="I13" s="89"/>
      <c r="J13" s="89"/>
      <c r="K13" s="89"/>
    </row>
    <row r="14" spans="1:11" x14ac:dyDescent="0.25">
      <c r="A14" s="90" t="s">
        <v>75</v>
      </c>
      <c r="B14" s="87" t="s">
        <v>71</v>
      </c>
      <c r="C14" s="88">
        <v>7.27</v>
      </c>
      <c r="D14" s="88">
        <v>15.33</v>
      </c>
      <c r="E14" s="88">
        <v>16.55</v>
      </c>
      <c r="F14" s="88">
        <v>21.6</v>
      </c>
      <c r="H14" s="89"/>
      <c r="I14" s="89"/>
      <c r="J14" s="89"/>
      <c r="K14" s="89"/>
    </row>
    <row r="15" spans="1:11" x14ac:dyDescent="0.25">
      <c r="A15" s="90" t="s">
        <v>76</v>
      </c>
      <c r="B15" s="87" t="s">
        <v>72</v>
      </c>
      <c r="C15" s="88">
        <v>18</v>
      </c>
      <c r="D15" s="88">
        <v>17.72</v>
      </c>
      <c r="E15" s="88">
        <v>16.57</v>
      </c>
      <c r="F15" s="88">
        <v>17.239999999999998</v>
      </c>
      <c r="H15" s="89"/>
      <c r="I15" s="89"/>
      <c r="J15" s="89"/>
      <c r="K15" s="89"/>
    </row>
  </sheetData>
  <mergeCells count="2">
    <mergeCell ref="C10:F10"/>
    <mergeCell ref="C12:F12"/>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EDD19943424F84F8EBCC681BDDD4DF4" ma:contentTypeVersion="2" ma:contentTypeDescription="Create a new document." ma:contentTypeScope="" ma:versionID="1891f9e1e8831da0d0acef750747217c">
  <xsd:schema xmlns:xsd="http://www.w3.org/2001/XMLSchema" xmlns:xs="http://www.w3.org/2001/XMLSchema" xmlns:p="http://schemas.microsoft.com/office/2006/metadata/properties" xmlns:ns2="7e3057d9-bdc6-4f7e-b6ee-fcae79f307b9" targetNamespace="http://schemas.microsoft.com/office/2006/metadata/properties" ma:root="true" ma:fieldsID="b77fb07c2ccfc9da36117a504722c367" ns2:_="">
    <xsd:import namespace="7e3057d9-bdc6-4f7e-b6ee-fcae79f307b9"/>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3057d9-bdc6-4f7e-b6ee-fcae79f307b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702678F-9604-46F9-9D6B-14C778558C50}">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04B2D41E-7A91-4348-AA58-0216250CFE83}">
  <ds:schemaRefs>
    <ds:schemaRef ds:uri="http://schemas.microsoft.com/sharepoint/v3/contenttype/forms"/>
  </ds:schemaRefs>
</ds:datastoreItem>
</file>

<file path=customXml/itemProps3.xml><?xml version="1.0" encoding="utf-8"?>
<ds:datastoreItem xmlns:ds="http://schemas.openxmlformats.org/officeDocument/2006/customXml" ds:itemID="{F366DC79-7380-47B0-99B5-7474EAAE4BF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e3057d9-bdc6-4f7e-b6ee-fcae79f307b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49</vt:i4>
      </vt:variant>
      <vt:variant>
        <vt:lpstr>Named Ranges</vt:lpstr>
      </vt:variant>
      <vt:variant>
        <vt:i4>3</vt:i4>
      </vt:variant>
    </vt:vector>
  </HeadingPairs>
  <TitlesOfParts>
    <vt:vector size="52" baseType="lpstr">
      <vt:lpstr>C1.11</vt:lpstr>
      <vt:lpstr>C1.12</vt:lpstr>
      <vt:lpstr>Index</vt:lpstr>
      <vt:lpstr>1.6</vt:lpstr>
      <vt:lpstr>Chart 2_edit_v2</vt:lpstr>
      <vt:lpstr>1.7</vt:lpstr>
      <vt:lpstr>1.8</vt:lpstr>
      <vt:lpstr>1.9</vt:lpstr>
      <vt:lpstr>1.10</vt:lpstr>
      <vt:lpstr>1.11</vt:lpstr>
      <vt:lpstr>1.12</vt:lpstr>
      <vt:lpstr>1.13</vt:lpstr>
      <vt:lpstr>1.14</vt:lpstr>
      <vt:lpstr>1.15</vt:lpstr>
      <vt:lpstr>1.16</vt:lpstr>
      <vt:lpstr>1.17</vt:lpstr>
      <vt:lpstr>1.18</vt:lpstr>
      <vt:lpstr>1.19</vt:lpstr>
      <vt:lpstr>1.20</vt:lpstr>
      <vt:lpstr>1.21</vt:lpstr>
      <vt:lpstr>1.22</vt:lpstr>
      <vt:lpstr>2.1</vt:lpstr>
      <vt:lpstr>2.2</vt:lpstr>
      <vt:lpstr>2.3</vt:lpstr>
      <vt:lpstr>2.4</vt:lpstr>
      <vt:lpstr>2.5</vt:lpstr>
      <vt:lpstr>2.6</vt:lpstr>
      <vt:lpstr>2.7</vt:lpstr>
      <vt:lpstr>2.8</vt:lpstr>
      <vt:lpstr>2.9</vt:lpstr>
      <vt:lpstr>2.10</vt:lpstr>
      <vt:lpstr>2.11</vt:lpstr>
      <vt:lpstr>2.12</vt:lpstr>
      <vt:lpstr>2.14</vt:lpstr>
      <vt:lpstr>2.15</vt:lpstr>
      <vt:lpstr>2.16</vt:lpstr>
      <vt:lpstr>2.18</vt:lpstr>
      <vt:lpstr>2.19</vt:lpstr>
      <vt:lpstr>2.20</vt:lpstr>
      <vt:lpstr>2.21</vt:lpstr>
      <vt:lpstr>2.22</vt:lpstr>
      <vt:lpstr>2.23</vt:lpstr>
      <vt:lpstr>2.24</vt:lpstr>
      <vt:lpstr>2.26</vt:lpstr>
      <vt:lpstr>2.27</vt:lpstr>
      <vt:lpstr>2.28</vt:lpstr>
      <vt:lpstr>2.29</vt:lpstr>
      <vt:lpstr>key highlights</vt:lpstr>
      <vt:lpstr>C1.15</vt:lpstr>
      <vt:lpstr>'1.11'!Print_Area</vt:lpstr>
      <vt:lpstr>'1.12'!Print_Area</vt:lpstr>
      <vt:lpstr>'1.9'!Print_Area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ppashraf</dc:creator>
  <cp:lastModifiedBy>pprazeen</cp:lastModifiedBy>
  <cp:lastPrinted>2019-09-12T03:56:32Z</cp:lastPrinted>
  <dcterms:created xsi:type="dcterms:W3CDTF">2018-02-02T01:32:14Z</dcterms:created>
  <dcterms:modified xsi:type="dcterms:W3CDTF">2021-09-28T07:56:04Z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0x0101003EDD19943424F84F8EBCC681BDDD4DF4</vt:lpwstr>
  </property>
</Properties>
</file>