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6\01. Jan26\Hisyam\"/>
    </mc:Choice>
  </mc:AlternateContent>
  <xr:revisionPtr revIDLastSave="0" documentId="13_ncr:1_{E0409A1E-6633-403E-A18A-B35B099DFFF6}" xr6:coauthVersionLast="47" xr6:coauthVersionMax="47" xr10:uidLastSave="{00000000-0000-0000-0000-000000000000}"/>
  <bookViews>
    <workbookView xWindow="-108" yWindow="-108" windowWidth="23256" windowHeight="12456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'2.9'!$A$1:$Q$282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<sst xmlns="http://schemas.openxmlformats.org/spreadsheetml/2006/main" count="1045" uniqueCount="130">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</sst>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281</xdr:row>
      <xdr:rowOff>0</xdr:rowOff>
    </xdr:from>
    <xdr:to>
      <xdr:col>17</xdr:col>
      <xdr:colOff>0</xdr:colOff>
      <xdr:row>281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4"/>
  <sheetViews>
    <sheetView tabSelected="1" zoomScaleNormal="100" zoomScaleSheetLayoutView="100" workbookViewId="0">
      <pane xSplit="3" ySplit="6" topLeftCell="D271" activePane="bottomRight" state="frozen"/>
      <selection pane="topRight" activeCell="D1" sqref="D1"/>
      <selection pane="bottomLeft" activeCell="A7" sqref="A7"/>
      <selection pane="bottomRight" activeCell="R279" sqref="R279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>
        <v>2025</v>
      </c>
      <c r="B62" s="24"/>
      <c r="C62" s="25"/>
      <c r="D62" s="26">
        <v>83900.134563219995</v>
      </c>
      <c r="E62" s="26">
        <v>0</v>
      </c>
      <c r="F62" s="26">
        <v>0</v>
      </c>
      <c r="G62" s="26">
        <v>87504.217091850005</v>
      </c>
      <c r="H62" s="26">
        <v>0</v>
      </c>
      <c r="I62" s="26">
        <v>0</v>
      </c>
      <c r="J62" s="26">
        <v>171404.89128243999</v>
      </c>
      <c r="K62" s="26">
        <v>46477.2</v>
      </c>
      <c r="L62" s="26">
        <v>0</v>
      </c>
      <c r="M62" s="26">
        <v>37000</v>
      </c>
      <c r="N62" s="26">
        <v>0</v>
      </c>
      <c r="O62" s="26">
        <v>0</v>
      </c>
      <c r="P62" s="26">
        <v>0</v>
      </c>
      <c r="Q62" s="35">
        <v>87927.691282440006</v>
      </c>
    </row>
    <row r="63" spans="1:17" s="22" customFormat="1" ht="12" customHeight="1" x14ac:dyDescent="0.2">
      <c r="A63" s="23"/>
      <c r="B63" s="24"/>
      <c r="C63" s="25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35"/>
    </row>
    <row r="64" spans="1:17" s="22" customFormat="1" ht="11.1" customHeight="1" x14ac:dyDescent="0.2">
      <c r="A64" s="23">
        <v>2008</v>
      </c>
      <c r="B64" s="45">
        <v>1</v>
      </c>
      <c r="C64" s="46"/>
      <c r="D64" s="47">
        <v>7053.1277958800001</v>
      </c>
      <c r="E64" s="47" t="s">
        <v>21</v>
      </c>
      <c r="F64" s="47" t="s">
        <v>21</v>
      </c>
      <c r="G64" s="47" t="s">
        <v>21</v>
      </c>
      <c r="H64" s="47" t="s">
        <v>21</v>
      </c>
      <c r="I64" s="47"/>
      <c r="J64" s="47">
        <v>7053.1277958800001</v>
      </c>
      <c r="K64" s="47" t="s">
        <v>21</v>
      </c>
      <c r="L64" s="47" t="s">
        <v>21</v>
      </c>
      <c r="M64" s="47" t="s">
        <v>21</v>
      </c>
      <c r="N64" s="47" t="s">
        <v>21</v>
      </c>
      <c r="O64" s="47" t="s">
        <v>21</v>
      </c>
      <c r="P64" s="47" t="s">
        <v>21</v>
      </c>
      <c r="Q64" s="48">
        <v>7053.1277958800001</v>
      </c>
    </row>
    <row r="65" spans="1:18" s="22" customFormat="1" ht="10.199999999999999" x14ac:dyDescent="0.2">
      <c r="A65" s="23"/>
      <c r="B65" s="24">
        <v>2</v>
      </c>
      <c r="C65" s="25"/>
      <c r="D65" s="26">
        <v>3588.15528533</v>
      </c>
      <c r="E65" s="26" t="s">
        <v>21</v>
      </c>
      <c r="F65" s="26" t="s">
        <v>21</v>
      </c>
      <c r="G65" s="26" t="s">
        <v>21</v>
      </c>
      <c r="H65" s="26" t="s">
        <v>21</v>
      </c>
      <c r="I65" s="26"/>
      <c r="J65" s="26">
        <v>3588.15528533</v>
      </c>
      <c r="K65" s="26" t="s">
        <v>21</v>
      </c>
      <c r="L65" s="26" t="s">
        <v>21</v>
      </c>
      <c r="M65" s="26" t="s">
        <v>21</v>
      </c>
      <c r="N65" s="26" t="s">
        <v>21</v>
      </c>
      <c r="O65" s="26" t="s">
        <v>21</v>
      </c>
      <c r="P65" s="26" t="s">
        <v>21</v>
      </c>
      <c r="Q65" s="35">
        <v>3588.15528533</v>
      </c>
    </row>
    <row r="66" spans="1:18" s="22" customFormat="1" ht="10.199999999999999" x14ac:dyDescent="0.2">
      <c r="A66" s="23"/>
      <c r="B66" s="24">
        <v>3</v>
      </c>
      <c r="C66" s="25"/>
      <c r="D66" s="26">
        <v>3641.8923830799999</v>
      </c>
      <c r="E66" s="26" t="s">
        <v>21</v>
      </c>
      <c r="F66" s="26" t="s">
        <v>21</v>
      </c>
      <c r="G66" s="26">
        <v>1999.9653000000001</v>
      </c>
      <c r="H66" s="26" t="s">
        <v>21</v>
      </c>
      <c r="I66" s="26"/>
      <c r="J66" s="26">
        <v>5641.8576830800002</v>
      </c>
      <c r="K66" s="26">
        <v>3650</v>
      </c>
      <c r="L66" s="26" t="s">
        <v>21</v>
      </c>
      <c r="M66" s="26">
        <v>2000</v>
      </c>
      <c r="N66" s="26" t="s">
        <v>21</v>
      </c>
      <c r="O66" s="26" t="s">
        <v>21</v>
      </c>
      <c r="P66" s="26" t="s">
        <v>21</v>
      </c>
      <c r="Q66" s="35">
        <v>-8.1423169199997574</v>
      </c>
    </row>
    <row r="67" spans="1:18" s="22" customFormat="1" ht="10.199999999999999" x14ac:dyDescent="0.2">
      <c r="A67" s="23"/>
      <c r="B67" s="24">
        <v>4</v>
      </c>
      <c r="C67" s="25"/>
      <c r="D67" s="26">
        <v>3551.18117936</v>
      </c>
      <c r="E67" s="26" t="s">
        <v>21</v>
      </c>
      <c r="F67" s="26" t="s">
        <v>21</v>
      </c>
      <c r="G67" s="26" t="s">
        <v>21</v>
      </c>
      <c r="H67" s="26">
        <v>1483.0992000000001</v>
      </c>
      <c r="I67" s="26"/>
      <c r="J67" s="26">
        <v>5034.2803793599996</v>
      </c>
      <c r="K67" s="26" t="s">
        <v>21</v>
      </c>
      <c r="L67" s="26" t="s">
        <v>21</v>
      </c>
      <c r="M67" s="26" t="s">
        <v>21</v>
      </c>
      <c r="N67" s="26" t="s">
        <v>21</v>
      </c>
      <c r="O67" s="26" t="s">
        <v>21</v>
      </c>
      <c r="P67" s="26" t="s">
        <v>21</v>
      </c>
      <c r="Q67" s="35">
        <v>5034.2803793599996</v>
      </c>
    </row>
    <row r="68" spans="1:18" s="22" customFormat="1" ht="10.199999999999999" x14ac:dyDescent="0.2">
      <c r="A68" s="23"/>
      <c r="B68" s="24">
        <v>5</v>
      </c>
      <c r="C68" s="25"/>
      <c r="D68" s="26">
        <v>3482.1036153</v>
      </c>
      <c r="E68" s="26" t="s">
        <v>21</v>
      </c>
      <c r="F68" s="26" t="s">
        <v>21</v>
      </c>
      <c r="G68" s="26" t="s">
        <v>21</v>
      </c>
      <c r="H68" s="26" t="s">
        <v>21</v>
      </c>
      <c r="I68" s="26"/>
      <c r="J68" s="26">
        <v>3482.1036153</v>
      </c>
      <c r="K68" s="26">
        <v>0</v>
      </c>
      <c r="L68" s="26">
        <v>0</v>
      </c>
      <c r="M68" s="26">
        <v>0</v>
      </c>
      <c r="N68" s="43">
        <v>0.21</v>
      </c>
      <c r="O68" s="43">
        <v>0</v>
      </c>
      <c r="P68" s="26">
        <v>0</v>
      </c>
      <c r="Q68" s="35">
        <v>3481.8906152999998</v>
      </c>
      <c r="R68" s="40"/>
    </row>
    <row r="69" spans="1:18" s="22" customFormat="1" ht="10.199999999999999" x14ac:dyDescent="0.2">
      <c r="A69" s="23"/>
      <c r="B69" s="24">
        <v>6</v>
      </c>
      <c r="C69" s="25"/>
      <c r="D69" s="26" t="s">
        <v>21</v>
      </c>
      <c r="E69" s="26" t="s">
        <v>21</v>
      </c>
      <c r="F69" s="26" t="s">
        <v>21</v>
      </c>
      <c r="G69" s="26">
        <v>3500.0311000000002</v>
      </c>
      <c r="H69" s="26" t="s">
        <v>21</v>
      </c>
      <c r="I69" s="26"/>
      <c r="J69" s="26">
        <v>3500.0311000000002</v>
      </c>
      <c r="K69" s="26">
        <v>0</v>
      </c>
      <c r="L69" s="26">
        <v>1000</v>
      </c>
      <c r="M69" s="26">
        <v>0</v>
      </c>
      <c r="N69" s="43">
        <v>0.05</v>
      </c>
      <c r="O69" s="43">
        <v>0</v>
      </c>
      <c r="P69" s="26">
        <v>0</v>
      </c>
      <c r="Q69" s="35">
        <v>2499.9761000000003</v>
      </c>
      <c r="R69" s="40"/>
    </row>
    <row r="70" spans="1:18" s="22" customFormat="1" ht="10.199999999999999" x14ac:dyDescent="0.2">
      <c r="A70" s="23"/>
      <c r="B70" s="24">
        <v>7</v>
      </c>
      <c r="C70" s="25"/>
      <c r="D70" s="26">
        <v>3353.0984471000002</v>
      </c>
      <c r="E70" s="26">
        <v>0</v>
      </c>
      <c r="F70" s="26">
        <v>0</v>
      </c>
      <c r="G70" s="26">
        <v>0</v>
      </c>
      <c r="H70" s="26">
        <v>0</v>
      </c>
      <c r="I70" s="26"/>
      <c r="J70" s="26">
        <v>3353.0984471000002</v>
      </c>
      <c r="K70" s="26">
        <v>8998.7000000000007</v>
      </c>
      <c r="L70" s="26">
        <v>0</v>
      </c>
      <c r="M70" s="26">
        <v>0</v>
      </c>
      <c r="N70" s="26">
        <v>5.5030000000000001</v>
      </c>
      <c r="O70" s="26">
        <v>0</v>
      </c>
      <c r="P70" s="26">
        <v>0</v>
      </c>
      <c r="Q70" s="35">
        <v>-5651.1045529000012</v>
      </c>
      <c r="R70" s="40"/>
    </row>
    <row r="71" spans="1:18" s="22" customFormat="1" ht="10.199999999999999" x14ac:dyDescent="0.2">
      <c r="A71" s="23"/>
      <c r="B71" s="24">
        <v>8</v>
      </c>
      <c r="C71" s="25"/>
      <c r="D71" s="26">
        <v>0</v>
      </c>
      <c r="E71" s="26">
        <v>0</v>
      </c>
      <c r="F71" s="26">
        <v>0</v>
      </c>
      <c r="G71" s="26">
        <v>3499.9295299999999</v>
      </c>
      <c r="H71" s="26">
        <v>0</v>
      </c>
      <c r="I71" s="26"/>
      <c r="J71" s="26">
        <v>3499.9295299999999</v>
      </c>
      <c r="K71" s="26">
        <v>0</v>
      </c>
      <c r="L71" s="26">
        <v>0</v>
      </c>
      <c r="M71" s="26">
        <v>0</v>
      </c>
      <c r="N71" s="26">
        <v>1.7975000000000001</v>
      </c>
      <c r="O71" s="26">
        <v>0</v>
      </c>
      <c r="P71" s="26">
        <v>0</v>
      </c>
      <c r="Q71" s="35">
        <v>3498.1320299999998</v>
      </c>
      <c r="R71" s="40"/>
    </row>
    <row r="72" spans="1:18" s="22" customFormat="1" ht="10.199999999999999" x14ac:dyDescent="0.2">
      <c r="A72" s="23"/>
      <c r="B72" s="24">
        <v>9</v>
      </c>
      <c r="C72" s="25"/>
      <c r="D72" s="26">
        <v>7983.5924359700002</v>
      </c>
      <c r="E72" s="26">
        <v>0</v>
      </c>
      <c r="F72" s="26">
        <v>0</v>
      </c>
      <c r="G72" s="26">
        <v>0</v>
      </c>
      <c r="H72" s="26">
        <v>0</v>
      </c>
      <c r="I72" s="26"/>
      <c r="J72" s="26">
        <v>7983.5924359700002</v>
      </c>
      <c r="K72" s="26">
        <v>4150</v>
      </c>
      <c r="L72" s="26">
        <v>1000</v>
      </c>
      <c r="M72" s="26">
        <v>0</v>
      </c>
      <c r="N72" s="26">
        <v>0.89370000000000005</v>
      </c>
      <c r="O72" s="26">
        <v>0</v>
      </c>
      <c r="P72" s="26">
        <v>0</v>
      </c>
      <c r="Q72" s="35">
        <v>2832.6987359700006</v>
      </c>
      <c r="R72" s="40"/>
    </row>
    <row r="73" spans="1:18" s="22" customFormat="1" ht="10.199999999999999" x14ac:dyDescent="0.2">
      <c r="A73" s="23"/>
      <c r="B73" s="24">
        <v>10</v>
      </c>
      <c r="C73" s="25"/>
      <c r="D73" s="26">
        <v>0</v>
      </c>
      <c r="E73" s="26">
        <v>0</v>
      </c>
      <c r="F73" s="26">
        <v>0</v>
      </c>
      <c r="G73" s="26">
        <v>7500.0695500000002</v>
      </c>
      <c r="H73" s="26">
        <v>0</v>
      </c>
      <c r="I73" s="26"/>
      <c r="J73" s="26">
        <v>7500.0695500000002</v>
      </c>
      <c r="K73" s="26">
        <v>0</v>
      </c>
      <c r="L73" s="26">
        <v>0</v>
      </c>
      <c r="M73" s="26">
        <v>0</v>
      </c>
      <c r="N73" s="26">
        <v>3.5482999999999998</v>
      </c>
      <c r="O73" s="26">
        <v>0</v>
      </c>
      <c r="P73" s="26">
        <v>0</v>
      </c>
      <c r="Q73" s="35">
        <v>7496.5212499999998</v>
      </c>
      <c r="R73" s="40"/>
    </row>
    <row r="74" spans="1:18" s="22" customFormat="1" ht="10.199999999999999" x14ac:dyDescent="0.2">
      <c r="A74" s="23"/>
      <c r="B74" s="24">
        <v>11</v>
      </c>
      <c r="C74" s="25"/>
      <c r="D74" s="26">
        <v>8917.7560785100013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8917.7560785100013</v>
      </c>
      <c r="K74" s="26">
        <v>2600</v>
      </c>
      <c r="L74" s="26">
        <v>0</v>
      </c>
      <c r="M74" s="26">
        <v>0</v>
      </c>
      <c r="N74" s="26">
        <v>1.448</v>
      </c>
      <c r="O74" s="26">
        <v>0</v>
      </c>
      <c r="P74" s="26">
        <v>0</v>
      </c>
      <c r="Q74" s="35">
        <v>6316.308078510001</v>
      </c>
      <c r="R74" s="40"/>
    </row>
    <row r="75" spans="1:18" s="22" customFormat="1" ht="10.199999999999999" x14ac:dyDescent="0.2">
      <c r="A75" s="23"/>
      <c r="B75" s="24">
        <v>12</v>
      </c>
      <c r="C75" s="25"/>
      <c r="D75" s="26">
        <v>3047.3975897199998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3047.3975897199998</v>
      </c>
      <c r="K75" s="26">
        <v>2000</v>
      </c>
      <c r="L75" s="26">
        <v>1000</v>
      </c>
      <c r="M75" s="26">
        <v>0</v>
      </c>
      <c r="N75" s="26">
        <v>1.1815</v>
      </c>
      <c r="O75" s="26">
        <v>0</v>
      </c>
      <c r="P75" s="26">
        <v>0</v>
      </c>
      <c r="Q75" s="35">
        <v>46.216089719999673</v>
      </c>
      <c r="R75" s="40"/>
    </row>
    <row r="76" spans="1:18" s="22" customFormat="1" ht="10.199999999999999" x14ac:dyDescent="0.2">
      <c r="A76" s="23">
        <v>2009</v>
      </c>
      <c r="B76" s="24">
        <v>1</v>
      </c>
      <c r="C76" s="25"/>
      <c r="D76" s="26">
        <v>5657.9796482399997</v>
      </c>
      <c r="E76" s="26">
        <v>0</v>
      </c>
      <c r="F76" s="26">
        <v>0</v>
      </c>
      <c r="G76" s="26">
        <v>0</v>
      </c>
      <c r="H76" s="26">
        <v>0</v>
      </c>
      <c r="I76" s="26"/>
      <c r="J76" s="26">
        <v>5657.9796482399997</v>
      </c>
      <c r="K76" s="26">
        <v>0</v>
      </c>
      <c r="L76" s="26">
        <v>0</v>
      </c>
      <c r="M76" s="26">
        <v>0</v>
      </c>
      <c r="N76" s="26">
        <v>2.38</v>
      </c>
      <c r="O76" s="26">
        <v>0</v>
      </c>
      <c r="P76" s="26">
        <v>0</v>
      </c>
      <c r="Q76" s="35">
        <v>5655.5996482399996</v>
      </c>
      <c r="R76" s="40"/>
    </row>
    <row r="77" spans="1:18" s="22" customFormat="1" ht="10.199999999999999" x14ac:dyDescent="0.2">
      <c r="A77" s="23"/>
      <c r="B77" s="24">
        <v>2</v>
      </c>
      <c r="C77" s="25"/>
      <c r="D77" s="26">
        <v>4499.9656500000001</v>
      </c>
      <c r="E77" s="26">
        <v>0</v>
      </c>
      <c r="F77" s="26">
        <v>0</v>
      </c>
      <c r="G77" s="26">
        <v>6000.0002999999997</v>
      </c>
      <c r="H77" s="26">
        <v>0</v>
      </c>
      <c r="I77" s="26"/>
      <c r="J77" s="26">
        <v>10499.96595</v>
      </c>
      <c r="K77" s="26">
        <v>11966.737999999999</v>
      </c>
      <c r="L77" s="26">
        <v>0</v>
      </c>
      <c r="M77" s="26">
        <v>0</v>
      </c>
      <c r="N77" s="26">
        <v>1.1435999999999999</v>
      </c>
      <c r="O77" s="26">
        <v>0</v>
      </c>
      <c r="P77" s="26">
        <v>0</v>
      </c>
      <c r="Q77" s="35">
        <v>-1467.915649999999</v>
      </c>
      <c r="R77" s="40"/>
    </row>
    <row r="78" spans="1:18" s="22" customFormat="1" ht="10.199999999999999" x14ac:dyDescent="0.2">
      <c r="A78" s="23"/>
      <c r="B78" s="24">
        <v>3</v>
      </c>
      <c r="C78" s="25"/>
      <c r="D78" s="26">
        <v>10319.220231400001</v>
      </c>
      <c r="E78" s="26">
        <v>0</v>
      </c>
      <c r="F78" s="26">
        <v>0</v>
      </c>
      <c r="G78" s="26">
        <v>0</v>
      </c>
      <c r="H78" s="26">
        <v>2000</v>
      </c>
      <c r="I78" s="26"/>
      <c r="J78" s="26">
        <v>12319.220231400001</v>
      </c>
      <c r="K78" s="26">
        <v>5699.48</v>
      </c>
      <c r="L78" s="26">
        <v>0</v>
      </c>
      <c r="M78" s="26">
        <v>0</v>
      </c>
      <c r="N78" s="26">
        <v>1.1482000000000001</v>
      </c>
      <c r="O78" s="26">
        <v>0</v>
      </c>
      <c r="P78" s="26">
        <v>0</v>
      </c>
      <c r="Q78" s="35">
        <v>6618.5920314000014</v>
      </c>
    </row>
    <row r="79" spans="1:18" s="22" customFormat="1" ht="10.199999999999999" x14ac:dyDescent="0.2">
      <c r="A79" s="23"/>
      <c r="B79" s="24">
        <v>4</v>
      </c>
      <c r="C79" s="25"/>
      <c r="D79" s="26">
        <v>0</v>
      </c>
      <c r="E79" s="26">
        <v>0</v>
      </c>
      <c r="F79" s="26">
        <v>0</v>
      </c>
      <c r="G79" s="26">
        <v>5000.0536499999998</v>
      </c>
      <c r="H79" s="26">
        <v>0</v>
      </c>
      <c r="I79" s="26"/>
      <c r="J79" s="26">
        <v>5000.0536499999998</v>
      </c>
      <c r="K79" s="26">
        <v>0</v>
      </c>
      <c r="L79" s="26">
        <v>0</v>
      </c>
      <c r="M79" s="26">
        <v>3500</v>
      </c>
      <c r="N79" s="26">
        <v>8.1129999999999995</v>
      </c>
      <c r="O79" s="26">
        <v>0</v>
      </c>
      <c r="P79" s="26">
        <v>0</v>
      </c>
      <c r="Q79" s="35">
        <v>1491.94065</v>
      </c>
    </row>
    <row r="80" spans="1:18" s="22" customFormat="1" ht="10.199999999999999" x14ac:dyDescent="0.2">
      <c r="A80" s="23"/>
      <c r="B80" s="24">
        <v>5</v>
      </c>
      <c r="C80" s="25"/>
      <c r="D80" s="26">
        <v>8753.632252129999</v>
      </c>
      <c r="E80" s="26">
        <v>0</v>
      </c>
      <c r="F80" s="26">
        <v>0</v>
      </c>
      <c r="G80" s="26">
        <v>0</v>
      </c>
      <c r="H80" s="26">
        <v>5000</v>
      </c>
      <c r="I80" s="26"/>
      <c r="J80" s="26">
        <v>13753.632252129999</v>
      </c>
      <c r="K80" s="26">
        <v>0</v>
      </c>
      <c r="L80" s="26">
        <v>0</v>
      </c>
      <c r="M80" s="26">
        <v>0</v>
      </c>
      <c r="N80" s="26">
        <v>4.9595999999999991</v>
      </c>
      <c r="O80" s="26">
        <v>0</v>
      </c>
      <c r="P80" s="26">
        <v>0</v>
      </c>
      <c r="Q80" s="35">
        <v>13748.672652129999</v>
      </c>
    </row>
    <row r="81" spans="1:17" s="22" customFormat="1" ht="10.199999999999999" x14ac:dyDescent="0.2">
      <c r="A81" s="23"/>
      <c r="B81" s="24">
        <v>6</v>
      </c>
      <c r="C81" s="25"/>
      <c r="D81" s="26">
        <v>3976.8269573900002</v>
      </c>
      <c r="E81" s="26">
        <v>0</v>
      </c>
      <c r="F81" s="26">
        <v>0</v>
      </c>
      <c r="G81" s="26">
        <v>5500.1036899999999</v>
      </c>
      <c r="H81" s="26">
        <v>0</v>
      </c>
      <c r="I81" s="26"/>
      <c r="J81" s="26">
        <v>9476.9306473899996</v>
      </c>
      <c r="K81" s="26">
        <v>0</v>
      </c>
      <c r="L81" s="26">
        <v>0</v>
      </c>
      <c r="M81" s="26">
        <v>0</v>
      </c>
      <c r="N81" s="26">
        <v>4.3431000000000006</v>
      </c>
      <c r="O81" s="26">
        <v>0</v>
      </c>
      <c r="P81" s="26">
        <v>0</v>
      </c>
      <c r="Q81" s="35">
        <v>9472.5875473899996</v>
      </c>
    </row>
    <row r="82" spans="1:17" s="22" customFormat="1" ht="10.199999999999999" x14ac:dyDescent="0.2">
      <c r="A82" s="23"/>
      <c r="B82" s="24">
        <v>7</v>
      </c>
      <c r="C82" s="25"/>
      <c r="D82" s="26">
        <v>5050.2449594899999</v>
      </c>
      <c r="E82" s="26">
        <v>0</v>
      </c>
      <c r="F82" s="26">
        <v>0</v>
      </c>
      <c r="G82" s="26">
        <v>4499.9140500000003</v>
      </c>
      <c r="H82" s="26">
        <v>0</v>
      </c>
      <c r="I82" s="26"/>
      <c r="J82" s="26">
        <v>9550.1590094900002</v>
      </c>
      <c r="K82" s="26">
        <v>0</v>
      </c>
      <c r="L82" s="26">
        <v>0</v>
      </c>
      <c r="M82" s="26">
        <v>0</v>
      </c>
      <c r="N82" s="26">
        <v>25.607400000000002</v>
      </c>
      <c r="O82" s="26">
        <v>0</v>
      </c>
      <c r="P82" s="26">
        <v>0</v>
      </c>
      <c r="Q82" s="35">
        <v>9524.5516094899995</v>
      </c>
    </row>
    <row r="83" spans="1:17" s="22" customFormat="1" ht="10.199999999999999" x14ac:dyDescent="0.2">
      <c r="A83" s="23"/>
      <c r="B83" s="24">
        <v>8</v>
      </c>
      <c r="C83" s="25"/>
      <c r="D83" s="26">
        <v>9499.9538800000009</v>
      </c>
      <c r="E83" s="26">
        <v>0</v>
      </c>
      <c r="F83" s="26">
        <v>0</v>
      </c>
      <c r="G83" s="26">
        <v>0</v>
      </c>
      <c r="H83" s="26">
        <v>0</v>
      </c>
      <c r="I83" s="26"/>
      <c r="J83" s="26">
        <v>9499.9538800000009</v>
      </c>
      <c r="K83" s="26">
        <v>0</v>
      </c>
      <c r="L83" s="26">
        <v>0</v>
      </c>
      <c r="M83" s="26">
        <v>0</v>
      </c>
      <c r="N83" s="26">
        <v>23.252699999999997</v>
      </c>
      <c r="O83" s="26">
        <v>0</v>
      </c>
      <c r="P83" s="26">
        <v>0</v>
      </c>
      <c r="Q83" s="35">
        <v>9476.7011800000018</v>
      </c>
    </row>
    <row r="84" spans="1:17" s="22" customFormat="1" ht="10.199999999999999" x14ac:dyDescent="0.2">
      <c r="A84" s="23"/>
      <c r="B84" s="24">
        <v>9</v>
      </c>
      <c r="C84" s="25"/>
      <c r="D84" s="26">
        <v>0</v>
      </c>
      <c r="E84" s="26">
        <v>0</v>
      </c>
      <c r="F84" s="26">
        <v>0</v>
      </c>
      <c r="G84" s="26">
        <v>4000.0477500000002</v>
      </c>
      <c r="H84" s="26">
        <v>0</v>
      </c>
      <c r="I84" s="26"/>
      <c r="J84" s="26">
        <v>4000.0477500000002</v>
      </c>
      <c r="K84" s="26">
        <v>4000</v>
      </c>
      <c r="L84" s="26">
        <v>2350</v>
      </c>
      <c r="M84" s="26">
        <v>0</v>
      </c>
      <c r="N84" s="26">
        <v>15.682399999999999</v>
      </c>
      <c r="O84" s="26">
        <v>0</v>
      </c>
      <c r="P84" s="26">
        <v>0</v>
      </c>
      <c r="Q84" s="35">
        <v>-2365.6346499999995</v>
      </c>
    </row>
    <row r="85" spans="1:17" s="22" customFormat="1" ht="10.199999999999999" x14ac:dyDescent="0.2">
      <c r="A85" s="23"/>
      <c r="B85" s="24">
        <v>10</v>
      </c>
      <c r="C85" s="25"/>
      <c r="D85" s="26">
        <v>4514.77852257</v>
      </c>
      <c r="E85" s="26">
        <v>0</v>
      </c>
      <c r="F85" s="26">
        <v>0</v>
      </c>
      <c r="G85" s="26">
        <v>3499.9011399999999</v>
      </c>
      <c r="H85" s="26">
        <v>0</v>
      </c>
      <c r="I85" s="26"/>
      <c r="J85" s="26">
        <v>8014.6796625699999</v>
      </c>
      <c r="K85" s="26">
        <v>9364.7099999999991</v>
      </c>
      <c r="L85" s="26">
        <v>0</v>
      </c>
      <c r="M85" s="26">
        <v>1500</v>
      </c>
      <c r="N85" s="26">
        <v>29.188500000000001</v>
      </c>
      <c r="O85" s="26">
        <v>0</v>
      </c>
      <c r="P85" s="26">
        <v>0</v>
      </c>
      <c r="Q85" s="35">
        <v>-2879.2188374299994</v>
      </c>
    </row>
    <row r="86" spans="1:17" s="22" customFormat="1" ht="10.199999999999999" x14ac:dyDescent="0.2">
      <c r="A86" s="23"/>
      <c r="B86" s="24">
        <v>11</v>
      </c>
      <c r="C86" s="25"/>
      <c r="D86" s="26">
        <v>6507.8036669699995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6507.8036669699995</v>
      </c>
      <c r="K86" s="26">
        <v>0</v>
      </c>
      <c r="L86" s="26">
        <v>0</v>
      </c>
      <c r="M86" s="26">
        <v>0</v>
      </c>
      <c r="N86" s="26">
        <v>19.323599999999999</v>
      </c>
      <c r="O86" s="26">
        <v>0</v>
      </c>
      <c r="P86" s="26">
        <v>0</v>
      </c>
      <c r="Q86" s="35">
        <v>6488.4800669699998</v>
      </c>
    </row>
    <row r="87" spans="1:17" s="22" customFormat="1" ht="10.199999999999999" x14ac:dyDescent="0.2">
      <c r="A87" s="23"/>
      <c r="B87" s="24">
        <v>12</v>
      </c>
      <c r="C87" s="25"/>
      <c r="D87" s="26">
        <v>2514.0029770599999</v>
      </c>
      <c r="E87" s="26">
        <v>0</v>
      </c>
      <c r="F87" s="26">
        <v>0</v>
      </c>
      <c r="G87" s="26">
        <v>0</v>
      </c>
      <c r="H87" s="26">
        <v>0</v>
      </c>
      <c r="I87" s="26"/>
      <c r="J87" s="26">
        <v>2514.0029770599999</v>
      </c>
      <c r="K87" s="26">
        <v>500</v>
      </c>
      <c r="L87" s="26">
        <v>0</v>
      </c>
      <c r="M87" s="26">
        <v>0</v>
      </c>
      <c r="N87" s="26">
        <v>12.0214</v>
      </c>
      <c r="O87" s="26">
        <v>0</v>
      </c>
      <c r="P87" s="26">
        <v>0</v>
      </c>
      <c r="Q87" s="35">
        <v>2001.9815770599998</v>
      </c>
    </row>
    <row r="88" spans="1:17" s="22" customFormat="1" ht="10.199999999999999" x14ac:dyDescent="0.2">
      <c r="A88" s="23">
        <v>2010</v>
      </c>
      <c r="B88" s="24">
        <v>1</v>
      </c>
      <c r="C88" s="25"/>
      <c r="D88" s="26">
        <v>5565.0046104399999</v>
      </c>
      <c r="E88" s="26">
        <v>0</v>
      </c>
      <c r="F88" s="26">
        <v>0</v>
      </c>
      <c r="G88" s="26">
        <v>2999.9546999999998</v>
      </c>
      <c r="H88" s="26">
        <v>0</v>
      </c>
      <c r="I88" s="26"/>
      <c r="J88" s="26">
        <v>8564.9593104399992</v>
      </c>
      <c r="K88" s="26">
        <v>0</v>
      </c>
      <c r="L88" s="26">
        <v>0</v>
      </c>
      <c r="M88" s="26">
        <v>0</v>
      </c>
      <c r="N88" s="26">
        <v>24.8781</v>
      </c>
      <c r="O88" s="26">
        <v>0</v>
      </c>
      <c r="P88" s="26">
        <v>0</v>
      </c>
      <c r="Q88" s="35">
        <v>8540.0812104399993</v>
      </c>
    </row>
    <row r="89" spans="1:17" s="22" customFormat="1" ht="10.199999999999999" x14ac:dyDescent="0.2">
      <c r="A89" s="23"/>
      <c r="B89" s="24">
        <v>2</v>
      </c>
      <c r="C89" s="25"/>
      <c r="D89" s="26">
        <v>3499.9910199999999</v>
      </c>
      <c r="E89" s="26">
        <v>0</v>
      </c>
      <c r="F89" s="26">
        <v>0</v>
      </c>
      <c r="G89" s="26">
        <v>0</v>
      </c>
      <c r="H89" s="26">
        <v>0</v>
      </c>
      <c r="I89" s="26"/>
      <c r="J89" s="26">
        <v>3499.9910199999999</v>
      </c>
      <c r="K89" s="26">
        <v>0</v>
      </c>
      <c r="L89" s="26">
        <v>0</v>
      </c>
      <c r="M89" s="26">
        <v>0</v>
      </c>
      <c r="N89" s="26">
        <v>12.588200000000001</v>
      </c>
      <c r="O89" s="26">
        <v>0</v>
      </c>
      <c r="P89" s="26">
        <v>0</v>
      </c>
      <c r="Q89" s="35">
        <v>3487.4028199999998</v>
      </c>
    </row>
    <row r="90" spans="1:17" s="22" customFormat="1" ht="10.199999999999999" x14ac:dyDescent="0.2">
      <c r="A90" s="23"/>
      <c r="B90" s="24">
        <v>3</v>
      </c>
      <c r="C90" s="25"/>
      <c r="D90" s="26">
        <v>3499.9591</v>
      </c>
      <c r="E90" s="26">
        <v>0</v>
      </c>
      <c r="F90" s="26">
        <v>0</v>
      </c>
      <c r="G90" s="26">
        <v>3499.9712800000002</v>
      </c>
      <c r="H90" s="26">
        <v>0</v>
      </c>
      <c r="I90" s="26"/>
      <c r="J90" s="26">
        <v>6999.9303799999998</v>
      </c>
      <c r="K90" s="26">
        <v>0</v>
      </c>
      <c r="L90" s="26">
        <v>0</v>
      </c>
      <c r="M90" s="26">
        <v>3500</v>
      </c>
      <c r="N90" s="26">
        <v>14.152800000000001</v>
      </c>
      <c r="O90" s="26">
        <v>0</v>
      </c>
      <c r="P90" s="26">
        <v>0</v>
      </c>
      <c r="Q90" s="35">
        <v>3485.7775799999999</v>
      </c>
    </row>
    <row r="91" spans="1:17" s="22" customFormat="1" ht="10.199999999999999" x14ac:dyDescent="0.2">
      <c r="A91" s="23"/>
      <c r="B91" s="24">
        <v>4</v>
      </c>
      <c r="C91" s="25"/>
      <c r="D91" s="26">
        <v>5566.67111131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5566.67111131</v>
      </c>
      <c r="K91" s="26">
        <v>10886.51</v>
      </c>
      <c r="L91" s="26">
        <v>0</v>
      </c>
      <c r="M91" s="26">
        <v>0</v>
      </c>
      <c r="N91" s="26">
        <v>22.893499999998312</v>
      </c>
      <c r="O91" s="26">
        <v>0</v>
      </c>
      <c r="P91" s="26">
        <v>0</v>
      </c>
      <c r="Q91" s="35">
        <v>-5342.7323886899985</v>
      </c>
    </row>
    <row r="92" spans="1:17" s="22" customFormat="1" ht="10.199999999999999" x14ac:dyDescent="0.2">
      <c r="A92" s="23"/>
      <c r="B92" s="24">
        <v>5</v>
      </c>
      <c r="C92" s="25"/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/>
      <c r="J92" s="26">
        <v>0</v>
      </c>
      <c r="K92" s="26">
        <v>0</v>
      </c>
      <c r="L92" s="26">
        <v>0</v>
      </c>
      <c r="M92" s="26">
        <v>0</v>
      </c>
      <c r="N92" s="26">
        <v>20.456899999999223</v>
      </c>
      <c r="O92" s="26">
        <v>0</v>
      </c>
      <c r="P92" s="26">
        <v>0</v>
      </c>
      <c r="Q92" s="35">
        <v>-20.456899999999223</v>
      </c>
    </row>
    <row r="93" spans="1:17" s="22" customFormat="1" ht="10.199999999999999" x14ac:dyDescent="0.2">
      <c r="A93" s="23"/>
      <c r="B93" s="24">
        <v>6</v>
      </c>
      <c r="C93" s="25"/>
      <c r="D93" s="26">
        <v>3007.4389999999999</v>
      </c>
      <c r="E93" s="26">
        <v>0</v>
      </c>
      <c r="F93" s="26">
        <v>0</v>
      </c>
      <c r="G93" s="26">
        <v>5499.9734100000005</v>
      </c>
      <c r="H93" s="26">
        <v>2398.8015</v>
      </c>
      <c r="I93" s="26"/>
      <c r="J93" s="26">
        <v>10906.21391</v>
      </c>
      <c r="K93" s="26">
        <v>0</v>
      </c>
      <c r="L93" s="26">
        <v>0</v>
      </c>
      <c r="M93" s="26">
        <v>0</v>
      </c>
      <c r="N93" s="26">
        <v>15.434300000000576</v>
      </c>
      <c r="O93" s="26">
        <v>0</v>
      </c>
      <c r="P93" s="26">
        <v>0</v>
      </c>
      <c r="Q93" s="35">
        <v>10890.77961</v>
      </c>
    </row>
    <row r="94" spans="1:17" s="22" customFormat="1" ht="10.199999999999999" x14ac:dyDescent="0.2">
      <c r="A94" s="23"/>
      <c r="B94" s="24">
        <v>7</v>
      </c>
      <c r="C94" s="25"/>
      <c r="D94" s="26">
        <v>3612.9429230000001</v>
      </c>
      <c r="E94" s="26">
        <v>0</v>
      </c>
      <c r="F94" s="26">
        <v>0</v>
      </c>
      <c r="G94" s="26">
        <v>3000.0140000000001</v>
      </c>
      <c r="H94" s="26">
        <v>0</v>
      </c>
      <c r="I94" s="26"/>
      <c r="J94" s="26">
        <v>6612.9569229999997</v>
      </c>
      <c r="K94" s="26">
        <v>0</v>
      </c>
      <c r="L94" s="26">
        <v>0</v>
      </c>
      <c r="M94" s="26">
        <v>0</v>
      </c>
      <c r="N94" s="26">
        <v>30.125299999999697</v>
      </c>
      <c r="O94" s="26">
        <v>0</v>
      </c>
      <c r="P94" s="26">
        <v>0</v>
      </c>
      <c r="Q94" s="35">
        <v>6582.831623</v>
      </c>
    </row>
    <row r="95" spans="1:17" s="22" customFormat="1" ht="10.199999999999999" x14ac:dyDescent="0.2">
      <c r="A95" s="23"/>
      <c r="B95" s="24">
        <v>8</v>
      </c>
      <c r="C95" s="25"/>
      <c r="D95" s="26">
        <v>6336.3576853599998</v>
      </c>
      <c r="E95" s="26">
        <v>0</v>
      </c>
      <c r="F95" s="26">
        <v>0</v>
      </c>
      <c r="G95" s="26">
        <v>0</v>
      </c>
      <c r="H95" s="26">
        <v>0</v>
      </c>
      <c r="I95" s="26"/>
      <c r="J95" s="26">
        <v>6336.3576853599998</v>
      </c>
      <c r="K95" s="26">
        <v>6991.2</v>
      </c>
      <c r="L95" s="26">
        <v>0</v>
      </c>
      <c r="M95" s="26">
        <v>0</v>
      </c>
      <c r="N95" s="26">
        <v>18.804700000000139</v>
      </c>
      <c r="O95" s="26">
        <v>0</v>
      </c>
      <c r="P95" s="26">
        <v>0</v>
      </c>
      <c r="Q95" s="35">
        <v>-673.64701463999972</v>
      </c>
    </row>
    <row r="96" spans="1:17" s="22" customFormat="1" ht="10.199999999999999" x14ac:dyDescent="0.2">
      <c r="A96" s="23"/>
      <c r="B96" s="24">
        <v>9</v>
      </c>
      <c r="C96" s="25"/>
      <c r="D96" s="26">
        <v>0</v>
      </c>
      <c r="E96" s="26">
        <v>0</v>
      </c>
      <c r="F96" s="26">
        <v>0</v>
      </c>
      <c r="G96" s="26">
        <v>3000.0329000000002</v>
      </c>
      <c r="H96" s="26">
        <v>0</v>
      </c>
      <c r="I96" s="26"/>
      <c r="J96" s="26">
        <v>3000.0329000000002</v>
      </c>
      <c r="K96" s="26">
        <v>0</v>
      </c>
      <c r="L96" s="26">
        <v>0</v>
      </c>
      <c r="M96" s="26">
        <v>0</v>
      </c>
      <c r="N96" s="26">
        <v>13.722799999999779</v>
      </c>
      <c r="O96" s="26">
        <v>0</v>
      </c>
      <c r="P96" s="26">
        <v>0</v>
      </c>
      <c r="Q96" s="35">
        <v>2986.3101000000006</v>
      </c>
    </row>
    <row r="97" spans="1:17" s="22" customFormat="1" ht="10.199999999999999" x14ac:dyDescent="0.2">
      <c r="A97" s="23"/>
      <c r="B97" s="24">
        <v>10</v>
      </c>
      <c r="C97" s="25"/>
      <c r="D97" s="26">
        <v>6645.7136169999994</v>
      </c>
      <c r="E97" s="26">
        <v>0</v>
      </c>
      <c r="F97" s="26">
        <v>0</v>
      </c>
      <c r="G97" s="26">
        <v>0</v>
      </c>
      <c r="H97" s="26">
        <v>0</v>
      </c>
      <c r="I97" s="26"/>
      <c r="J97" s="26">
        <v>6645.7136169999994</v>
      </c>
      <c r="K97" s="26">
        <v>0</v>
      </c>
      <c r="L97" s="26">
        <v>0</v>
      </c>
      <c r="M97" s="26">
        <v>0</v>
      </c>
      <c r="N97" s="26">
        <v>29.975500000000011</v>
      </c>
      <c r="O97" s="26">
        <v>0</v>
      </c>
      <c r="P97" s="26">
        <v>0</v>
      </c>
      <c r="Q97" s="35">
        <v>6615.738116999999</v>
      </c>
    </row>
    <row r="98" spans="1:17" s="22" customFormat="1" ht="10.199999999999999" x14ac:dyDescent="0.2">
      <c r="A98" s="23"/>
      <c r="B98" s="24">
        <v>11</v>
      </c>
      <c r="C98" s="25"/>
      <c r="D98" s="26">
        <v>0</v>
      </c>
      <c r="E98" s="26">
        <v>0</v>
      </c>
      <c r="F98" s="26">
        <v>0</v>
      </c>
      <c r="G98" s="26">
        <v>2999.9072000000001</v>
      </c>
      <c r="H98" s="26">
        <v>0</v>
      </c>
      <c r="I98" s="26"/>
      <c r="J98" s="26">
        <v>2999.9072000000001</v>
      </c>
      <c r="K98" s="26">
        <v>500</v>
      </c>
      <c r="L98" s="26">
        <v>0</v>
      </c>
      <c r="M98" s="26">
        <v>0</v>
      </c>
      <c r="N98" s="26">
        <v>23.575000000000045</v>
      </c>
      <c r="O98" s="26">
        <v>0</v>
      </c>
      <c r="P98" s="26">
        <v>0</v>
      </c>
      <c r="Q98" s="35">
        <v>2476.3321999999998</v>
      </c>
    </row>
    <row r="99" spans="1:17" s="22" customFormat="1" ht="10.199999999999999" x14ac:dyDescent="0.2">
      <c r="A99" s="23"/>
      <c r="B99" s="24">
        <v>12</v>
      </c>
      <c r="C99" s="25"/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0</v>
      </c>
      <c r="K99" s="26">
        <v>0</v>
      </c>
      <c r="L99" s="26">
        <v>0</v>
      </c>
      <c r="M99" s="26">
        <v>2000</v>
      </c>
      <c r="N99" s="26">
        <v>14.136999999999944</v>
      </c>
      <c r="O99" s="26">
        <v>0</v>
      </c>
      <c r="P99" s="26">
        <v>0</v>
      </c>
      <c r="Q99" s="35">
        <v>-2014.1369999999999</v>
      </c>
    </row>
    <row r="100" spans="1:17" s="22" customFormat="1" ht="10.199999999999999" x14ac:dyDescent="0.2">
      <c r="A100" s="23">
        <v>2011</v>
      </c>
      <c r="B100" s="24">
        <v>1</v>
      </c>
      <c r="C100" s="25"/>
      <c r="D100" s="26">
        <v>6499.9382999999998</v>
      </c>
      <c r="E100" s="26">
        <v>0</v>
      </c>
      <c r="F100" s="26">
        <v>0</v>
      </c>
      <c r="G100" s="26">
        <v>0</v>
      </c>
      <c r="H100" s="26">
        <v>0</v>
      </c>
      <c r="I100" s="26"/>
      <c r="J100" s="26">
        <v>6499.9382999999998</v>
      </c>
      <c r="K100" s="26">
        <v>0</v>
      </c>
      <c r="L100" s="26">
        <v>0</v>
      </c>
      <c r="M100" s="26">
        <v>0</v>
      </c>
      <c r="N100" s="26">
        <v>28.49129999999991</v>
      </c>
      <c r="O100" s="26">
        <v>0</v>
      </c>
      <c r="P100" s="26">
        <v>0</v>
      </c>
      <c r="Q100" s="35">
        <v>6471.4470000000001</v>
      </c>
    </row>
    <row r="101" spans="1:17" s="22" customFormat="1" ht="10.199999999999999" x14ac:dyDescent="0.2">
      <c r="A101" s="23"/>
      <c r="B101" s="24">
        <v>2</v>
      </c>
      <c r="C101" s="25"/>
      <c r="D101" s="26">
        <v>4499.95075</v>
      </c>
      <c r="E101" s="26">
        <v>0</v>
      </c>
      <c r="F101" s="26">
        <v>0</v>
      </c>
      <c r="G101" s="26">
        <v>5499.9837299999999</v>
      </c>
      <c r="H101" s="26">
        <v>0</v>
      </c>
      <c r="I101" s="26"/>
      <c r="J101" s="26">
        <v>9999.9344799999999</v>
      </c>
      <c r="K101" s="26">
        <v>0</v>
      </c>
      <c r="L101" s="26">
        <v>0</v>
      </c>
      <c r="M101" s="26">
        <v>0</v>
      </c>
      <c r="N101" s="26">
        <v>10.033700000000181</v>
      </c>
      <c r="O101" s="26">
        <v>0</v>
      </c>
      <c r="P101" s="26">
        <v>0</v>
      </c>
      <c r="Q101" s="35">
        <v>9989.9007799999999</v>
      </c>
    </row>
    <row r="102" spans="1:17" s="22" customFormat="1" ht="10.199999999999999" x14ac:dyDescent="0.2">
      <c r="A102" s="23"/>
      <c r="B102" s="24">
        <v>3</v>
      </c>
      <c r="C102" s="25"/>
      <c r="D102" s="26">
        <v>4137.7570500000002</v>
      </c>
      <c r="E102" s="26">
        <v>0</v>
      </c>
      <c r="F102" s="26">
        <v>0</v>
      </c>
      <c r="G102" s="26">
        <v>3999.9369000000002</v>
      </c>
      <c r="H102" s="26">
        <v>0</v>
      </c>
      <c r="I102" s="26"/>
      <c r="J102" s="26">
        <v>8137.6939500000008</v>
      </c>
      <c r="K102" s="26">
        <v>0</v>
      </c>
      <c r="L102" s="26">
        <v>0</v>
      </c>
      <c r="M102" s="26">
        <v>0</v>
      </c>
      <c r="N102" s="26">
        <v>18.102799999999888</v>
      </c>
      <c r="O102" s="26">
        <v>0</v>
      </c>
      <c r="P102" s="26">
        <v>0</v>
      </c>
      <c r="Q102" s="35">
        <v>8119.5911500000011</v>
      </c>
    </row>
    <row r="103" spans="1:17" s="22" customFormat="1" ht="10.199999999999999" x14ac:dyDescent="0.2">
      <c r="A103" s="23"/>
      <c r="B103" s="24">
        <v>4</v>
      </c>
      <c r="C103" s="25"/>
      <c r="D103" s="26">
        <v>5500.0775100000001</v>
      </c>
      <c r="E103" s="26">
        <v>0</v>
      </c>
      <c r="F103" s="26">
        <v>0</v>
      </c>
      <c r="G103" s="26">
        <v>6000.0964999999997</v>
      </c>
      <c r="H103" s="26">
        <v>0</v>
      </c>
      <c r="I103" s="26"/>
      <c r="J103" s="26">
        <v>11500.174009999999</v>
      </c>
      <c r="K103" s="26">
        <v>18261.465</v>
      </c>
      <c r="L103" s="26">
        <v>0</v>
      </c>
      <c r="M103" s="26">
        <v>0</v>
      </c>
      <c r="N103" s="26">
        <v>1418.8806999999997</v>
      </c>
      <c r="O103" s="26">
        <v>0</v>
      </c>
      <c r="P103" s="26">
        <v>0</v>
      </c>
      <c r="Q103" s="35">
        <v>-8180.1716899999992</v>
      </c>
    </row>
    <row r="104" spans="1:17" s="22" customFormat="1" ht="10.199999999999999" x14ac:dyDescent="0.2">
      <c r="A104" s="23"/>
      <c r="B104" s="24">
        <v>5</v>
      </c>
      <c r="C104" s="25"/>
      <c r="D104" s="26">
        <v>3574.3042890000002</v>
      </c>
      <c r="E104" s="26">
        <v>0</v>
      </c>
      <c r="F104" s="26">
        <v>0</v>
      </c>
      <c r="G104" s="26">
        <v>4028.1228379999998</v>
      </c>
      <c r="H104" s="26">
        <v>0</v>
      </c>
      <c r="I104" s="26"/>
      <c r="J104" s="26">
        <v>7602.4271269999999</v>
      </c>
      <c r="K104" s="26">
        <v>0</v>
      </c>
      <c r="L104" s="26">
        <v>0</v>
      </c>
      <c r="M104" s="26">
        <v>0</v>
      </c>
      <c r="N104" s="26">
        <v>16.020300000000134</v>
      </c>
      <c r="O104" s="26">
        <v>0</v>
      </c>
      <c r="P104" s="26">
        <v>0</v>
      </c>
      <c r="Q104" s="35">
        <v>7586.4068269999998</v>
      </c>
    </row>
    <row r="105" spans="1:17" s="22" customFormat="1" ht="10.199999999999999" x14ac:dyDescent="0.2">
      <c r="A105" s="23"/>
      <c r="B105" s="24">
        <v>6</v>
      </c>
      <c r="C105" s="25"/>
      <c r="D105" s="26">
        <v>7632.3111986600006</v>
      </c>
      <c r="E105" s="26">
        <v>0</v>
      </c>
      <c r="F105" s="26">
        <v>0</v>
      </c>
      <c r="G105" s="26">
        <v>0</v>
      </c>
      <c r="H105" s="26">
        <v>0</v>
      </c>
      <c r="I105" s="26"/>
      <c r="J105" s="26">
        <v>7632.3111986600006</v>
      </c>
      <c r="K105" s="26">
        <v>0</v>
      </c>
      <c r="L105" s="26">
        <v>0</v>
      </c>
      <c r="M105" s="26">
        <v>3500</v>
      </c>
      <c r="N105" s="26">
        <v>12.276800000000094</v>
      </c>
      <c r="O105" s="26">
        <v>0</v>
      </c>
      <c r="P105" s="26">
        <v>0</v>
      </c>
      <c r="Q105" s="35">
        <v>4120.0343986600001</v>
      </c>
    </row>
    <row r="106" spans="1:17" s="22" customFormat="1" ht="10.199999999999999" x14ac:dyDescent="0.2">
      <c r="A106" s="23"/>
      <c r="B106" s="24">
        <v>7</v>
      </c>
      <c r="C106" s="25"/>
      <c r="D106" s="26">
        <v>4195.5460653399996</v>
      </c>
      <c r="E106" s="26">
        <v>0</v>
      </c>
      <c r="F106" s="26">
        <v>0</v>
      </c>
      <c r="G106" s="26">
        <v>6650.69267984</v>
      </c>
      <c r="H106" s="26">
        <v>0</v>
      </c>
      <c r="I106" s="26"/>
      <c r="J106" s="26">
        <v>10846.238745179999</v>
      </c>
      <c r="K106" s="26">
        <v>0</v>
      </c>
      <c r="L106" s="26">
        <v>0</v>
      </c>
      <c r="M106" s="26">
        <v>3000</v>
      </c>
      <c r="N106" s="26">
        <v>22.377800000000434</v>
      </c>
      <c r="O106" s="26">
        <v>0</v>
      </c>
      <c r="P106" s="26">
        <v>0</v>
      </c>
      <c r="Q106" s="35">
        <v>7823.8609451799985</v>
      </c>
    </row>
    <row r="107" spans="1:17" s="22" customFormat="1" ht="10.199999999999999" x14ac:dyDescent="0.2">
      <c r="A107" s="23"/>
      <c r="B107" s="24">
        <v>8</v>
      </c>
      <c r="C107" s="25"/>
      <c r="D107" s="26">
        <v>5336.8620899999996</v>
      </c>
      <c r="E107" s="26">
        <v>0</v>
      </c>
      <c r="F107" s="26">
        <v>0</v>
      </c>
      <c r="G107" s="26">
        <v>0</v>
      </c>
      <c r="H107" s="26">
        <v>0</v>
      </c>
      <c r="I107" s="26"/>
      <c r="J107" s="26">
        <v>5336.8620899999996</v>
      </c>
      <c r="K107" s="26">
        <v>0</v>
      </c>
      <c r="L107" s="26">
        <v>0</v>
      </c>
      <c r="M107" s="26">
        <v>0</v>
      </c>
      <c r="N107" s="26">
        <v>16.168499999999312</v>
      </c>
      <c r="O107" s="26">
        <v>0</v>
      </c>
      <c r="P107" s="26">
        <v>0</v>
      </c>
      <c r="Q107" s="35">
        <v>5320.6935900000008</v>
      </c>
    </row>
    <row r="108" spans="1:17" s="22" customFormat="1" ht="10.199999999999999" x14ac:dyDescent="0.2">
      <c r="A108" s="23"/>
      <c r="B108" s="24">
        <v>9</v>
      </c>
      <c r="C108" s="25"/>
      <c r="D108" s="26">
        <v>4499.9421499999999</v>
      </c>
      <c r="E108" s="26">
        <v>0</v>
      </c>
      <c r="F108" s="26">
        <v>0</v>
      </c>
      <c r="G108" s="26">
        <v>4134.7603892099996</v>
      </c>
      <c r="H108" s="26">
        <v>0</v>
      </c>
      <c r="I108" s="26"/>
      <c r="J108" s="26">
        <v>8634.7025392100004</v>
      </c>
      <c r="K108" s="26">
        <v>19218</v>
      </c>
      <c r="L108" s="26">
        <v>0</v>
      </c>
      <c r="M108" s="26">
        <v>1000</v>
      </c>
      <c r="N108" s="26">
        <v>10.589400000000296</v>
      </c>
      <c r="O108" s="26">
        <v>0</v>
      </c>
      <c r="P108" s="26">
        <v>0</v>
      </c>
      <c r="Q108" s="35">
        <v>-11593.88686079</v>
      </c>
    </row>
    <row r="109" spans="1:17" s="22" customFormat="1" ht="10.199999999999999" x14ac:dyDescent="0.2">
      <c r="A109" s="23"/>
      <c r="B109" s="24">
        <v>10</v>
      </c>
      <c r="C109" s="25"/>
      <c r="D109" s="26">
        <v>6369.2198370000006</v>
      </c>
      <c r="E109" s="26">
        <v>0</v>
      </c>
      <c r="F109" s="26">
        <v>0</v>
      </c>
      <c r="G109" s="26">
        <v>0</v>
      </c>
      <c r="H109" s="26">
        <v>0</v>
      </c>
      <c r="I109" s="26"/>
      <c r="J109" s="26">
        <v>6369.2198370000006</v>
      </c>
      <c r="K109" s="26">
        <v>0</v>
      </c>
      <c r="L109" s="26">
        <v>0</v>
      </c>
      <c r="M109" s="26">
        <v>0</v>
      </c>
      <c r="N109" s="26">
        <v>19.78410000000008</v>
      </c>
      <c r="O109" s="26">
        <v>0</v>
      </c>
      <c r="P109" s="26">
        <v>0</v>
      </c>
      <c r="Q109" s="35">
        <v>6349.4357370000007</v>
      </c>
    </row>
    <row r="110" spans="1:17" s="22" customFormat="1" ht="10.199999999999999" x14ac:dyDescent="0.2">
      <c r="A110" s="23"/>
      <c r="B110" s="24">
        <v>11</v>
      </c>
      <c r="C110" s="25"/>
      <c r="D110" s="26">
        <v>3153.0653440000001</v>
      </c>
      <c r="E110" s="26">
        <v>0</v>
      </c>
      <c r="F110" s="26">
        <v>0</v>
      </c>
      <c r="G110" s="26">
        <v>3059.2871076199999</v>
      </c>
      <c r="H110" s="26">
        <v>0</v>
      </c>
      <c r="I110" s="26"/>
      <c r="J110" s="26">
        <v>6212.3524516199996</v>
      </c>
      <c r="K110" s="26">
        <v>0</v>
      </c>
      <c r="L110" s="26">
        <v>0</v>
      </c>
      <c r="M110" s="26">
        <v>0</v>
      </c>
      <c r="N110" s="26">
        <v>12.883100000000013</v>
      </c>
      <c r="O110" s="26">
        <v>0</v>
      </c>
      <c r="P110" s="26">
        <v>0</v>
      </c>
      <c r="Q110" s="35">
        <v>6199.4693516199995</v>
      </c>
    </row>
    <row r="111" spans="1:17" s="22" customFormat="1" ht="10.199999999999999" x14ac:dyDescent="0.2">
      <c r="A111" s="23"/>
      <c r="B111" s="24">
        <v>12</v>
      </c>
      <c r="C111" s="25"/>
      <c r="D111" s="26">
        <v>0</v>
      </c>
      <c r="E111" s="26">
        <v>0</v>
      </c>
      <c r="F111" s="26">
        <v>0</v>
      </c>
      <c r="G111" s="26">
        <v>3045.6790261699998</v>
      </c>
      <c r="H111" s="26">
        <v>0</v>
      </c>
      <c r="I111" s="26"/>
      <c r="J111" s="26">
        <v>3045.6790261699998</v>
      </c>
      <c r="K111" s="26">
        <v>0</v>
      </c>
      <c r="L111" s="26">
        <v>0</v>
      </c>
      <c r="M111" s="26">
        <v>0</v>
      </c>
      <c r="N111" s="26">
        <v>9.7443000000002939</v>
      </c>
      <c r="O111" s="26">
        <v>0</v>
      </c>
      <c r="P111" s="26">
        <v>0</v>
      </c>
      <c r="Q111" s="35">
        <v>3035.9347261699995</v>
      </c>
    </row>
    <row r="112" spans="1:17" s="22" customFormat="1" ht="10.199999999999999" x14ac:dyDescent="0.2">
      <c r="A112" s="23">
        <v>2012</v>
      </c>
      <c r="B112" s="24">
        <v>1</v>
      </c>
      <c r="C112" s="25"/>
      <c r="D112" s="26">
        <v>3571.1114123399998</v>
      </c>
      <c r="E112" s="26">
        <v>0</v>
      </c>
      <c r="F112" s="26">
        <v>0</v>
      </c>
      <c r="G112" s="26">
        <v>0</v>
      </c>
      <c r="H112" s="26">
        <v>0</v>
      </c>
      <c r="I112" s="26"/>
      <c r="J112" s="26">
        <v>3571.1114123399998</v>
      </c>
      <c r="K112" s="26">
        <v>0</v>
      </c>
      <c r="L112" s="26">
        <v>0</v>
      </c>
      <c r="M112" s="26">
        <v>0</v>
      </c>
      <c r="N112" s="26">
        <v>15.620899999999438</v>
      </c>
      <c r="O112" s="26">
        <v>0</v>
      </c>
      <c r="P112" s="26">
        <v>0</v>
      </c>
      <c r="Q112" s="35">
        <v>3555.4905123400004</v>
      </c>
    </row>
    <row r="113" spans="1:17" s="22" customFormat="1" ht="10.199999999999999" x14ac:dyDescent="0.2">
      <c r="A113" s="23"/>
      <c r="B113" s="24">
        <v>2</v>
      </c>
      <c r="C113" s="25"/>
      <c r="D113" s="26">
        <v>4000.0806499999999</v>
      </c>
      <c r="E113" s="26">
        <v>0</v>
      </c>
      <c r="F113" s="26">
        <v>0</v>
      </c>
      <c r="G113" s="26">
        <v>7500.03395</v>
      </c>
      <c r="H113" s="26">
        <v>0</v>
      </c>
      <c r="I113" s="26"/>
      <c r="J113" s="26">
        <v>11500.114600000001</v>
      </c>
      <c r="K113" s="26">
        <v>7000</v>
      </c>
      <c r="L113" s="26">
        <v>0</v>
      </c>
      <c r="M113" s="26">
        <v>0</v>
      </c>
      <c r="N113" s="26">
        <v>11.031999999999925</v>
      </c>
      <c r="O113" s="26">
        <v>0</v>
      </c>
      <c r="P113" s="26">
        <v>0</v>
      </c>
      <c r="Q113" s="35">
        <v>4489.0826000000006</v>
      </c>
    </row>
    <row r="114" spans="1:17" s="22" customFormat="1" ht="10.199999999999999" x14ac:dyDescent="0.2">
      <c r="A114" s="23"/>
      <c r="B114" s="24">
        <v>3</v>
      </c>
      <c r="C114" s="25"/>
      <c r="D114" s="26">
        <v>3000.1120000000001</v>
      </c>
      <c r="E114" s="26">
        <v>0</v>
      </c>
      <c r="F114" s="26">
        <v>0</v>
      </c>
      <c r="G114" s="26">
        <v>4499.9058500000001</v>
      </c>
      <c r="H114" s="26">
        <v>0</v>
      </c>
      <c r="I114" s="26"/>
      <c r="J114" s="26">
        <v>7500.0178500000002</v>
      </c>
      <c r="K114" s="26">
        <v>0</v>
      </c>
      <c r="L114" s="26">
        <v>0</v>
      </c>
      <c r="M114" s="26">
        <v>0</v>
      </c>
      <c r="N114" s="26">
        <v>1892.2291000000002</v>
      </c>
      <c r="O114" s="26">
        <v>0</v>
      </c>
      <c r="P114" s="26">
        <v>0</v>
      </c>
      <c r="Q114" s="35">
        <v>5607.7887499999997</v>
      </c>
    </row>
    <row r="115" spans="1:17" s="22" customFormat="1" ht="10.199999999999999" x14ac:dyDescent="0.2">
      <c r="A115" s="23"/>
      <c r="B115" s="24">
        <v>4</v>
      </c>
      <c r="C115" s="25"/>
      <c r="D115" s="26">
        <v>9999.9609</v>
      </c>
      <c r="E115" s="26">
        <v>0</v>
      </c>
      <c r="F115" s="26">
        <v>0</v>
      </c>
      <c r="G115" s="26">
        <v>0</v>
      </c>
      <c r="H115" s="26">
        <v>0</v>
      </c>
      <c r="I115" s="26"/>
      <c r="J115" s="26">
        <v>9999.9609</v>
      </c>
      <c r="K115" s="26">
        <v>0</v>
      </c>
      <c r="L115" s="26">
        <v>0</v>
      </c>
      <c r="M115" s="26">
        <v>5000</v>
      </c>
      <c r="N115" s="26">
        <v>8.9098999999996522</v>
      </c>
      <c r="O115" s="26">
        <v>0</v>
      </c>
      <c r="P115" s="26">
        <v>0</v>
      </c>
      <c r="Q115" s="35">
        <v>4991.0510000000004</v>
      </c>
    </row>
    <row r="116" spans="1:17" s="22" customFormat="1" ht="10.199999999999999" x14ac:dyDescent="0.2">
      <c r="A116" s="23"/>
      <c r="B116" s="24">
        <v>5</v>
      </c>
      <c r="C116" s="25"/>
      <c r="D116" s="26">
        <v>3045.7792199999999</v>
      </c>
      <c r="E116" s="26">
        <v>0</v>
      </c>
      <c r="F116" s="26">
        <v>0</v>
      </c>
      <c r="G116" s="26">
        <v>4499.8361999999997</v>
      </c>
      <c r="H116" s="26">
        <v>0</v>
      </c>
      <c r="I116" s="26"/>
      <c r="J116" s="26">
        <v>7545.6154200000001</v>
      </c>
      <c r="K116" s="26">
        <v>0</v>
      </c>
      <c r="L116" s="26">
        <v>0</v>
      </c>
      <c r="M116" s="26">
        <v>0</v>
      </c>
      <c r="N116" s="26">
        <v>4556.0420000000004</v>
      </c>
      <c r="O116" s="26">
        <v>0</v>
      </c>
      <c r="P116" s="26">
        <v>0</v>
      </c>
      <c r="Q116" s="35">
        <v>2989.5734199999997</v>
      </c>
    </row>
    <row r="117" spans="1:17" s="22" customFormat="1" ht="10.199999999999999" x14ac:dyDescent="0.2">
      <c r="A117" s="23"/>
      <c r="B117" s="24">
        <v>6</v>
      </c>
      <c r="C117" s="25"/>
      <c r="D117" s="26">
        <v>3027.9720326299998</v>
      </c>
      <c r="E117" s="26">
        <v>0</v>
      </c>
      <c r="F117" s="26">
        <v>0</v>
      </c>
      <c r="G117" s="26">
        <v>6577.7695873900002</v>
      </c>
      <c r="H117" s="26">
        <v>0</v>
      </c>
      <c r="I117" s="26"/>
      <c r="J117" s="26">
        <v>9605.7416200200005</v>
      </c>
      <c r="K117" s="26">
        <v>12563.197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-2957.4553799799996</v>
      </c>
    </row>
    <row r="118" spans="1:17" s="22" customFormat="1" ht="10.199999999999999" x14ac:dyDescent="0.2">
      <c r="A118" s="23"/>
      <c r="B118" s="24">
        <v>7</v>
      </c>
      <c r="C118" s="25"/>
      <c r="D118" s="26">
        <v>6163.5227047099997</v>
      </c>
      <c r="E118" s="26">
        <v>0</v>
      </c>
      <c r="F118" s="26">
        <v>0</v>
      </c>
      <c r="G118" s="26">
        <v>3556.29569158</v>
      </c>
      <c r="H118" s="26">
        <v>0</v>
      </c>
      <c r="I118" s="26">
        <v>2600</v>
      </c>
      <c r="J118" s="26">
        <v>12319.81839629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12319.81839629</v>
      </c>
    </row>
    <row r="119" spans="1:17" s="22" customFormat="1" ht="10.199999999999999" x14ac:dyDescent="0.2">
      <c r="A119" s="23"/>
      <c r="B119" s="24">
        <v>8</v>
      </c>
      <c r="C119" s="25"/>
      <c r="D119" s="26">
        <v>4046.7547907799999</v>
      </c>
      <c r="E119" s="26">
        <v>0</v>
      </c>
      <c r="F119" s="26">
        <v>0</v>
      </c>
      <c r="G119" s="26">
        <v>3500.0236799999998</v>
      </c>
      <c r="H119" s="26">
        <v>0</v>
      </c>
      <c r="I119" s="26">
        <v>0</v>
      </c>
      <c r="J119" s="26">
        <v>7546.7784707800001</v>
      </c>
      <c r="K119" s="26">
        <v>14000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35">
        <v>-6453.2215292199999</v>
      </c>
    </row>
    <row r="120" spans="1:17" s="22" customFormat="1" ht="10.199999999999999" x14ac:dyDescent="0.2">
      <c r="A120" s="23"/>
      <c r="B120" s="24">
        <v>9</v>
      </c>
      <c r="C120" s="25"/>
      <c r="D120" s="26">
        <v>3999.9330799999998</v>
      </c>
      <c r="E120" s="26">
        <v>0</v>
      </c>
      <c r="F120" s="26">
        <v>0</v>
      </c>
      <c r="G120" s="26">
        <v>4052.3737265099999</v>
      </c>
      <c r="H120" s="26">
        <v>0</v>
      </c>
      <c r="I120" s="26">
        <v>0</v>
      </c>
      <c r="J120" s="26">
        <v>8052.3068065099997</v>
      </c>
      <c r="K120" s="26">
        <v>0</v>
      </c>
      <c r="L120" s="26">
        <v>0</v>
      </c>
      <c r="M120" s="26">
        <v>3500</v>
      </c>
      <c r="N120" s="26">
        <v>0</v>
      </c>
      <c r="O120" s="26">
        <v>0</v>
      </c>
      <c r="P120" s="26">
        <v>0</v>
      </c>
      <c r="Q120" s="35">
        <v>4552.3068065099997</v>
      </c>
    </row>
    <row r="121" spans="1:17" s="22" customFormat="1" ht="10.199999999999999" x14ac:dyDescent="0.2">
      <c r="A121" s="23"/>
      <c r="B121" s="24">
        <v>10</v>
      </c>
      <c r="C121" s="25"/>
      <c r="D121" s="26">
        <v>5601.7554084799995</v>
      </c>
      <c r="E121" s="26">
        <v>0</v>
      </c>
      <c r="F121" s="26">
        <v>0</v>
      </c>
      <c r="G121" s="26">
        <v>2505.5371580000001</v>
      </c>
      <c r="H121" s="26">
        <v>0</v>
      </c>
      <c r="I121" s="26">
        <v>1900</v>
      </c>
      <c r="J121" s="26">
        <v>10007.292566479999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10007.292566479999</v>
      </c>
    </row>
    <row r="122" spans="1:17" s="22" customFormat="1" ht="10.199999999999999" x14ac:dyDescent="0.2">
      <c r="A122" s="23"/>
      <c r="B122" s="24">
        <v>11</v>
      </c>
      <c r="C122" s="25"/>
      <c r="D122" s="26">
        <v>2512.0078121199999</v>
      </c>
      <c r="E122" s="26">
        <v>0</v>
      </c>
      <c r="F122" s="26">
        <v>0</v>
      </c>
      <c r="G122" s="26">
        <v>3499.8789999999999</v>
      </c>
      <c r="H122" s="26">
        <v>0</v>
      </c>
      <c r="I122" s="26">
        <v>0</v>
      </c>
      <c r="J122" s="26">
        <v>6011.8868121199994</v>
      </c>
      <c r="K122" s="26">
        <v>1000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5011.8868121199994</v>
      </c>
    </row>
    <row r="123" spans="1:17" s="22" customFormat="1" ht="10.199999999999999" x14ac:dyDescent="0.2">
      <c r="A123" s="23"/>
      <c r="B123" s="24">
        <v>12</v>
      </c>
      <c r="C123" s="25"/>
      <c r="D123" s="26">
        <v>3529.3647611199999</v>
      </c>
      <c r="E123" s="26">
        <v>0</v>
      </c>
      <c r="F123" s="26">
        <v>0</v>
      </c>
      <c r="G123" s="26">
        <v>2044.0905842100001</v>
      </c>
      <c r="H123" s="26">
        <v>0</v>
      </c>
      <c r="I123" s="26">
        <v>0</v>
      </c>
      <c r="J123" s="26">
        <v>5573.4553453299995</v>
      </c>
      <c r="K123" s="26">
        <v>3000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2573.4553453299995</v>
      </c>
    </row>
    <row r="124" spans="1:17" s="22" customFormat="1" ht="10.199999999999999" x14ac:dyDescent="0.2">
      <c r="A124" s="23">
        <v>2013</v>
      </c>
      <c r="B124" s="24">
        <v>1</v>
      </c>
      <c r="C124" s="25"/>
      <c r="D124" s="26">
        <v>4499.9444000000003</v>
      </c>
      <c r="E124" s="26">
        <v>0</v>
      </c>
      <c r="F124" s="26">
        <v>0</v>
      </c>
      <c r="G124" s="26">
        <v>3538.8003455399999</v>
      </c>
      <c r="H124" s="26">
        <v>0</v>
      </c>
      <c r="I124" s="26">
        <v>0</v>
      </c>
      <c r="J124" s="26">
        <v>8038.7447455399997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8038.7447455399997</v>
      </c>
    </row>
    <row r="125" spans="1:17" s="22" customFormat="1" ht="10.199999999999999" x14ac:dyDescent="0.2">
      <c r="A125" s="23"/>
      <c r="B125" s="24">
        <v>2</v>
      </c>
      <c r="C125" s="25"/>
      <c r="D125" s="26">
        <v>0</v>
      </c>
      <c r="E125" s="26">
        <v>0</v>
      </c>
      <c r="F125" s="26">
        <v>0</v>
      </c>
      <c r="G125" s="26">
        <v>6511.6216459999996</v>
      </c>
      <c r="H125" s="26">
        <v>0</v>
      </c>
      <c r="I125" s="26">
        <v>0</v>
      </c>
      <c r="J125" s="26">
        <v>6511.6216459999996</v>
      </c>
      <c r="K125" s="26">
        <v>11218.65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35">
        <v>-4707.028354</v>
      </c>
    </row>
    <row r="126" spans="1:17" s="22" customFormat="1" ht="10.199999999999999" x14ac:dyDescent="0.2">
      <c r="A126" s="23"/>
      <c r="B126" s="24">
        <v>3</v>
      </c>
      <c r="C126" s="25"/>
      <c r="D126" s="26">
        <v>8999.7717999999986</v>
      </c>
      <c r="E126" s="26">
        <v>0</v>
      </c>
      <c r="F126" s="26">
        <v>0</v>
      </c>
      <c r="G126" s="26">
        <v>0</v>
      </c>
      <c r="H126" s="26">
        <v>0</v>
      </c>
      <c r="I126" s="26">
        <v>1700</v>
      </c>
      <c r="J126" s="26">
        <v>10699.771799999999</v>
      </c>
      <c r="K126" s="26">
        <v>0</v>
      </c>
      <c r="L126" s="26">
        <v>0</v>
      </c>
      <c r="M126" s="26">
        <v>6000</v>
      </c>
      <c r="N126" s="26">
        <v>0</v>
      </c>
      <c r="O126" s="26">
        <v>0</v>
      </c>
      <c r="P126" s="26">
        <v>0</v>
      </c>
      <c r="Q126" s="35">
        <v>4699.7717999999986</v>
      </c>
    </row>
    <row r="127" spans="1:17" s="22" customFormat="1" ht="10.199999999999999" x14ac:dyDescent="0.2">
      <c r="A127" s="23"/>
      <c r="B127" s="24">
        <v>4</v>
      </c>
      <c r="C127" s="25"/>
      <c r="D127" s="26">
        <v>6017.5164877200004</v>
      </c>
      <c r="E127" s="26">
        <v>0</v>
      </c>
      <c r="F127" s="26">
        <v>0</v>
      </c>
      <c r="G127" s="26">
        <v>3999.8552500000001</v>
      </c>
      <c r="H127" s="26">
        <v>0</v>
      </c>
      <c r="I127" s="26">
        <v>0</v>
      </c>
      <c r="J127" s="26">
        <v>10017.371737720001</v>
      </c>
      <c r="K127" s="26">
        <v>0</v>
      </c>
      <c r="L127" s="26">
        <v>0</v>
      </c>
      <c r="M127" s="26">
        <v>0</v>
      </c>
      <c r="N127" s="26">
        <v>18.083700000000135</v>
      </c>
      <c r="O127" s="26">
        <v>0</v>
      </c>
      <c r="P127" s="26">
        <v>0</v>
      </c>
      <c r="Q127" s="35">
        <v>9999.2880377200017</v>
      </c>
    </row>
    <row r="128" spans="1:17" s="22" customFormat="1" ht="10.199999999999999" x14ac:dyDescent="0.2">
      <c r="A128" s="23"/>
      <c r="B128" s="24">
        <v>5</v>
      </c>
      <c r="C128" s="25"/>
      <c r="D128" s="26">
        <v>3562.5932599700045</v>
      </c>
      <c r="E128" s="26">
        <v>0</v>
      </c>
      <c r="F128" s="26">
        <v>0</v>
      </c>
      <c r="G128" s="26">
        <v>4000.0590000000002</v>
      </c>
      <c r="H128" s="26">
        <v>0</v>
      </c>
      <c r="I128" s="26">
        <v>0</v>
      </c>
      <c r="J128" s="26">
        <v>7562.6522599700047</v>
      </c>
      <c r="K128" s="26">
        <v>12000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35">
        <v>-4437.3477400299953</v>
      </c>
    </row>
    <row r="129" spans="1:17" s="22" customFormat="1" ht="10.199999999999999" x14ac:dyDescent="0.2">
      <c r="A129" s="23"/>
      <c r="B129" s="24">
        <v>6</v>
      </c>
      <c r="C129" s="25"/>
      <c r="D129" s="26">
        <v>3000.1568000000002</v>
      </c>
      <c r="E129" s="26">
        <v>0</v>
      </c>
      <c r="F129" s="26">
        <v>0</v>
      </c>
      <c r="G129" s="26">
        <v>3976.36590862</v>
      </c>
      <c r="H129" s="26">
        <v>0</v>
      </c>
      <c r="I129" s="26">
        <v>0</v>
      </c>
      <c r="J129" s="26">
        <v>6976.5227086200002</v>
      </c>
      <c r="K129" s="26">
        <v>0</v>
      </c>
      <c r="L129" s="26">
        <v>0</v>
      </c>
      <c r="M129" s="26">
        <v>0</v>
      </c>
      <c r="N129" s="26">
        <v>2380.7177999999999</v>
      </c>
      <c r="O129" s="26">
        <v>0</v>
      </c>
      <c r="P129" s="26">
        <v>0</v>
      </c>
      <c r="Q129" s="35">
        <v>4595.8049086200008</v>
      </c>
    </row>
    <row r="130" spans="1:17" s="22" customFormat="1" ht="10.199999999999999" x14ac:dyDescent="0.2">
      <c r="A130" s="23"/>
      <c r="B130" s="24">
        <v>7</v>
      </c>
      <c r="C130" s="25"/>
      <c r="D130" s="26">
        <v>7978.5834979500014</v>
      </c>
      <c r="E130" s="26">
        <v>0</v>
      </c>
      <c r="F130" s="26">
        <v>0</v>
      </c>
      <c r="G130" s="26">
        <v>3999.9771000000001</v>
      </c>
      <c r="H130" s="26">
        <v>0</v>
      </c>
      <c r="I130" s="26">
        <v>0</v>
      </c>
      <c r="J130" s="26">
        <v>11978.560597950001</v>
      </c>
      <c r="K130" s="26">
        <v>9244</v>
      </c>
      <c r="L130" s="26">
        <v>0</v>
      </c>
      <c r="M130" s="26">
        <v>3000</v>
      </c>
      <c r="N130" s="26">
        <v>0</v>
      </c>
      <c r="O130" s="26">
        <v>0</v>
      </c>
      <c r="P130" s="26">
        <v>0</v>
      </c>
      <c r="Q130" s="35">
        <v>-265.43940204999853</v>
      </c>
    </row>
    <row r="131" spans="1:17" s="22" customFormat="1" ht="10.199999999999999" x14ac:dyDescent="0.2">
      <c r="A131" s="23"/>
      <c r="B131" s="24">
        <v>8</v>
      </c>
      <c r="C131" s="25"/>
      <c r="D131" s="26">
        <v>0</v>
      </c>
      <c r="E131" s="26">
        <v>0</v>
      </c>
      <c r="F131" s="26">
        <v>0</v>
      </c>
      <c r="G131" s="26">
        <v>2499.9638</v>
      </c>
      <c r="H131" s="26">
        <v>0</v>
      </c>
      <c r="I131" s="26">
        <v>2700</v>
      </c>
      <c r="J131" s="26">
        <v>5199.9637999999995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35">
        <v>5199.9637999999995</v>
      </c>
    </row>
    <row r="132" spans="1:17" s="22" customFormat="1" ht="10.199999999999999" x14ac:dyDescent="0.2">
      <c r="A132" s="23"/>
      <c r="B132" s="24">
        <v>9</v>
      </c>
      <c r="C132" s="25"/>
      <c r="D132" s="26">
        <v>5965.5939504800035</v>
      </c>
      <c r="E132" s="26">
        <v>0</v>
      </c>
      <c r="F132" s="26">
        <v>0</v>
      </c>
      <c r="G132" s="26">
        <v>3500.0981999999999</v>
      </c>
      <c r="H132" s="26">
        <v>0</v>
      </c>
      <c r="I132" s="26">
        <v>0</v>
      </c>
      <c r="J132" s="26">
        <v>9465.692150480003</v>
      </c>
      <c r="K132" s="26">
        <v>0</v>
      </c>
      <c r="L132" s="26">
        <v>0</v>
      </c>
      <c r="M132" s="26">
        <v>3000</v>
      </c>
      <c r="N132" s="26">
        <v>0</v>
      </c>
      <c r="O132" s="26">
        <v>0</v>
      </c>
      <c r="P132" s="26">
        <v>0</v>
      </c>
      <c r="Q132" s="35">
        <v>6465.692150480003</v>
      </c>
    </row>
    <row r="133" spans="1:17" s="22" customFormat="1" ht="10.199999999999999" x14ac:dyDescent="0.2">
      <c r="A133" s="23"/>
      <c r="B133" s="24">
        <v>10</v>
      </c>
      <c r="C133" s="25"/>
      <c r="D133" s="26">
        <v>2933.5218159999999</v>
      </c>
      <c r="E133" s="26">
        <v>0</v>
      </c>
      <c r="F133" s="26">
        <v>0</v>
      </c>
      <c r="G133" s="26">
        <v>2999.9696300000001</v>
      </c>
      <c r="H133" s="26">
        <v>0</v>
      </c>
      <c r="I133" s="26">
        <v>0</v>
      </c>
      <c r="J133" s="26">
        <v>5933.491446</v>
      </c>
      <c r="K133" s="26">
        <v>6112.35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-178.85855400000037</v>
      </c>
    </row>
    <row r="134" spans="1:17" s="22" customFormat="1" ht="10.199999999999999" x14ac:dyDescent="0.2">
      <c r="A134" s="23"/>
      <c r="B134" s="24">
        <v>11</v>
      </c>
      <c r="C134" s="25"/>
      <c r="D134" s="26">
        <v>4930.5988310000012</v>
      </c>
      <c r="E134" s="26">
        <v>0</v>
      </c>
      <c r="F134" s="26">
        <v>0</v>
      </c>
      <c r="G134" s="26">
        <v>4000.1889000000001</v>
      </c>
      <c r="H134" s="26">
        <v>0</v>
      </c>
      <c r="I134" s="26">
        <v>0</v>
      </c>
      <c r="J134" s="26">
        <v>8930.7877310000003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8930.7877310000003</v>
      </c>
    </row>
    <row r="135" spans="1:17" s="22" customFormat="1" ht="10.199999999999999" x14ac:dyDescent="0.2">
      <c r="A135" s="23"/>
      <c r="B135" s="24">
        <v>12</v>
      </c>
      <c r="C135" s="25"/>
      <c r="D135" s="26">
        <v>3535.6770421299989</v>
      </c>
      <c r="E135" s="26">
        <v>0</v>
      </c>
      <c r="F135" s="26">
        <v>0</v>
      </c>
      <c r="G135" s="26">
        <v>2000.04855</v>
      </c>
      <c r="H135" s="26">
        <v>0</v>
      </c>
      <c r="I135" s="26">
        <v>0</v>
      </c>
      <c r="J135" s="26">
        <v>5535.7255921299984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35">
        <v>5535.7255921299984</v>
      </c>
    </row>
    <row r="136" spans="1:17" s="49" customFormat="1" ht="15" customHeight="1" x14ac:dyDescent="0.2">
      <c r="A136" s="23">
        <v>2014</v>
      </c>
      <c r="B136" s="45">
        <v>1</v>
      </c>
      <c r="C136" s="46"/>
      <c r="D136" s="47">
        <v>3999.96985</v>
      </c>
      <c r="E136" s="47">
        <v>0</v>
      </c>
      <c r="F136" s="47">
        <v>0</v>
      </c>
      <c r="G136" s="47">
        <v>3463.5726549999999</v>
      </c>
      <c r="H136" s="47">
        <v>0</v>
      </c>
      <c r="I136" s="47">
        <v>0</v>
      </c>
      <c r="J136" s="47">
        <v>7463.5425049999994</v>
      </c>
      <c r="K136" s="47">
        <v>0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8">
        <v>7463.5425049999994</v>
      </c>
    </row>
    <row r="137" spans="1:17" s="22" customFormat="1" ht="10.199999999999999" x14ac:dyDescent="0.2">
      <c r="A137" s="23"/>
      <c r="B137" s="24">
        <v>2</v>
      </c>
      <c r="C137" s="25"/>
      <c r="D137" s="26">
        <v>2493.2721856799999</v>
      </c>
      <c r="E137" s="26">
        <v>0</v>
      </c>
      <c r="F137" s="26">
        <v>0</v>
      </c>
      <c r="G137" s="26">
        <v>2976.2678169000005</v>
      </c>
      <c r="H137" s="26">
        <v>0</v>
      </c>
      <c r="I137" s="26">
        <v>4000</v>
      </c>
      <c r="J137" s="26">
        <v>9469.5400025800009</v>
      </c>
      <c r="K137" s="26">
        <v>0</v>
      </c>
      <c r="L137" s="26">
        <v>0</v>
      </c>
      <c r="M137" s="26">
        <v>3500</v>
      </c>
      <c r="N137" s="26">
        <v>0</v>
      </c>
      <c r="O137" s="26">
        <v>0</v>
      </c>
      <c r="P137" s="26">
        <v>0</v>
      </c>
      <c r="Q137" s="35">
        <v>5969.5400025800009</v>
      </c>
    </row>
    <row r="138" spans="1:17" s="22" customFormat="1" ht="10.199999999999999" x14ac:dyDescent="0.2">
      <c r="A138" s="23"/>
      <c r="B138" s="24">
        <v>3</v>
      </c>
      <c r="C138" s="25"/>
      <c r="D138" s="26">
        <v>8000.0639000000001</v>
      </c>
      <c r="E138" s="26">
        <v>0</v>
      </c>
      <c r="F138" s="26">
        <v>0</v>
      </c>
      <c r="G138" s="26">
        <v>2579.046323</v>
      </c>
      <c r="H138" s="26">
        <v>0</v>
      </c>
      <c r="I138" s="26">
        <v>0</v>
      </c>
      <c r="J138" s="26">
        <v>10579.110223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10579.110223</v>
      </c>
    </row>
    <row r="139" spans="1:17" s="22" customFormat="1" ht="10.199999999999999" x14ac:dyDescent="0.2">
      <c r="A139" s="23"/>
      <c r="B139" s="24">
        <v>4</v>
      </c>
      <c r="C139" s="25"/>
      <c r="D139" s="26">
        <v>4000.0187000000001</v>
      </c>
      <c r="E139" s="26">
        <v>0</v>
      </c>
      <c r="F139" s="26">
        <v>0</v>
      </c>
      <c r="G139" s="26">
        <v>1589.4764570700004</v>
      </c>
      <c r="H139" s="26">
        <v>0</v>
      </c>
      <c r="I139" s="26">
        <v>2600</v>
      </c>
      <c r="J139" s="26">
        <v>8189.4951570700014</v>
      </c>
      <c r="K139" s="26">
        <v>16042.680999999997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-7853.1858429299955</v>
      </c>
    </row>
    <row r="140" spans="1:17" s="22" customFormat="1" ht="10.199999999999999" x14ac:dyDescent="0.2">
      <c r="A140" s="23"/>
      <c r="B140" s="24">
        <v>5</v>
      </c>
      <c r="C140" s="25"/>
      <c r="D140" s="26">
        <v>4895.5450924799998</v>
      </c>
      <c r="E140" s="26">
        <v>0</v>
      </c>
      <c r="F140" s="26">
        <v>0</v>
      </c>
      <c r="G140" s="26">
        <v>3999.9560000000001</v>
      </c>
      <c r="H140" s="26">
        <v>0</v>
      </c>
      <c r="I140" s="26">
        <v>0</v>
      </c>
      <c r="J140" s="26">
        <v>8895.5010924800008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8895.5010924800008</v>
      </c>
    </row>
    <row r="141" spans="1:17" s="22" customFormat="1" ht="10.199999999999999" x14ac:dyDescent="0.2">
      <c r="A141" s="23"/>
      <c r="B141" s="24">
        <v>6</v>
      </c>
      <c r="C141" s="25"/>
      <c r="D141" s="26">
        <v>3019.8893440000002</v>
      </c>
      <c r="E141" s="26">
        <v>0</v>
      </c>
      <c r="F141" s="26">
        <v>0</v>
      </c>
      <c r="G141" s="26">
        <v>4460.3317520199998</v>
      </c>
      <c r="H141" s="26">
        <v>0</v>
      </c>
      <c r="I141" s="26">
        <v>0</v>
      </c>
      <c r="J141" s="26">
        <v>7480.22109602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35">
        <v>7480.22109602</v>
      </c>
    </row>
    <row r="142" spans="1:17" s="22" customFormat="1" ht="10.199999999999999" x14ac:dyDescent="0.2">
      <c r="A142" s="23"/>
      <c r="B142" s="24">
        <v>7</v>
      </c>
      <c r="C142" s="25"/>
      <c r="D142" s="26">
        <v>3014.6733126699992</v>
      </c>
      <c r="E142" s="26">
        <v>0</v>
      </c>
      <c r="F142" s="26">
        <v>0</v>
      </c>
      <c r="G142" s="26">
        <v>1596.46677</v>
      </c>
      <c r="H142" s="26">
        <v>0</v>
      </c>
      <c r="I142" s="26">
        <v>0</v>
      </c>
      <c r="J142" s="26">
        <v>4611.1400826699992</v>
      </c>
      <c r="K142" s="26">
        <v>0</v>
      </c>
      <c r="L142" s="26">
        <v>0</v>
      </c>
      <c r="M142" s="26">
        <v>4500</v>
      </c>
      <c r="N142" s="26">
        <v>0</v>
      </c>
      <c r="O142" s="26">
        <v>0</v>
      </c>
      <c r="P142" s="26">
        <v>0</v>
      </c>
      <c r="Q142" s="35">
        <v>111.14008266999917</v>
      </c>
    </row>
    <row r="143" spans="1:17" s="22" customFormat="1" ht="10.199999999999999" x14ac:dyDescent="0.2">
      <c r="A143" s="23"/>
      <c r="B143" s="24">
        <v>8</v>
      </c>
      <c r="C143" s="25"/>
      <c r="D143" s="26">
        <v>3606.0000239999999</v>
      </c>
      <c r="E143" s="26">
        <v>0</v>
      </c>
      <c r="F143" s="26">
        <v>0</v>
      </c>
      <c r="G143" s="26">
        <v>3108.0638779999999</v>
      </c>
      <c r="H143" s="26">
        <v>0</v>
      </c>
      <c r="I143" s="26">
        <v>1500</v>
      </c>
      <c r="J143" s="26">
        <v>8214.0639019999999</v>
      </c>
      <c r="K143" s="26">
        <v>8400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35">
        <v>-185.93609800000013</v>
      </c>
    </row>
    <row r="144" spans="1:17" s="22" customFormat="1" ht="10.199999999999999" x14ac:dyDescent="0.2">
      <c r="A144" s="23"/>
      <c r="B144" s="24">
        <v>9</v>
      </c>
      <c r="C144" s="25"/>
      <c r="D144" s="26">
        <v>5658.0186292899998</v>
      </c>
      <c r="E144" s="26">
        <v>0</v>
      </c>
      <c r="F144" s="26">
        <v>0</v>
      </c>
      <c r="G144" s="26">
        <v>3517.3290000000002</v>
      </c>
      <c r="H144" s="26">
        <v>0</v>
      </c>
      <c r="I144" s="26">
        <v>0</v>
      </c>
      <c r="J144" s="26">
        <v>9175.3476292899995</v>
      </c>
      <c r="K144" s="26">
        <v>0</v>
      </c>
      <c r="L144" s="26">
        <v>0</v>
      </c>
      <c r="M144" s="26">
        <v>7000</v>
      </c>
      <c r="N144" s="26">
        <v>0</v>
      </c>
      <c r="O144" s="26">
        <v>0</v>
      </c>
      <c r="P144" s="26">
        <v>0</v>
      </c>
      <c r="Q144" s="35">
        <v>2175.3476292899995</v>
      </c>
    </row>
    <row r="145" spans="1:17" s="22" customFormat="1" ht="10.199999999999999" x14ac:dyDescent="0.2">
      <c r="A145" s="23"/>
      <c r="B145" s="24">
        <v>10</v>
      </c>
      <c r="C145" s="25"/>
      <c r="D145" s="26">
        <v>2604.6878299999998</v>
      </c>
      <c r="E145" s="26">
        <v>0</v>
      </c>
      <c r="F145" s="26">
        <v>0</v>
      </c>
      <c r="G145" s="26">
        <v>3557.4104750000001</v>
      </c>
      <c r="H145" s="26">
        <v>0</v>
      </c>
      <c r="I145" s="26">
        <v>3400</v>
      </c>
      <c r="J145" s="26">
        <v>9562.0983049999995</v>
      </c>
      <c r="K145" s="26">
        <v>2000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7562.0983049999995</v>
      </c>
    </row>
    <row r="146" spans="1:17" s="22" customFormat="1" ht="10.199999999999999" x14ac:dyDescent="0.2">
      <c r="A146" s="23"/>
      <c r="B146" s="24">
        <v>11</v>
      </c>
      <c r="C146" s="25"/>
      <c r="D146" s="26">
        <v>7139.5140782300005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7139.5140782300005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  <c r="Q146" s="35">
        <v>7139.5140782300005</v>
      </c>
    </row>
    <row r="147" spans="1:17" s="22" customFormat="1" ht="10.199999999999999" x14ac:dyDescent="0.2">
      <c r="A147" s="23"/>
      <c r="B147" s="24">
        <v>12</v>
      </c>
      <c r="C147" s="25"/>
      <c r="D147" s="26">
        <v>2985.1488042699998</v>
      </c>
      <c r="E147" s="26">
        <v>0</v>
      </c>
      <c r="F147" s="26">
        <v>0</v>
      </c>
      <c r="G147" s="26">
        <v>3071.5206466300001</v>
      </c>
      <c r="H147" s="26">
        <v>0</v>
      </c>
      <c r="I147" s="26">
        <v>0</v>
      </c>
      <c r="J147" s="26">
        <v>6056.6694508999999</v>
      </c>
      <c r="K147" s="26">
        <v>0</v>
      </c>
      <c r="L147" s="26">
        <v>0</v>
      </c>
      <c r="M147" s="26">
        <v>5500</v>
      </c>
      <c r="N147" s="26">
        <v>0</v>
      </c>
      <c r="O147" s="26">
        <v>0</v>
      </c>
      <c r="P147" s="26">
        <v>0</v>
      </c>
      <c r="Q147" s="35">
        <v>556.6694508999999</v>
      </c>
    </row>
    <row r="148" spans="1:17" s="22" customFormat="1" ht="10.199999999999999" x14ac:dyDescent="0.2">
      <c r="A148" s="23">
        <v>2015</v>
      </c>
      <c r="B148" s="45">
        <v>1</v>
      </c>
      <c r="C148" s="25"/>
      <c r="D148" s="26">
        <v>5479.4946388099997</v>
      </c>
      <c r="E148" s="26">
        <v>0</v>
      </c>
      <c r="F148" s="26">
        <v>0</v>
      </c>
      <c r="G148" s="26">
        <v>4000.1111000000001</v>
      </c>
      <c r="H148" s="26">
        <v>0</v>
      </c>
      <c r="I148" s="26">
        <v>0</v>
      </c>
      <c r="J148" s="26">
        <v>9479.6057388099998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9479.6057388099998</v>
      </c>
    </row>
    <row r="149" spans="1:17" s="22" customFormat="1" ht="10.199999999999999" x14ac:dyDescent="0.2">
      <c r="A149" s="23"/>
      <c r="B149" s="45">
        <v>2</v>
      </c>
      <c r="C149" s="25"/>
      <c r="D149" s="26">
        <v>0</v>
      </c>
      <c r="E149" s="26">
        <v>0</v>
      </c>
      <c r="F149" s="26">
        <v>0</v>
      </c>
      <c r="G149" s="26">
        <v>4000.0563999999999</v>
      </c>
      <c r="H149" s="26">
        <v>0</v>
      </c>
      <c r="I149" s="26">
        <v>4000</v>
      </c>
      <c r="J149" s="26">
        <v>8000.0563999999995</v>
      </c>
      <c r="K149" s="26">
        <v>11796.74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35">
        <v>-3796.6836000000003</v>
      </c>
    </row>
    <row r="150" spans="1:17" s="22" customFormat="1" ht="10.199999999999999" x14ac:dyDescent="0.2">
      <c r="A150" s="23"/>
      <c r="B150" s="45">
        <v>3</v>
      </c>
      <c r="C150" s="25"/>
      <c r="D150" s="26">
        <v>7999.9929499999998</v>
      </c>
      <c r="E150" s="26">
        <v>0</v>
      </c>
      <c r="F150" s="26">
        <v>0</v>
      </c>
      <c r="G150" s="26">
        <v>1499.9684999999999</v>
      </c>
      <c r="H150" s="26">
        <v>0</v>
      </c>
      <c r="I150" s="26">
        <v>0</v>
      </c>
      <c r="J150" s="26">
        <v>9499.9614499999989</v>
      </c>
      <c r="K150" s="26">
        <v>0</v>
      </c>
      <c r="L150" s="26">
        <v>0</v>
      </c>
      <c r="M150" s="26">
        <v>2000</v>
      </c>
      <c r="N150" s="26">
        <v>0</v>
      </c>
      <c r="O150" s="26">
        <v>0</v>
      </c>
      <c r="P150" s="26">
        <v>0</v>
      </c>
      <c r="Q150" s="35">
        <v>7499.9614499999989</v>
      </c>
    </row>
    <row r="151" spans="1:17" s="22" customFormat="1" ht="10.199999999999999" x14ac:dyDescent="0.2">
      <c r="A151" s="23"/>
      <c r="B151" s="45">
        <v>4</v>
      </c>
      <c r="C151" s="25"/>
      <c r="D151" s="26">
        <v>4000.0101</v>
      </c>
      <c r="E151" s="26">
        <v>0</v>
      </c>
      <c r="F151" s="26">
        <v>0</v>
      </c>
      <c r="G151" s="26">
        <v>3999.8766000000001</v>
      </c>
      <c r="H151" s="26">
        <v>0</v>
      </c>
      <c r="I151" s="26">
        <v>3500</v>
      </c>
      <c r="J151" s="26">
        <v>11499.886699999999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11499.886699999999</v>
      </c>
    </row>
    <row r="152" spans="1:17" s="22" customFormat="1" ht="10.199999999999999" x14ac:dyDescent="0.2">
      <c r="A152" s="23"/>
      <c r="B152" s="45">
        <v>5</v>
      </c>
      <c r="C152" s="25"/>
      <c r="D152" s="26">
        <v>2000.09175</v>
      </c>
      <c r="E152" s="26">
        <v>0</v>
      </c>
      <c r="F152" s="26">
        <v>0</v>
      </c>
      <c r="G152" s="26">
        <v>7098.3900441000005</v>
      </c>
      <c r="H152" s="26">
        <v>0</v>
      </c>
      <c r="I152" s="26">
        <v>0</v>
      </c>
      <c r="J152" s="26">
        <v>9098.4817941000001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9098.4817941000001</v>
      </c>
    </row>
    <row r="153" spans="1:17" s="22" customFormat="1" ht="10.199999999999999" x14ac:dyDescent="0.2">
      <c r="A153" s="23"/>
      <c r="B153" s="45">
        <v>6</v>
      </c>
      <c r="C153" s="25"/>
      <c r="D153" s="26">
        <v>6490.9210728899998</v>
      </c>
      <c r="E153" s="26">
        <v>0</v>
      </c>
      <c r="F153" s="26">
        <v>0</v>
      </c>
      <c r="G153" s="26">
        <v>3046.4140531899998</v>
      </c>
      <c r="H153" s="26">
        <v>0</v>
      </c>
      <c r="I153" s="26">
        <v>0</v>
      </c>
      <c r="J153" s="26">
        <v>9537.3351260799991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35">
        <v>9537.3351260799991</v>
      </c>
    </row>
    <row r="154" spans="1:17" s="22" customFormat="1" ht="10.199999999999999" x14ac:dyDescent="0.2">
      <c r="A154" s="23"/>
      <c r="B154" s="45">
        <v>7</v>
      </c>
      <c r="C154" s="25"/>
      <c r="D154" s="26">
        <v>2093.4024458200001</v>
      </c>
      <c r="E154" s="26">
        <v>0</v>
      </c>
      <c r="F154" s="26">
        <v>0</v>
      </c>
      <c r="G154" s="26">
        <v>3510.1633665200002</v>
      </c>
      <c r="H154" s="26">
        <v>0</v>
      </c>
      <c r="I154" s="26">
        <v>0</v>
      </c>
      <c r="J154" s="26">
        <v>5603.5658123400008</v>
      </c>
      <c r="K154" s="26">
        <v>0</v>
      </c>
      <c r="L154" s="26">
        <v>0</v>
      </c>
      <c r="M154" s="26">
        <v>7000</v>
      </c>
      <c r="N154" s="26">
        <v>0</v>
      </c>
      <c r="O154" s="26">
        <v>0</v>
      </c>
      <c r="P154" s="26">
        <v>0</v>
      </c>
      <c r="Q154" s="35">
        <v>-1396.4341876599992</v>
      </c>
    </row>
    <row r="155" spans="1:17" s="22" customFormat="1" ht="10.199999999999999" x14ac:dyDescent="0.2">
      <c r="A155" s="23"/>
      <c r="B155" s="45">
        <v>8</v>
      </c>
      <c r="C155" s="25"/>
      <c r="D155" s="26">
        <v>6436.4745925400002</v>
      </c>
      <c r="E155" s="26">
        <v>0</v>
      </c>
      <c r="F155" s="26">
        <v>0</v>
      </c>
      <c r="G155" s="26">
        <v>0</v>
      </c>
      <c r="H155" s="26">
        <v>0</v>
      </c>
      <c r="I155" s="26">
        <v>500</v>
      </c>
      <c r="J155" s="26">
        <v>6936.4745925400002</v>
      </c>
      <c r="K155" s="26">
        <v>10000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35">
        <v>-3063.5254074599998</v>
      </c>
    </row>
    <row r="156" spans="1:17" s="22" customFormat="1" ht="10.199999999999999" x14ac:dyDescent="0.2">
      <c r="A156" s="23"/>
      <c r="B156" s="45">
        <v>9</v>
      </c>
      <c r="C156" s="25"/>
      <c r="D156" s="26">
        <v>5980.3837146599999</v>
      </c>
      <c r="E156" s="26">
        <v>0</v>
      </c>
      <c r="F156" s="26">
        <v>0</v>
      </c>
      <c r="G156" s="26">
        <v>3018.4701</v>
      </c>
      <c r="H156" s="26">
        <v>0</v>
      </c>
      <c r="I156" s="26">
        <v>0</v>
      </c>
      <c r="J156" s="26">
        <v>8998.8538146600004</v>
      </c>
      <c r="K156" s="26">
        <v>11035</v>
      </c>
      <c r="L156" s="26">
        <v>0</v>
      </c>
      <c r="M156" s="26">
        <v>3500</v>
      </c>
      <c r="N156" s="26">
        <v>0</v>
      </c>
      <c r="O156" s="26">
        <v>0</v>
      </c>
      <c r="P156" s="26">
        <v>0</v>
      </c>
      <c r="Q156" s="35">
        <v>-5536.1461853399996</v>
      </c>
    </row>
    <row r="157" spans="1:17" s="22" customFormat="1" ht="10.199999999999999" x14ac:dyDescent="0.2">
      <c r="A157" s="23"/>
      <c r="B157" s="45">
        <v>10</v>
      </c>
      <c r="C157" s="25"/>
      <c r="D157" s="26">
        <v>3448.3374260000001</v>
      </c>
      <c r="E157" s="26">
        <v>0</v>
      </c>
      <c r="F157" s="26">
        <v>0</v>
      </c>
      <c r="G157" s="26">
        <v>4490.1978931599997</v>
      </c>
      <c r="H157" s="26">
        <v>0</v>
      </c>
      <c r="I157" s="26">
        <v>0</v>
      </c>
      <c r="J157" s="26">
        <v>7938.5353191599997</v>
      </c>
      <c r="K157" s="26">
        <v>8237.7000000000007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-299.16468084000098</v>
      </c>
    </row>
    <row r="158" spans="1:17" s="22" customFormat="1" ht="10.199999999999999" x14ac:dyDescent="0.2">
      <c r="A158" s="23"/>
      <c r="B158" s="45">
        <v>11</v>
      </c>
      <c r="C158" s="25"/>
      <c r="D158" s="26">
        <v>3421.1729594600001</v>
      </c>
      <c r="E158" s="26">
        <v>0</v>
      </c>
      <c r="F158" s="26">
        <v>0</v>
      </c>
      <c r="G158" s="26">
        <v>3497.75597255</v>
      </c>
      <c r="H158" s="26">
        <v>0</v>
      </c>
      <c r="I158" s="26">
        <v>0</v>
      </c>
      <c r="J158" s="26">
        <v>6918.9289320099997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6918.9289320099997</v>
      </c>
    </row>
    <row r="159" spans="1:17" s="22" customFormat="1" ht="10.199999999999999" x14ac:dyDescent="0.2">
      <c r="A159" s="23"/>
      <c r="B159" s="45">
        <v>12</v>
      </c>
      <c r="C159" s="25"/>
      <c r="D159" s="26">
        <v>3982.2067155599998</v>
      </c>
      <c r="E159" s="26">
        <v>0</v>
      </c>
      <c r="F159" s="26">
        <v>0</v>
      </c>
      <c r="G159" s="26">
        <v>2894.79350307</v>
      </c>
      <c r="H159" s="26">
        <v>0</v>
      </c>
      <c r="I159" s="26">
        <v>0</v>
      </c>
      <c r="J159" s="26">
        <v>6877.0002186299998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6877.0002186299998</v>
      </c>
    </row>
    <row r="160" spans="1:17" s="22" customFormat="1" ht="10.199999999999999" x14ac:dyDescent="0.2">
      <c r="A160" s="23">
        <v>2016</v>
      </c>
      <c r="B160" s="45">
        <v>1</v>
      </c>
      <c r="C160" s="25"/>
      <c r="D160" s="26">
        <v>3081.3557883799999</v>
      </c>
      <c r="E160" s="26">
        <v>0</v>
      </c>
      <c r="F160" s="26">
        <v>0</v>
      </c>
      <c r="G160" s="26">
        <v>6059.4370416700003</v>
      </c>
      <c r="H160" s="26">
        <v>0</v>
      </c>
      <c r="I160" s="26">
        <v>0</v>
      </c>
      <c r="J160" s="26">
        <v>9140.7928300500007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35">
        <v>9140.7928300500007</v>
      </c>
    </row>
    <row r="161" spans="1:17" s="22" customFormat="1" ht="10.199999999999999" x14ac:dyDescent="0.2">
      <c r="A161" s="23"/>
      <c r="B161" s="45">
        <v>2</v>
      </c>
      <c r="C161" s="25"/>
      <c r="D161" s="26">
        <v>3999.9330500000001</v>
      </c>
      <c r="E161" s="26">
        <v>0</v>
      </c>
      <c r="F161" s="26">
        <v>0</v>
      </c>
      <c r="G161" s="26">
        <v>3500.0266499999998</v>
      </c>
      <c r="H161" s="26">
        <v>0</v>
      </c>
      <c r="I161" s="26">
        <v>0</v>
      </c>
      <c r="J161" s="26">
        <v>7499.9596999999994</v>
      </c>
      <c r="K161" s="26">
        <v>0</v>
      </c>
      <c r="L161" s="26">
        <v>0</v>
      </c>
      <c r="M161" s="26">
        <v>7000</v>
      </c>
      <c r="N161" s="26">
        <v>0</v>
      </c>
      <c r="O161" s="26">
        <v>0</v>
      </c>
      <c r="P161" s="26">
        <v>0</v>
      </c>
      <c r="Q161" s="35">
        <v>499.95969999999943</v>
      </c>
    </row>
    <row r="162" spans="1:17" s="22" customFormat="1" ht="10.199999999999999" x14ac:dyDescent="0.2">
      <c r="A162" s="23"/>
      <c r="B162" s="45">
        <v>3</v>
      </c>
      <c r="C162" s="25"/>
      <c r="D162" s="26">
        <v>5035.0736999999999</v>
      </c>
      <c r="E162" s="26">
        <v>0</v>
      </c>
      <c r="F162" s="26">
        <v>0</v>
      </c>
      <c r="G162" s="26">
        <v>4000.0460800000001</v>
      </c>
      <c r="H162" s="26">
        <v>0</v>
      </c>
      <c r="I162" s="26">
        <v>0</v>
      </c>
      <c r="J162" s="26">
        <v>9035.1197800000009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9035.1197800000009</v>
      </c>
    </row>
    <row r="163" spans="1:17" s="22" customFormat="1" ht="10.199999999999999" x14ac:dyDescent="0.2">
      <c r="A163" s="23"/>
      <c r="B163" s="45">
        <v>4</v>
      </c>
      <c r="C163" s="25"/>
      <c r="D163" s="26">
        <v>5565.95165748</v>
      </c>
      <c r="E163" s="26">
        <v>0</v>
      </c>
      <c r="F163" s="26">
        <v>0</v>
      </c>
      <c r="G163" s="26">
        <v>3638.9636653100001</v>
      </c>
      <c r="H163" s="26">
        <v>0</v>
      </c>
      <c r="I163" s="26">
        <v>0</v>
      </c>
      <c r="J163" s="26">
        <v>9204.9153227900006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9204.9153227900006</v>
      </c>
    </row>
    <row r="164" spans="1:17" s="22" customFormat="1" ht="10.199999999999999" x14ac:dyDescent="0.2">
      <c r="A164" s="23"/>
      <c r="B164" s="45">
        <v>5</v>
      </c>
      <c r="C164" s="25"/>
      <c r="D164" s="26">
        <v>7999.8960600000009</v>
      </c>
      <c r="E164" s="26">
        <v>0</v>
      </c>
      <c r="F164" s="26">
        <v>0</v>
      </c>
      <c r="G164" s="26">
        <v>2464.98912466</v>
      </c>
      <c r="H164" s="26">
        <v>0</v>
      </c>
      <c r="I164" s="26">
        <v>0</v>
      </c>
      <c r="J164" s="26">
        <v>10464.885184660001</v>
      </c>
      <c r="K164" s="26">
        <v>2172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8292.885184660001</v>
      </c>
    </row>
    <row r="165" spans="1:17" s="22" customFormat="1" ht="10.199999999999999" x14ac:dyDescent="0.2">
      <c r="A165" s="23"/>
      <c r="B165" s="45">
        <v>6</v>
      </c>
      <c r="C165" s="25"/>
      <c r="D165" s="26">
        <v>2584.9691857299999</v>
      </c>
      <c r="E165" s="26">
        <v>0</v>
      </c>
      <c r="F165" s="26">
        <v>0</v>
      </c>
      <c r="G165" s="26">
        <v>3535.65894127</v>
      </c>
      <c r="H165" s="26">
        <v>0</v>
      </c>
      <c r="I165" s="26">
        <v>0</v>
      </c>
      <c r="J165" s="26">
        <v>6120.6281269999999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35">
        <v>6120.6281269999999</v>
      </c>
    </row>
    <row r="166" spans="1:17" s="22" customFormat="1" ht="10.199999999999999" x14ac:dyDescent="0.2">
      <c r="A166" s="23"/>
      <c r="B166" s="45">
        <v>7</v>
      </c>
      <c r="C166" s="25"/>
      <c r="D166" s="26">
        <v>2610.4964199999999</v>
      </c>
      <c r="E166" s="26">
        <v>0</v>
      </c>
      <c r="F166" s="26">
        <v>0</v>
      </c>
      <c r="G166" s="26">
        <v>3608.3230654200001</v>
      </c>
      <c r="H166" s="26">
        <v>0</v>
      </c>
      <c r="I166" s="26">
        <v>0</v>
      </c>
      <c r="J166" s="26">
        <v>6218.8194854200001</v>
      </c>
      <c r="K166" s="26">
        <v>11210.428</v>
      </c>
      <c r="L166" s="26">
        <v>0</v>
      </c>
      <c r="M166" s="26">
        <v>4000</v>
      </c>
      <c r="N166" s="26">
        <v>0</v>
      </c>
      <c r="O166" s="26">
        <v>0</v>
      </c>
      <c r="P166" s="26">
        <v>0</v>
      </c>
      <c r="Q166" s="35">
        <v>-8991.6085145799989</v>
      </c>
    </row>
    <row r="167" spans="1:17" s="22" customFormat="1" ht="10.199999999999999" x14ac:dyDescent="0.2">
      <c r="A167" s="23"/>
      <c r="B167" s="45">
        <v>8</v>
      </c>
      <c r="C167" s="25"/>
      <c r="D167" s="26">
        <v>6228.2154883500007</v>
      </c>
      <c r="E167" s="26">
        <v>0</v>
      </c>
      <c r="F167" s="26">
        <v>0</v>
      </c>
      <c r="G167" s="26">
        <v>3074.6556621899999</v>
      </c>
      <c r="H167" s="26">
        <v>0</v>
      </c>
      <c r="I167" s="26">
        <v>0</v>
      </c>
      <c r="J167" s="26">
        <v>9302.8711505400006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9302.8711505400006</v>
      </c>
    </row>
    <row r="168" spans="1:17" s="22" customFormat="1" ht="10.199999999999999" x14ac:dyDescent="0.2">
      <c r="A168" s="23"/>
      <c r="B168" s="45">
        <v>9</v>
      </c>
      <c r="C168" s="25"/>
      <c r="D168" s="26">
        <v>3083.5840803000001</v>
      </c>
      <c r="E168" s="26">
        <v>0</v>
      </c>
      <c r="F168" s="26">
        <v>0</v>
      </c>
      <c r="G168" s="26">
        <v>2185.4420903700002</v>
      </c>
      <c r="H168" s="26">
        <v>0</v>
      </c>
      <c r="I168" s="26">
        <v>0</v>
      </c>
      <c r="J168" s="26">
        <v>5269.0261706700003</v>
      </c>
      <c r="K168" s="26">
        <v>12758.724999999999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-7489.6988293299983</v>
      </c>
    </row>
    <row r="169" spans="1:17" s="22" customFormat="1" ht="10.199999999999999" x14ac:dyDescent="0.2">
      <c r="A169" s="23"/>
      <c r="B169" s="45">
        <v>10</v>
      </c>
      <c r="C169" s="25"/>
      <c r="D169" s="26">
        <v>2025.1053696700001</v>
      </c>
      <c r="E169" s="26">
        <v>0</v>
      </c>
      <c r="F169" s="26">
        <v>0</v>
      </c>
      <c r="G169" s="26">
        <v>6567.9923039900004</v>
      </c>
      <c r="H169" s="26">
        <v>0</v>
      </c>
      <c r="I169" s="26">
        <v>0</v>
      </c>
      <c r="J169" s="26">
        <v>8593.0976736600005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35">
        <v>8593.0976736600005</v>
      </c>
    </row>
    <row r="170" spans="1:17" s="22" customFormat="1" ht="10.199999999999999" x14ac:dyDescent="0.2">
      <c r="A170" s="23"/>
      <c r="B170" s="45">
        <v>11</v>
      </c>
      <c r="C170" s="25"/>
      <c r="D170" s="26">
        <v>1909.5834</v>
      </c>
      <c r="E170" s="26">
        <v>0</v>
      </c>
      <c r="F170" s="26">
        <v>0</v>
      </c>
      <c r="G170" s="26">
        <v>3097.8710371400002</v>
      </c>
      <c r="H170" s="26">
        <v>0</v>
      </c>
      <c r="I170" s="26">
        <v>0</v>
      </c>
      <c r="J170" s="26">
        <v>5007.4544371400007</v>
      </c>
      <c r="K170" s="26">
        <v>0</v>
      </c>
      <c r="L170" s="26">
        <v>0</v>
      </c>
      <c r="M170" s="26">
        <v>11000</v>
      </c>
      <c r="N170" s="26">
        <v>0</v>
      </c>
      <c r="O170" s="26">
        <v>0</v>
      </c>
      <c r="P170" s="26">
        <v>0</v>
      </c>
      <c r="Q170" s="35">
        <v>-5992.5455628599993</v>
      </c>
    </row>
    <row r="171" spans="1:17" s="22" customFormat="1" ht="10.199999999999999" x14ac:dyDescent="0.2">
      <c r="A171" s="23"/>
      <c r="B171" s="45">
        <v>12</v>
      </c>
      <c r="C171" s="25"/>
      <c r="D171" s="26">
        <v>0</v>
      </c>
      <c r="E171" s="26">
        <v>0</v>
      </c>
      <c r="F171" s="26">
        <v>0</v>
      </c>
      <c r="G171" s="26">
        <v>1502.9043670000001</v>
      </c>
      <c r="H171" s="26">
        <v>0</v>
      </c>
      <c r="I171" s="26">
        <v>0</v>
      </c>
      <c r="J171" s="26">
        <v>1502.9043670000001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1502.9043670000001</v>
      </c>
    </row>
    <row r="172" spans="1:17" s="22" customFormat="1" ht="10.199999999999999" x14ac:dyDescent="0.2">
      <c r="A172" s="23">
        <v>2017</v>
      </c>
      <c r="B172" s="45">
        <v>1</v>
      </c>
      <c r="C172" s="25"/>
      <c r="D172" s="26">
        <v>3776.4701260299998</v>
      </c>
      <c r="E172" s="26">
        <v>0</v>
      </c>
      <c r="F172" s="26">
        <v>0</v>
      </c>
      <c r="G172" s="26">
        <v>7478.5282397299998</v>
      </c>
      <c r="H172" s="26">
        <v>0</v>
      </c>
      <c r="I172" s="26">
        <v>0</v>
      </c>
      <c r="J172" s="26">
        <v>11254.998365759999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11254.998365759999</v>
      </c>
    </row>
    <row r="173" spans="1:17" s="22" customFormat="1" ht="10.199999999999999" x14ac:dyDescent="0.2">
      <c r="A173" s="23"/>
      <c r="B173" s="45">
        <v>2</v>
      </c>
      <c r="C173" s="25"/>
      <c r="D173" s="26">
        <v>3062.5206881300001</v>
      </c>
      <c r="E173" s="26">
        <v>0</v>
      </c>
      <c r="F173" s="26">
        <v>0</v>
      </c>
      <c r="G173" s="26">
        <v>4000.0250000000001</v>
      </c>
      <c r="H173" s="26">
        <v>0</v>
      </c>
      <c r="I173" s="26">
        <v>0</v>
      </c>
      <c r="J173" s="26">
        <v>7062.5456881299997</v>
      </c>
      <c r="K173" s="26">
        <v>8750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-1687.4543118700003</v>
      </c>
    </row>
    <row r="174" spans="1:17" s="22" customFormat="1" ht="10.199999999999999" x14ac:dyDescent="0.2">
      <c r="A174" s="23"/>
      <c r="B174" s="45">
        <v>3</v>
      </c>
      <c r="C174" s="25"/>
      <c r="D174" s="26">
        <v>8000.0844099999995</v>
      </c>
      <c r="E174" s="26">
        <v>0</v>
      </c>
      <c r="F174" s="26">
        <v>0</v>
      </c>
      <c r="G174" s="26">
        <v>3969.9847703700002</v>
      </c>
      <c r="H174" s="26">
        <v>0</v>
      </c>
      <c r="I174" s="26">
        <v>0</v>
      </c>
      <c r="J174" s="26">
        <v>11970.069180369999</v>
      </c>
      <c r="K174" s="26">
        <v>10500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1470.0691803699992</v>
      </c>
    </row>
    <row r="175" spans="1:17" s="22" customFormat="1" ht="10.199999999999999" x14ac:dyDescent="0.2">
      <c r="A175" s="23"/>
      <c r="B175" s="45">
        <v>4</v>
      </c>
      <c r="C175" s="25"/>
      <c r="D175" s="26">
        <v>5817.05236797</v>
      </c>
      <c r="E175" s="26">
        <v>0</v>
      </c>
      <c r="F175" s="26">
        <v>0</v>
      </c>
      <c r="G175" s="26">
        <v>3999.9783000000002</v>
      </c>
      <c r="H175" s="26">
        <v>0</v>
      </c>
      <c r="I175" s="26">
        <v>0</v>
      </c>
      <c r="J175" s="26">
        <v>9817.0306679700006</v>
      </c>
      <c r="K175" s="26">
        <v>2719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7098.0306679700006</v>
      </c>
    </row>
    <row r="176" spans="1:17" s="22" customFormat="1" ht="10.199999999999999" x14ac:dyDescent="0.2">
      <c r="A176" s="23"/>
      <c r="B176" s="45">
        <v>5</v>
      </c>
      <c r="C176" s="25"/>
      <c r="D176" s="26">
        <v>4000.0954999999999</v>
      </c>
      <c r="E176" s="26">
        <v>0</v>
      </c>
      <c r="F176" s="26">
        <v>0</v>
      </c>
      <c r="G176" s="26">
        <v>6557.4176845299999</v>
      </c>
      <c r="H176" s="26">
        <v>0</v>
      </c>
      <c r="I176" s="26">
        <v>0</v>
      </c>
      <c r="J176" s="26">
        <v>10557.51318453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35">
        <v>10557.51318453</v>
      </c>
    </row>
    <row r="177" spans="1:17" s="22" customFormat="1" ht="10.199999999999999" x14ac:dyDescent="0.2">
      <c r="A177" s="23"/>
      <c r="B177" s="45">
        <v>6</v>
      </c>
      <c r="C177" s="25"/>
      <c r="D177" s="26">
        <v>2585.8206568300002</v>
      </c>
      <c r="E177" s="26">
        <v>0</v>
      </c>
      <c r="F177" s="26">
        <v>0</v>
      </c>
      <c r="G177" s="26">
        <v>4109.8409099999999</v>
      </c>
      <c r="H177" s="26">
        <v>0</v>
      </c>
      <c r="I177" s="26">
        <v>0</v>
      </c>
      <c r="J177" s="26">
        <v>6695.6615668300001</v>
      </c>
      <c r="K177" s="26">
        <v>0</v>
      </c>
      <c r="L177" s="26">
        <v>0</v>
      </c>
      <c r="M177" s="26">
        <v>3000</v>
      </c>
      <c r="N177" s="26">
        <v>0</v>
      </c>
      <c r="O177" s="26">
        <v>0</v>
      </c>
      <c r="P177" s="26">
        <v>0</v>
      </c>
      <c r="Q177" s="35">
        <v>3695.6615668300001</v>
      </c>
    </row>
    <row r="178" spans="1:17" s="22" customFormat="1" ht="10.199999999999999" x14ac:dyDescent="0.2">
      <c r="A178" s="23"/>
      <c r="B178" s="45">
        <v>7</v>
      </c>
      <c r="C178" s="25"/>
      <c r="D178" s="26">
        <v>8061.9828599699995</v>
      </c>
      <c r="E178" s="26">
        <v>0</v>
      </c>
      <c r="F178" s="26">
        <v>0</v>
      </c>
      <c r="G178" s="26">
        <v>2008.8807827000001</v>
      </c>
      <c r="H178" s="26">
        <v>0</v>
      </c>
      <c r="I178" s="26">
        <v>0</v>
      </c>
      <c r="J178" s="26">
        <v>10070.86364267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35">
        <v>10070.86364267</v>
      </c>
    </row>
    <row r="179" spans="1:17" s="22" customFormat="1" ht="10.199999999999999" x14ac:dyDescent="0.2">
      <c r="A179" s="23"/>
      <c r="B179" s="45">
        <v>8</v>
      </c>
      <c r="C179" s="25"/>
      <c r="D179" s="26">
        <v>3499.9544999999998</v>
      </c>
      <c r="E179" s="26">
        <v>0</v>
      </c>
      <c r="F179" s="26">
        <v>0</v>
      </c>
      <c r="G179" s="26">
        <v>6520.4878199800005</v>
      </c>
      <c r="H179" s="26">
        <v>0</v>
      </c>
      <c r="I179" s="26">
        <v>0</v>
      </c>
      <c r="J179" s="26">
        <v>10020.44231998</v>
      </c>
      <c r="K179" s="26">
        <v>0</v>
      </c>
      <c r="L179" s="26">
        <v>0</v>
      </c>
      <c r="M179" s="26">
        <v>9500</v>
      </c>
      <c r="N179" s="26">
        <v>0</v>
      </c>
      <c r="O179" s="26">
        <v>0</v>
      </c>
      <c r="P179" s="26">
        <v>0</v>
      </c>
      <c r="Q179" s="35">
        <v>520.44231998000032</v>
      </c>
    </row>
    <row r="180" spans="1:17" s="22" customFormat="1" ht="10.199999999999999" x14ac:dyDescent="0.2">
      <c r="A180" s="23"/>
      <c r="B180" s="45">
        <v>9</v>
      </c>
      <c r="C180" s="25"/>
      <c r="D180" s="26">
        <v>4064.9227500000002</v>
      </c>
      <c r="E180" s="26">
        <v>0</v>
      </c>
      <c r="F180" s="26">
        <v>0</v>
      </c>
      <c r="G180" s="26">
        <v>4012.1456199999998</v>
      </c>
      <c r="H180" s="26">
        <v>0</v>
      </c>
      <c r="I180" s="26">
        <v>0</v>
      </c>
      <c r="J180" s="26">
        <v>8077.06837</v>
      </c>
      <c r="K180" s="26">
        <v>12600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-4522.93163</v>
      </c>
    </row>
    <row r="181" spans="1:17" s="22" customFormat="1" ht="10.199999999999999" x14ac:dyDescent="0.2">
      <c r="A181" s="23"/>
      <c r="B181" s="45">
        <v>10</v>
      </c>
      <c r="C181" s="25"/>
      <c r="D181" s="26">
        <v>5478.8665212599999</v>
      </c>
      <c r="E181" s="26">
        <v>0</v>
      </c>
      <c r="F181" s="26">
        <v>0</v>
      </c>
      <c r="G181" s="26">
        <v>2507.8261554999999</v>
      </c>
      <c r="H181" s="26">
        <v>0</v>
      </c>
      <c r="I181" s="26">
        <v>0</v>
      </c>
      <c r="J181" s="26">
        <v>7986.6926767599998</v>
      </c>
      <c r="K181" s="26">
        <v>12181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35">
        <v>-4194.3073232400002</v>
      </c>
    </row>
    <row r="182" spans="1:17" s="22" customFormat="1" ht="10.199999999999999" x14ac:dyDescent="0.2">
      <c r="A182" s="23"/>
      <c r="B182" s="45">
        <v>11</v>
      </c>
      <c r="C182" s="25"/>
      <c r="D182" s="26">
        <v>2853.0932728400003</v>
      </c>
      <c r="E182" s="26">
        <v>0</v>
      </c>
      <c r="F182" s="26">
        <v>0</v>
      </c>
      <c r="G182" s="26">
        <v>6041.7148534499993</v>
      </c>
      <c r="H182" s="26">
        <v>0</v>
      </c>
      <c r="I182" s="26">
        <v>0</v>
      </c>
      <c r="J182" s="26">
        <v>8894.8081262899996</v>
      </c>
      <c r="K182" s="26">
        <v>0</v>
      </c>
      <c r="L182" s="26">
        <v>0</v>
      </c>
      <c r="M182" s="26">
        <v>7500</v>
      </c>
      <c r="N182" s="26">
        <v>0</v>
      </c>
      <c r="O182" s="26">
        <v>0</v>
      </c>
      <c r="P182" s="26">
        <v>0</v>
      </c>
      <c r="Q182" s="35">
        <v>1394.8081262899996</v>
      </c>
    </row>
    <row r="183" spans="1:17" s="22" customFormat="1" ht="10.199999999999999" x14ac:dyDescent="0.2">
      <c r="A183" s="23"/>
      <c r="B183" s="45">
        <v>12</v>
      </c>
      <c r="C183" s="25"/>
      <c r="D183" s="26">
        <v>2496.75350162</v>
      </c>
      <c r="E183" s="26">
        <v>0</v>
      </c>
      <c r="F183" s="26">
        <v>0</v>
      </c>
      <c r="G183" s="26">
        <v>2500.1032999999998</v>
      </c>
      <c r="H183" s="26">
        <v>0</v>
      </c>
      <c r="I183" s="26">
        <v>0</v>
      </c>
      <c r="J183" s="26">
        <v>4996.8568016199997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4996.8568016199997</v>
      </c>
    </row>
    <row r="184" spans="1:17" s="22" customFormat="1" ht="10.199999999999999" x14ac:dyDescent="0.2">
      <c r="A184" s="23">
        <v>2018</v>
      </c>
      <c r="B184" s="45">
        <v>1</v>
      </c>
      <c r="C184" s="25"/>
      <c r="D184" s="26">
        <v>6425.4249164600005</v>
      </c>
      <c r="E184" s="26">
        <v>0</v>
      </c>
      <c r="F184" s="26">
        <v>0</v>
      </c>
      <c r="G184" s="26">
        <v>4059.54119223</v>
      </c>
      <c r="H184" s="26">
        <v>0</v>
      </c>
      <c r="I184" s="26">
        <v>0</v>
      </c>
      <c r="J184" s="26">
        <v>10484.966108690001</v>
      </c>
      <c r="K184" s="26">
        <v>2000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8484.9661086900014</v>
      </c>
    </row>
    <row r="185" spans="1:17" s="22" customFormat="1" ht="10.199999999999999" x14ac:dyDescent="0.2">
      <c r="A185" s="23"/>
      <c r="B185" s="45">
        <v>2</v>
      </c>
      <c r="C185" s="25"/>
      <c r="D185" s="26">
        <v>3995.4598144299998</v>
      </c>
      <c r="E185" s="26">
        <v>0</v>
      </c>
      <c r="F185" s="26">
        <v>0</v>
      </c>
      <c r="G185" s="26">
        <v>4000.0516400000001</v>
      </c>
      <c r="H185" s="26">
        <v>0</v>
      </c>
      <c r="I185" s="26">
        <v>0</v>
      </c>
      <c r="J185" s="26">
        <v>7995.5114544299995</v>
      </c>
      <c r="K185" s="26">
        <v>8379.18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-383.66854557000079</v>
      </c>
    </row>
    <row r="186" spans="1:17" s="22" customFormat="1" ht="10.199999999999999" x14ac:dyDescent="0.2">
      <c r="A186" s="23"/>
      <c r="B186" s="45">
        <v>3</v>
      </c>
      <c r="C186" s="25"/>
      <c r="D186" s="26">
        <v>7053.0933978699995</v>
      </c>
      <c r="E186" s="26">
        <v>0</v>
      </c>
      <c r="F186" s="26">
        <v>0</v>
      </c>
      <c r="G186" s="26">
        <v>6095.4727943899998</v>
      </c>
      <c r="H186" s="26">
        <v>0</v>
      </c>
      <c r="I186" s="26">
        <v>0</v>
      </c>
      <c r="J186" s="26">
        <v>13148.566192259999</v>
      </c>
      <c r="K186" s="26">
        <v>8091.5570000000007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5057.0091922599986</v>
      </c>
    </row>
    <row r="187" spans="1:17" s="22" customFormat="1" ht="10.199999999999999" x14ac:dyDescent="0.2">
      <c r="A187" s="23"/>
      <c r="B187" s="45">
        <v>4</v>
      </c>
      <c r="C187" s="25"/>
      <c r="D187" s="26">
        <v>3999.9135099999999</v>
      </c>
      <c r="E187" s="26">
        <v>0</v>
      </c>
      <c r="F187" s="26">
        <v>0</v>
      </c>
      <c r="G187" s="26">
        <v>6506.8558104700005</v>
      </c>
      <c r="H187" s="26">
        <v>0</v>
      </c>
      <c r="I187" s="26">
        <v>0</v>
      </c>
      <c r="J187" s="26">
        <v>10506.769320470001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35">
        <v>10506.769320470001</v>
      </c>
    </row>
    <row r="188" spans="1:17" s="22" customFormat="1" ht="10.199999999999999" x14ac:dyDescent="0.2">
      <c r="A188" s="23"/>
      <c r="B188" s="45">
        <v>5</v>
      </c>
      <c r="C188" s="25"/>
      <c r="D188" s="26">
        <v>6423.6696189800005</v>
      </c>
      <c r="E188" s="26">
        <v>0</v>
      </c>
      <c r="F188" s="26">
        <v>0</v>
      </c>
      <c r="G188" s="26">
        <v>7019.2020748699997</v>
      </c>
      <c r="H188" s="26">
        <v>0</v>
      </c>
      <c r="I188" s="26">
        <v>0</v>
      </c>
      <c r="J188" s="26">
        <v>13442.87169385</v>
      </c>
      <c r="K188" s="26">
        <v>0</v>
      </c>
      <c r="L188" s="26">
        <v>0</v>
      </c>
      <c r="M188" s="26">
        <v>7500</v>
      </c>
      <c r="N188" s="26">
        <v>0</v>
      </c>
      <c r="O188" s="26">
        <v>0</v>
      </c>
      <c r="P188" s="26">
        <v>0</v>
      </c>
      <c r="Q188" s="35">
        <v>5942.8716938500002</v>
      </c>
    </row>
    <row r="189" spans="1:17" s="22" customFormat="1" ht="10.199999999999999" x14ac:dyDescent="0.2">
      <c r="A189" s="23"/>
      <c r="B189" s="45">
        <v>6</v>
      </c>
      <c r="C189" s="25"/>
      <c r="D189" s="26">
        <v>2499.9312500000001</v>
      </c>
      <c r="E189" s="26">
        <v>0</v>
      </c>
      <c r="F189" s="26">
        <v>0</v>
      </c>
      <c r="G189" s="26">
        <v>3486.20373096</v>
      </c>
      <c r="H189" s="26">
        <v>0</v>
      </c>
      <c r="I189" s="26">
        <v>0</v>
      </c>
      <c r="J189" s="26">
        <v>5986.1349809599997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5986.1349809599997</v>
      </c>
    </row>
    <row r="190" spans="1:17" s="22" customFormat="1" ht="10.199999999999999" x14ac:dyDescent="0.2">
      <c r="A190" s="23"/>
      <c r="B190" s="45">
        <v>7</v>
      </c>
      <c r="C190" s="25"/>
      <c r="D190" s="26">
        <v>5026.1548000000003</v>
      </c>
      <c r="E190" s="26">
        <v>0</v>
      </c>
      <c r="F190" s="26">
        <v>0</v>
      </c>
      <c r="G190" s="26">
        <v>4078.8934805399999</v>
      </c>
      <c r="H190" s="26">
        <v>0</v>
      </c>
      <c r="I190" s="26">
        <v>0</v>
      </c>
      <c r="J190" s="26">
        <v>9105.0482805400006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35">
        <v>9105.0482805400006</v>
      </c>
    </row>
    <row r="191" spans="1:17" s="22" customFormat="1" ht="10.199999999999999" x14ac:dyDescent="0.2">
      <c r="A191" s="23"/>
      <c r="B191" s="45">
        <v>8</v>
      </c>
      <c r="C191" s="25"/>
      <c r="D191" s="26">
        <v>3085.09424119</v>
      </c>
      <c r="E191" s="26">
        <v>0</v>
      </c>
      <c r="F191" s="26">
        <v>0</v>
      </c>
      <c r="G191" s="26">
        <v>6078.2452383099999</v>
      </c>
      <c r="H191" s="26">
        <v>0</v>
      </c>
      <c r="I191" s="26">
        <v>0</v>
      </c>
      <c r="J191" s="26">
        <v>9163.3394795000004</v>
      </c>
      <c r="K191" s="26">
        <v>0</v>
      </c>
      <c r="L191" s="26">
        <v>0</v>
      </c>
      <c r="M191" s="26">
        <v>8500</v>
      </c>
      <c r="N191" s="26">
        <v>0</v>
      </c>
      <c r="O191" s="26">
        <v>0</v>
      </c>
      <c r="P191" s="26">
        <v>0</v>
      </c>
      <c r="Q191" s="35">
        <v>663.33947950000038</v>
      </c>
    </row>
    <row r="192" spans="1:17" s="22" customFormat="1" ht="10.199999999999999" x14ac:dyDescent="0.2">
      <c r="A192" s="23"/>
      <c r="B192" s="45">
        <v>9</v>
      </c>
      <c r="C192" s="25"/>
      <c r="D192" s="26">
        <v>2943.05371337</v>
      </c>
      <c r="E192" s="26">
        <v>0</v>
      </c>
      <c r="F192" s="26">
        <v>0</v>
      </c>
      <c r="G192" s="26">
        <v>5010.5730564999994</v>
      </c>
      <c r="H192" s="26">
        <v>0</v>
      </c>
      <c r="I192" s="26">
        <v>0</v>
      </c>
      <c r="J192" s="26">
        <v>7953.6267698699994</v>
      </c>
      <c r="K192" s="26">
        <v>11855.82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35">
        <v>-3902.1932301300003</v>
      </c>
    </row>
    <row r="193" spans="1:17" s="22" customFormat="1" ht="10.199999999999999" x14ac:dyDescent="0.2">
      <c r="A193" s="23"/>
      <c r="B193" s="45">
        <v>10</v>
      </c>
      <c r="C193" s="25"/>
      <c r="D193" s="26">
        <v>3102.43492917</v>
      </c>
      <c r="E193" s="26">
        <v>0</v>
      </c>
      <c r="F193" s="26">
        <v>0</v>
      </c>
      <c r="G193" s="26">
        <v>4018.1280000000002</v>
      </c>
      <c r="H193" s="26">
        <v>0</v>
      </c>
      <c r="I193" s="26">
        <v>0</v>
      </c>
      <c r="J193" s="26">
        <v>7120.5629291700006</v>
      </c>
      <c r="K193" s="26">
        <v>3000</v>
      </c>
      <c r="L193" s="26">
        <v>0</v>
      </c>
      <c r="M193" s="26">
        <v>7500</v>
      </c>
      <c r="N193" s="26">
        <v>0</v>
      </c>
      <c r="O193" s="26">
        <v>0</v>
      </c>
      <c r="P193" s="26">
        <v>0</v>
      </c>
      <c r="Q193" s="35">
        <v>-3379.4370708299994</v>
      </c>
    </row>
    <row r="194" spans="1:17" s="22" customFormat="1" ht="10.199999999999999" x14ac:dyDescent="0.2">
      <c r="A194" s="23"/>
      <c r="B194" s="45">
        <v>11</v>
      </c>
      <c r="C194" s="25"/>
      <c r="D194" s="26">
        <v>4498.34055008</v>
      </c>
      <c r="E194" s="26">
        <v>0</v>
      </c>
      <c r="F194" s="26">
        <v>0</v>
      </c>
      <c r="G194" s="26">
        <v>5516.1489999999994</v>
      </c>
      <c r="H194" s="26">
        <v>0</v>
      </c>
      <c r="I194" s="26">
        <v>0</v>
      </c>
      <c r="J194" s="26">
        <v>10014.489550079999</v>
      </c>
      <c r="K194" s="26">
        <v>0</v>
      </c>
      <c r="L194" s="26">
        <v>0</v>
      </c>
      <c r="M194" s="26">
        <v>4000</v>
      </c>
      <c r="N194" s="26">
        <v>0</v>
      </c>
      <c r="O194" s="26">
        <v>0</v>
      </c>
      <c r="P194" s="26">
        <v>0</v>
      </c>
      <c r="Q194" s="35">
        <v>6014.4895500799994</v>
      </c>
    </row>
    <row r="195" spans="1:17" s="22" customFormat="1" ht="10.199999999999999" x14ac:dyDescent="0.2">
      <c r="A195" s="23"/>
      <c r="B195" s="45">
        <v>12</v>
      </c>
      <c r="C195" s="25"/>
      <c r="D195" s="26">
        <v>0</v>
      </c>
      <c r="E195" s="26">
        <v>0</v>
      </c>
      <c r="F195" s="26">
        <v>0</v>
      </c>
      <c r="G195" s="26">
        <v>8345.6501529599991</v>
      </c>
      <c r="H195" s="26">
        <v>0</v>
      </c>
      <c r="I195" s="26">
        <v>0</v>
      </c>
      <c r="J195" s="26">
        <v>8345.6501529599991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8345.6501529599991</v>
      </c>
    </row>
    <row r="196" spans="1:17" s="22" customFormat="1" ht="12.9" customHeight="1" x14ac:dyDescent="0.2">
      <c r="A196" s="23">
        <v>2019</v>
      </c>
      <c r="B196" s="45">
        <v>1</v>
      </c>
      <c r="C196" s="25"/>
      <c r="D196" s="26">
        <v>4000.0244200000002</v>
      </c>
      <c r="E196" s="26">
        <v>0</v>
      </c>
      <c r="F196" s="26">
        <v>0</v>
      </c>
      <c r="G196" s="26">
        <v>9068.433786829999</v>
      </c>
      <c r="H196" s="26">
        <v>0</v>
      </c>
      <c r="I196" s="26">
        <v>0</v>
      </c>
      <c r="J196" s="26">
        <v>13068.458206829999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35">
        <v>13068.458206829999</v>
      </c>
    </row>
    <row r="197" spans="1:17" s="22" customFormat="1" ht="10.199999999999999" x14ac:dyDescent="0.2">
      <c r="A197" s="23"/>
      <c r="B197" s="45">
        <v>2</v>
      </c>
      <c r="C197" s="25"/>
      <c r="D197" s="26">
        <v>4999.99</v>
      </c>
      <c r="E197" s="26">
        <v>0</v>
      </c>
      <c r="F197" s="26">
        <v>0</v>
      </c>
      <c r="G197" s="26">
        <v>3094.1309328299999</v>
      </c>
      <c r="H197" s="26">
        <v>0</v>
      </c>
      <c r="I197" s="26">
        <v>0</v>
      </c>
      <c r="J197" s="26">
        <v>8094.1209328299992</v>
      </c>
      <c r="K197" s="26">
        <v>0</v>
      </c>
      <c r="L197" s="26">
        <v>0</v>
      </c>
      <c r="M197" s="26">
        <v>0</v>
      </c>
      <c r="N197" s="26">
        <v>0</v>
      </c>
      <c r="O197" s="26">
        <v>500</v>
      </c>
      <c r="P197" s="26">
        <v>0</v>
      </c>
      <c r="Q197" s="35">
        <v>7594.1209328299992</v>
      </c>
    </row>
    <row r="198" spans="1:17" s="22" customFormat="1" ht="10.199999999999999" x14ac:dyDescent="0.2">
      <c r="A198" s="23"/>
      <c r="B198" s="45">
        <v>3</v>
      </c>
      <c r="C198" s="25"/>
      <c r="D198" s="26">
        <v>7217.5356586100006</v>
      </c>
      <c r="E198" s="26">
        <v>0</v>
      </c>
      <c r="F198" s="26">
        <v>0</v>
      </c>
      <c r="G198" s="26">
        <v>8500.0523499999999</v>
      </c>
      <c r="H198" s="26">
        <v>0</v>
      </c>
      <c r="I198" s="26">
        <v>0</v>
      </c>
      <c r="J198" s="26">
        <v>15717.588008610001</v>
      </c>
      <c r="K198" s="26">
        <v>7177.9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35">
        <v>8539.6880086100009</v>
      </c>
    </row>
    <row r="199" spans="1:17" s="22" customFormat="1" ht="10.199999999999999" x14ac:dyDescent="0.2">
      <c r="A199" s="23"/>
      <c r="B199" s="45">
        <v>4</v>
      </c>
      <c r="C199" s="25"/>
      <c r="D199" s="26">
        <v>7267.9282007499996</v>
      </c>
      <c r="E199" s="26">
        <v>0</v>
      </c>
      <c r="F199" s="26">
        <v>0</v>
      </c>
      <c r="G199" s="26">
        <v>3499.9971999999998</v>
      </c>
      <c r="H199" s="26">
        <v>0</v>
      </c>
      <c r="I199" s="26">
        <v>0</v>
      </c>
      <c r="J199" s="26">
        <v>10767.925400749999</v>
      </c>
      <c r="K199" s="26">
        <v>0</v>
      </c>
      <c r="L199" s="26">
        <v>0</v>
      </c>
      <c r="M199" s="26">
        <v>10000</v>
      </c>
      <c r="N199" s="26">
        <v>0</v>
      </c>
      <c r="O199" s="26">
        <v>0</v>
      </c>
      <c r="P199" s="26">
        <v>0</v>
      </c>
      <c r="Q199" s="35">
        <v>767.92540074999852</v>
      </c>
    </row>
    <row r="200" spans="1:17" s="22" customFormat="1" ht="10.199999999999999" x14ac:dyDescent="0.2">
      <c r="A200" s="23"/>
      <c r="B200" s="45">
        <v>5</v>
      </c>
      <c r="C200" s="25"/>
      <c r="D200" s="26">
        <v>4058.2977732700001</v>
      </c>
      <c r="E200" s="26">
        <v>0</v>
      </c>
      <c r="F200" s="26">
        <v>0</v>
      </c>
      <c r="G200" s="26">
        <v>7999.7839000000004</v>
      </c>
      <c r="H200" s="26">
        <v>0</v>
      </c>
      <c r="I200" s="26">
        <v>0</v>
      </c>
      <c r="J200" s="26">
        <v>12058.08167327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12058.08167327</v>
      </c>
    </row>
    <row r="201" spans="1:17" s="22" customFormat="1" ht="10.199999999999999" x14ac:dyDescent="0.2">
      <c r="A201" s="23"/>
      <c r="B201" s="45">
        <v>6</v>
      </c>
      <c r="C201" s="25"/>
      <c r="D201" s="26">
        <v>3999.9859000000001</v>
      </c>
      <c r="E201" s="26">
        <v>0</v>
      </c>
      <c r="F201" s="26">
        <v>0</v>
      </c>
      <c r="G201" s="26">
        <v>4132.8910326099995</v>
      </c>
      <c r="H201" s="26">
        <v>0</v>
      </c>
      <c r="I201" s="26">
        <v>0</v>
      </c>
      <c r="J201" s="26">
        <v>8132.8769326099991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35">
        <v>8132.8769326099991</v>
      </c>
    </row>
    <row r="202" spans="1:17" s="22" customFormat="1" ht="10.199999999999999" x14ac:dyDescent="0.2">
      <c r="A202" s="23"/>
      <c r="B202" s="45">
        <v>7</v>
      </c>
      <c r="C202" s="25"/>
      <c r="D202" s="26">
        <v>7253.2988299999997</v>
      </c>
      <c r="E202" s="26">
        <v>0</v>
      </c>
      <c r="F202" s="26">
        <v>0</v>
      </c>
      <c r="G202" s="26">
        <v>3558.4209185</v>
      </c>
      <c r="H202" s="26">
        <v>0</v>
      </c>
      <c r="I202" s="26">
        <v>0</v>
      </c>
      <c r="J202" s="26">
        <v>10811.7197485</v>
      </c>
      <c r="K202" s="26">
        <v>7315.5460000000003</v>
      </c>
      <c r="L202" s="26">
        <v>0</v>
      </c>
      <c r="M202" s="26">
        <v>0</v>
      </c>
      <c r="N202" s="26">
        <v>0</v>
      </c>
      <c r="O202" s="26">
        <v>1100</v>
      </c>
      <c r="P202" s="26">
        <v>0</v>
      </c>
      <c r="Q202" s="35">
        <v>2396.1737484999994</v>
      </c>
    </row>
    <row r="203" spans="1:17" s="22" customFormat="1" ht="10.199999999999999" x14ac:dyDescent="0.2">
      <c r="A203" s="23"/>
      <c r="B203" s="45">
        <v>8</v>
      </c>
      <c r="C203" s="25"/>
      <c r="D203" s="26">
        <v>4485.7966189799999</v>
      </c>
      <c r="E203" s="26">
        <v>0</v>
      </c>
      <c r="F203" s="26">
        <v>0</v>
      </c>
      <c r="G203" s="26">
        <v>6299.5317678800002</v>
      </c>
      <c r="H203" s="26">
        <v>0</v>
      </c>
      <c r="I203" s="26">
        <v>0</v>
      </c>
      <c r="J203" s="26">
        <v>10785.328386860001</v>
      </c>
      <c r="K203" s="26">
        <v>0</v>
      </c>
      <c r="L203" s="26">
        <v>0</v>
      </c>
      <c r="M203" s="26">
        <v>6000</v>
      </c>
      <c r="N203" s="26">
        <v>0</v>
      </c>
      <c r="O203" s="26">
        <v>0</v>
      </c>
      <c r="P203" s="26">
        <v>0</v>
      </c>
      <c r="Q203" s="35">
        <v>4785.328386860001</v>
      </c>
    </row>
    <row r="204" spans="1:17" s="22" customFormat="1" ht="10.199999999999999" x14ac:dyDescent="0.2">
      <c r="A204" s="23"/>
      <c r="B204" s="45">
        <v>9</v>
      </c>
      <c r="C204" s="25"/>
      <c r="D204" s="26">
        <v>3114.4424021700002</v>
      </c>
      <c r="E204" s="26">
        <v>0</v>
      </c>
      <c r="F204" s="26">
        <v>0</v>
      </c>
      <c r="G204" s="26">
        <v>2640.2419</v>
      </c>
      <c r="H204" s="26">
        <v>0</v>
      </c>
      <c r="I204" s="26">
        <v>0</v>
      </c>
      <c r="J204" s="26">
        <v>5754.6843021700006</v>
      </c>
      <c r="K204" s="26">
        <v>0</v>
      </c>
      <c r="L204" s="26">
        <v>0</v>
      </c>
      <c r="M204" s="26">
        <v>8000</v>
      </c>
      <c r="N204" s="26">
        <v>0</v>
      </c>
      <c r="O204" s="26">
        <v>0</v>
      </c>
      <c r="P204" s="26">
        <v>0</v>
      </c>
      <c r="Q204" s="35">
        <v>-2245.3156978299994</v>
      </c>
    </row>
    <row r="205" spans="1:17" s="22" customFormat="1" ht="10.199999999999999" x14ac:dyDescent="0.2">
      <c r="A205" s="23"/>
      <c r="B205" s="45">
        <v>10</v>
      </c>
      <c r="C205" s="25"/>
      <c r="D205" s="26">
        <v>6699.1064779099997</v>
      </c>
      <c r="E205" s="26">
        <v>0</v>
      </c>
      <c r="F205" s="26">
        <v>0</v>
      </c>
      <c r="G205" s="26">
        <v>2681.3703867200002</v>
      </c>
      <c r="H205" s="26">
        <v>0</v>
      </c>
      <c r="I205" s="26">
        <v>0</v>
      </c>
      <c r="J205" s="26">
        <v>9380.4768646299999</v>
      </c>
      <c r="K205" s="26">
        <v>11800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-2419.5231353700001</v>
      </c>
    </row>
    <row r="206" spans="1:17" s="22" customFormat="1" ht="10.199999999999999" x14ac:dyDescent="0.2">
      <c r="A206" s="23"/>
      <c r="B206" s="45">
        <v>11</v>
      </c>
      <c r="C206" s="25"/>
      <c r="D206" s="26">
        <v>2699.8933000000002</v>
      </c>
      <c r="E206" s="26">
        <v>0</v>
      </c>
      <c r="F206" s="26">
        <v>0</v>
      </c>
      <c r="G206" s="26">
        <v>8234.0731446200007</v>
      </c>
      <c r="H206" s="26">
        <v>0</v>
      </c>
      <c r="I206" s="26">
        <v>0</v>
      </c>
      <c r="J206" s="26">
        <v>10933.96644462</v>
      </c>
      <c r="K206" s="26">
        <v>17119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-6185.0335553799996</v>
      </c>
    </row>
    <row r="207" spans="1:17" s="22" customFormat="1" ht="10.199999999999999" x14ac:dyDescent="0.2">
      <c r="A207" s="23"/>
      <c r="B207" s="45">
        <v>12</v>
      </c>
      <c r="C207" s="25"/>
      <c r="D207" s="26">
        <v>3097.9886336200002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3097.9886336200002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3097.9886336200002</v>
      </c>
    </row>
    <row r="208" spans="1:17" s="22" customFormat="1" ht="10.199999999999999" x14ac:dyDescent="0.2">
      <c r="A208" s="23">
        <v>2020</v>
      </c>
      <c r="B208" s="45">
        <v>1</v>
      </c>
      <c r="C208" s="25"/>
      <c r="D208" s="26">
        <v>6656.6280651100005</v>
      </c>
      <c r="E208" s="26">
        <v>0</v>
      </c>
      <c r="F208" s="26">
        <v>0</v>
      </c>
      <c r="G208" s="26">
        <v>3688.9994130199998</v>
      </c>
      <c r="H208" s="26">
        <v>0</v>
      </c>
      <c r="I208" s="26">
        <v>0</v>
      </c>
      <c r="J208" s="26">
        <v>10345.62747813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10345.62747813</v>
      </c>
    </row>
    <row r="209" spans="1:17" s="22" customFormat="1" ht="10.199999999999999" x14ac:dyDescent="0.2">
      <c r="A209" s="23"/>
      <c r="B209" s="45">
        <v>2</v>
      </c>
      <c r="C209" s="25"/>
      <c r="D209" s="26">
        <v>4406.7491673799996</v>
      </c>
      <c r="E209" s="26">
        <v>0</v>
      </c>
      <c r="F209" s="26">
        <v>0</v>
      </c>
      <c r="G209" s="26">
        <v>8598.7174125799993</v>
      </c>
      <c r="H209" s="26">
        <v>0</v>
      </c>
      <c r="I209" s="26">
        <v>0</v>
      </c>
      <c r="J209" s="26">
        <v>13005.466579959999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13005.466579959999</v>
      </c>
    </row>
    <row r="210" spans="1:17" s="22" customFormat="1" ht="10.199999999999999" x14ac:dyDescent="0.2">
      <c r="A210" s="23"/>
      <c r="B210" s="45">
        <v>3</v>
      </c>
      <c r="C210" s="25"/>
      <c r="D210" s="26">
        <v>8450.1004228199999</v>
      </c>
      <c r="E210" s="26">
        <v>0</v>
      </c>
      <c r="F210" s="26">
        <v>0</v>
      </c>
      <c r="G210" s="26">
        <v>9309.6339689699998</v>
      </c>
      <c r="H210" s="26">
        <v>0</v>
      </c>
      <c r="I210" s="26">
        <v>0</v>
      </c>
      <c r="J210" s="26">
        <v>17759.73439179</v>
      </c>
      <c r="K210" s="26">
        <v>11000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35">
        <v>6759.7343917899998</v>
      </c>
    </row>
    <row r="211" spans="1:17" s="22" customFormat="1" ht="10.199999999999999" x14ac:dyDescent="0.2">
      <c r="A211" s="23"/>
      <c r="B211" s="45">
        <v>4</v>
      </c>
      <c r="C211" s="25"/>
      <c r="D211" s="26">
        <v>9271.1492304099993</v>
      </c>
      <c r="E211" s="26">
        <v>0</v>
      </c>
      <c r="F211" s="26">
        <v>0</v>
      </c>
      <c r="G211" s="26">
        <v>5000.0282000000007</v>
      </c>
      <c r="H211" s="26">
        <v>0</v>
      </c>
      <c r="I211" s="26">
        <v>0</v>
      </c>
      <c r="J211" s="26">
        <v>14271.17743041</v>
      </c>
      <c r="K211" s="26">
        <v>0</v>
      </c>
      <c r="L211" s="26">
        <v>0</v>
      </c>
      <c r="M211" s="26">
        <v>10500</v>
      </c>
      <c r="N211" s="26">
        <v>0</v>
      </c>
      <c r="O211" s="26">
        <v>0</v>
      </c>
      <c r="P211" s="26">
        <v>0</v>
      </c>
      <c r="Q211" s="35">
        <v>3771.1774304099999</v>
      </c>
    </row>
    <row r="212" spans="1:17" s="22" customFormat="1" ht="10.199999999999999" x14ac:dyDescent="0.2">
      <c r="A212" s="23"/>
      <c r="B212" s="45">
        <v>5</v>
      </c>
      <c r="C212" s="25"/>
      <c r="D212" s="26">
        <v>4941.6080808099996</v>
      </c>
      <c r="E212" s="26">
        <v>0</v>
      </c>
      <c r="F212" s="26">
        <v>0</v>
      </c>
      <c r="G212" s="26">
        <v>5422.2410049199998</v>
      </c>
      <c r="H212" s="26">
        <v>0</v>
      </c>
      <c r="I212" s="26">
        <v>0</v>
      </c>
      <c r="J212" s="26">
        <v>10363.849085729998</v>
      </c>
      <c r="K212" s="26">
        <v>0</v>
      </c>
      <c r="L212" s="26">
        <v>0</v>
      </c>
      <c r="M212" s="26">
        <v>11000</v>
      </c>
      <c r="N212" s="26">
        <v>0</v>
      </c>
      <c r="O212" s="26">
        <v>0</v>
      </c>
      <c r="P212" s="26">
        <v>0</v>
      </c>
      <c r="Q212" s="35">
        <v>-636.15091427000152</v>
      </c>
    </row>
    <row r="213" spans="1:17" s="22" customFormat="1" ht="10.199999999999999" x14ac:dyDescent="0.2">
      <c r="A213" s="23"/>
      <c r="B213" s="45">
        <v>6</v>
      </c>
      <c r="C213" s="25"/>
      <c r="D213" s="26">
        <v>5499.9007999999994</v>
      </c>
      <c r="E213" s="26">
        <v>0</v>
      </c>
      <c r="F213" s="26">
        <v>0</v>
      </c>
      <c r="G213" s="26">
        <v>10496.511458000001</v>
      </c>
      <c r="H213" s="26">
        <v>0</v>
      </c>
      <c r="I213" s="26">
        <v>0</v>
      </c>
      <c r="J213" s="26">
        <v>15996.412258</v>
      </c>
      <c r="K213" s="26">
        <v>0</v>
      </c>
      <c r="L213" s="26">
        <v>0</v>
      </c>
      <c r="M213" s="26">
        <v>5500</v>
      </c>
      <c r="N213" s="26">
        <v>0</v>
      </c>
      <c r="O213" s="26">
        <v>0</v>
      </c>
      <c r="P213" s="26">
        <v>0</v>
      </c>
      <c r="Q213" s="35">
        <v>10496.412258</v>
      </c>
    </row>
    <row r="214" spans="1:17" s="22" customFormat="1" ht="10.199999999999999" x14ac:dyDescent="0.2">
      <c r="A214" s="23"/>
      <c r="B214" s="45">
        <v>7</v>
      </c>
      <c r="C214" s="25"/>
      <c r="D214" s="26">
        <v>10743.78295723</v>
      </c>
      <c r="E214" s="26">
        <v>0</v>
      </c>
      <c r="F214" s="26">
        <v>0</v>
      </c>
      <c r="G214" s="26">
        <v>5400.2668409799999</v>
      </c>
      <c r="H214" s="26">
        <v>0</v>
      </c>
      <c r="I214" s="26">
        <v>0</v>
      </c>
      <c r="J214" s="26">
        <v>16144.049798209999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35">
        <v>16144.049798209999</v>
      </c>
    </row>
    <row r="215" spans="1:17" s="22" customFormat="1" ht="10.199999999999999" x14ac:dyDescent="0.2">
      <c r="A215" s="23"/>
      <c r="B215" s="45">
        <v>8</v>
      </c>
      <c r="C215" s="25"/>
      <c r="D215" s="26">
        <v>5834.19715352</v>
      </c>
      <c r="E215" s="26">
        <v>0</v>
      </c>
      <c r="F215" s="26">
        <v>0</v>
      </c>
      <c r="G215" s="26">
        <v>9886.7566702200002</v>
      </c>
      <c r="H215" s="26">
        <v>0</v>
      </c>
      <c r="I215" s="26">
        <v>0</v>
      </c>
      <c r="J215" s="26">
        <v>15720.953823740001</v>
      </c>
      <c r="K215" s="26">
        <v>7973.0619999999999</v>
      </c>
      <c r="L215" s="26">
        <v>0</v>
      </c>
      <c r="M215" s="26">
        <v>10000</v>
      </c>
      <c r="N215" s="26">
        <v>0</v>
      </c>
      <c r="O215" s="26">
        <v>2700</v>
      </c>
      <c r="P215" s="26">
        <v>0</v>
      </c>
      <c r="Q215" s="35">
        <v>-4952.1081762599988</v>
      </c>
    </row>
    <row r="216" spans="1:17" s="22" customFormat="1" ht="10.199999999999999" x14ac:dyDescent="0.2">
      <c r="A216" s="23"/>
      <c r="B216" s="45">
        <v>9</v>
      </c>
      <c r="C216" s="25"/>
      <c r="D216" s="26">
        <v>9167.5188592800005</v>
      </c>
      <c r="E216" s="26">
        <v>0</v>
      </c>
      <c r="F216" s="26">
        <v>0</v>
      </c>
      <c r="G216" s="26">
        <v>3779.5142262700001</v>
      </c>
      <c r="H216" s="26">
        <v>0</v>
      </c>
      <c r="I216" s="26">
        <v>0</v>
      </c>
      <c r="J216" s="26">
        <v>12947.03308555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12947.03308555</v>
      </c>
    </row>
    <row r="217" spans="1:17" s="22" customFormat="1" ht="12.6" customHeight="1" x14ac:dyDescent="0.2">
      <c r="A217" s="23"/>
      <c r="B217" s="45">
        <v>10</v>
      </c>
      <c r="C217" s="25"/>
      <c r="D217" s="26">
        <v>5000.1645500000004</v>
      </c>
      <c r="E217" s="26">
        <v>0</v>
      </c>
      <c r="F217" s="26">
        <v>0</v>
      </c>
      <c r="G217" s="26">
        <v>10090.036881710001</v>
      </c>
      <c r="H217" s="26">
        <v>0</v>
      </c>
      <c r="I217" s="26">
        <v>0</v>
      </c>
      <c r="J217" s="26">
        <v>15090.20143171</v>
      </c>
      <c r="K217" s="26">
        <v>11742.134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35">
        <v>3348.0674317100002</v>
      </c>
    </row>
    <row r="218" spans="1:17" s="22" customFormat="1" ht="12.6" customHeight="1" x14ac:dyDescent="0.2">
      <c r="A218" s="23"/>
      <c r="B218" s="45">
        <v>11</v>
      </c>
      <c r="C218" s="25"/>
      <c r="D218" s="26">
        <v>6733.1175969899996</v>
      </c>
      <c r="E218" s="26">
        <v>0</v>
      </c>
      <c r="F218" s="26">
        <v>0</v>
      </c>
      <c r="G218" s="26">
        <v>4244.8142414900003</v>
      </c>
      <c r="H218" s="26">
        <v>0</v>
      </c>
      <c r="I218" s="26">
        <v>0</v>
      </c>
      <c r="J218" s="26">
        <v>10977.931838479999</v>
      </c>
      <c r="K218" s="26">
        <v>0</v>
      </c>
      <c r="L218" s="26">
        <v>0</v>
      </c>
      <c r="M218" s="26">
        <v>3000</v>
      </c>
      <c r="N218" s="26">
        <v>0</v>
      </c>
      <c r="O218" s="26">
        <v>0</v>
      </c>
      <c r="P218" s="26">
        <v>0</v>
      </c>
      <c r="Q218" s="35">
        <v>7977.931838479999</v>
      </c>
    </row>
    <row r="219" spans="1:17" s="22" customFormat="1" ht="12.6" customHeight="1" x14ac:dyDescent="0.2">
      <c r="A219" s="23"/>
      <c r="B219" s="45">
        <v>12</v>
      </c>
      <c r="C219" s="25"/>
      <c r="D219" s="26">
        <v>0</v>
      </c>
      <c r="E219" s="26">
        <v>0</v>
      </c>
      <c r="F219" s="26">
        <v>0</v>
      </c>
      <c r="G219" s="26">
        <v>4682.9859384700003</v>
      </c>
      <c r="H219" s="26">
        <v>0</v>
      </c>
      <c r="I219" s="26">
        <v>0</v>
      </c>
      <c r="J219" s="26">
        <v>4682.9859384700003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4682.9859384700003</v>
      </c>
    </row>
    <row r="220" spans="1:17" s="22" customFormat="1" ht="12.6" customHeight="1" x14ac:dyDescent="0.2">
      <c r="A220" s="23">
        <v>2021</v>
      </c>
      <c r="B220" s="45">
        <v>1</v>
      </c>
      <c r="C220" s="25"/>
      <c r="D220" s="26">
        <v>7811.2446195700004</v>
      </c>
      <c r="E220" s="26">
        <v>0</v>
      </c>
      <c r="F220" s="26">
        <v>0</v>
      </c>
      <c r="G220" s="26">
        <v>4499.9599699999999</v>
      </c>
      <c r="H220" s="26">
        <v>0</v>
      </c>
      <c r="I220" s="26">
        <v>0</v>
      </c>
      <c r="J220" s="26">
        <v>12311.204589569999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12311.204589569999</v>
      </c>
    </row>
    <row r="221" spans="1:17" s="22" customFormat="1" ht="12.6" customHeight="1" x14ac:dyDescent="0.2">
      <c r="A221" s="23"/>
      <c r="B221" s="45">
        <v>2</v>
      </c>
      <c r="C221" s="25"/>
      <c r="D221" s="26">
        <v>3961.4772869999997</v>
      </c>
      <c r="E221" s="26">
        <v>0</v>
      </c>
      <c r="F221" s="26">
        <v>0</v>
      </c>
      <c r="G221" s="26">
        <v>8556.9826890000004</v>
      </c>
      <c r="H221" s="26">
        <v>0</v>
      </c>
      <c r="I221" s="26">
        <v>0</v>
      </c>
      <c r="J221" s="26">
        <v>12518.459976</v>
      </c>
      <c r="K221" s="26">
        <v>3500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35">
        <v>9018.4599760000001</v>
      </c>
    </row>
    <row r="222" spans="1:17" s="22" customFormat="1" ht="12.6" customHeight="1" x14ac:dyDescent="0.2">
      <c r="A222" s="23"/>
      <c r="B222" s="45">
        <v>3</v>
      </c>
      <c r="C222" s="25"/>
      <c r="D222" s="26">
        <v>8610.0321000000004</v>
      </c>
      <c r="E222" s="26">
        <v>0</v>
      </c>
      <c r="F222" s="26">
        <v>0</v>
      </c>
      <c r="G222" s="26">
        <v>8026.5095000000001</v>
      </c>
      <c r="H222" s="26">
        <v>0</v>
      </c>
      <c r="I222" s="26">
        <v>0</v>
      </c>
      <c r="J222" s="26">
        <v>16636.5416</v>
      </c>
      <c r="K222" s="26">
        <v>0</v>
      </c>
      <c r="L222" s="26">
        <v>0</v>
      </c>
      <c r="M222" s="26">
        <v>9500</v>
      </c>
      <c r="N222" s="26">
        <v>0</v>
      </c>
      <c r="O222" s="26">
        <v>0</v>
      </c>
      <c r="P222" s="26">
        <v>0</v>
      </c>
      <c r="Q222" s="35">
        <v>7136.5416000000005</v>
      </c>
    </row>
    <row r="223" spans="1:17" s="22" customFormat="1" ht="12.6" customHeight="1" x14ac:dyDescent="0.2">
      <c r="A223" s="23"/>
      <c r="B223" s="45">
        <v>4</v>
      </c>
      <c r="C223" s="25"/>
      <c r="D223" s="26">
        <v>9481.869999999999</v>
      </c>
      <c r="E223" s="26">
        <v>0</v>
      </c>
      <c r="F223" s="26">
        <v>0</v>
      </c>
      <c r="G223" s="26">
        <v>4361.88</v>
      </c>
      <c r="H223" s="26">
        <v>0</v>
      </c>
      <c r="I223" s="26">
        <v>0</v>
      </c>
      <c r="J223" s="26">
        <v>13843.75</v>
      </c>
      <c r="K223" s="26">
        <v>0</v>
      </c>
      <c r="L223" s="26">
        <v>0</v>
      </c>
      <c r="M223" s="26">
        <v>12500</v>
      </c>
      <c r="N223" s="26">
        <v>0</v>
      </c>
      <c r="O223" s="26">
        <v>0</v>
      </c>
      <c r="P223" s="26">
        <v>0</v>
      </c>
      <c r="Q223" s="35">
        <v>1343.75</v>
      </c>
    </row>
    <row r="224" spans="1:17" s="22" customFormat="1" ht="12.6" customHeight="1" x14ac:dyDescent="0.2">
      <c r="A224" s="23"/>
      <c r="B224" s="45">
        <v>5</v>
      </c>
      <c r="C224" s="25"/>
      <c r="D224" s="26">
        <v>4629.49</v>
      </c>
      <c r="E224" s="26">
        <v>0</v>
      </c>
      <c r="F224" s="26">
        <v>0</v>
      </c>
      <c r="G224" s="26">
        <v>8797.16</v>
      </c>
      <c r="H224" s="26">
        <v>0</v>
      </c>
      <c r="I224" s="26">
        <v>0</v>
      </c>
      <c r="J224" s="26">
        <v>13426.65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13426.65</v>
      </c>
    </row>
    <row r="225" spans="1:17" s="22" customFormat="1" ht="12.6" customHeight="1" x14ac:dyDescent="0.2">
      <c r="A225" s="23"/>
      <c r="B225" s="45">
        <v>6</v>
      </c>
      <c r="C225" s="25"/>
      <c r="D225" s="26">
        <v>8641.6200000000008</v>
      </c>
      <c r="E225" s="26">
        <v>0</v>
      </c>
      <c r="F225" s="26">
        <v>0</v>
      </c>
      <c r="G225" s="26">
        <v>4718.28</v>
      </c>
      <c r="H225" s="26">
        <v>0</v>
      </c>
      <c r="I225" s="26">
        <v>0</v>
      </c>
      <c r="J225" s="26">
        <v>13359.900000000001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13359.900000000001</v>
      </c>
    </row>
    <row r="226" spans="1:17" s="22" customFormat="1" ht="12.6" customHeight="1" x14ac:dyDescent="0.2">
      <c r="A226" s="23"/>
      <c r="B226" s="45">
        <v>7</v>
      </c>
      <c r="C226" s="25"/>
      <c r="D226" s="26">
        <v>5346.9160000000002</v>
      </c>
      <c r="E226" s="26">
        <v>0</v>
      </c>
      <c r="F226" s="26">
        <v>0</v>
      </c>
      <c r="G226" s="26">
        <v>9934.4740000000002</v>
      </c>
      <c r="H226" s="26">
        <v>0</v>
      </c>
      <c r="I226" s="26">
        <v>0</v>
      </c>
      <c r="J226" s="26">
        <v>15281.39</v>
      </c>
      <c r="K226" s="26">
        <v>13500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35">
        <v>1781.3899999999994</v>
      </c>
    </row>
    <row r="227" spans="1:17" s="22" customFormat="1" ht="12.6" customHeight="1" x14ac:dyDescent="0.2">
      <c r="A227" s="23"/>
      <c r="B227" s="45">
        <v>8</v>
      </c>
      <c r="C227" s="25"/>
      <c r="D227" s="26">
        <v>9123.4900000000016</v>
      </c>
      <c r="E227" s="26">
        <v>0</v>
      </c>
      <c r="F227" s="26">
        <v>0</v>
      </c>
      <c r="G227" s="26">
        <v>4905.54</v>
      </c>
      <c r="H227" s="26">
        <v>0</v>
      </c>
      <c r="I227" s="26">
        <v>0</v>
      </c>
      <c r="J227" s="26">
        <v>14029.030000000002</v>
      </c>
      <c r="K227" s="26">
        <v>0</v>
      </c>
      <c r="L227" s="26">
        <v>0</v>
      </c>
      <c r="M227" s="26">
        <v>7000</v>
      </c>
      <c r="N227" s="26">
        <v>0</v>
      </c>
      <c r="O227" s="26">
        <v>0</v>
      </c>
      <c r="P227" s="26">
        <v>0</v>
      </c>
      <c r="Q227" s="35">
        <v>7029.0300000000025</v>
      </c>
    </row>
    <row r="228" spans="1:17" s="22" customFormat="1" ht="12.6" customHeight="1" x14ac:dyDescent="0.2">
      <c r="A228" s="23"/>
      <c r="B228" s="45">
        <v>9</v>
      </c>
      <c r="C228" s="25"/>
      <c r="D228" s="26">
        <v>5328.5503019500002</v>
      </c>
      <c r="E228" s="26">
        <v>0</v>
      </c>
      <c r="F228" s="26">
        <v>0</v>
      </c>
      <c r="G228" s="26">
        <v>8744.7983734500012</v>
      </c>
      <c r="H228" s="26">
        <v>0</v>
      </c>
      <c r="I228" s="26">
        <v>0</v>
      </c>
      <c r="J228" s="26">
        <v>14073.348675400001</v>
      </c>
      <c r="K228" s="26">
        <v>11700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35">
        <v>2373.3486754000005</v>
      </c>
    </row>
    <row r="229" spans="1:17" s="22" customFormat="1" ht="12.6" customHeight="1" x14ac:dyDescent="0.2">
      <c r="A229" s="23"/>
      <c r="B229" s="45">
        <v>10</v>
      </c>
      <c r="C229" s="25"/>
      <c r="D229" s="26">
        <v>9353.0890968300009</v>
      </c>
      <c r="E229" s="26">
        <v>0</v>
      </c>
      <c r="F229" s="26">
        <v>0</v>
      </c>
      <c r="G229" s="26">
        <v>8011.2984512100002</v>
      </c>
      <c r="H229" s="26">
        <v>0</v>
      </c>
      <c r="I229" s="26">
        <v>0</v>
      </c>
      <c r="J229" s="26">
        <v>17364.387548040002</v>
      </c>
      <c r="K229" s="26">
        <v>0</v>
      </c>
      <c r="L229" s="26">
        <v>0</v>
      </c>
      <c r="M229" s="26">
        <v>0</v>
      </c>
      <c r="N229" s="26">
        <v>0</v>
      </c>
      <c r="O229" s="26">
        <v>6000</v>
      </c>
      <c r="P229" s="26">
        <v>0</v>
      </c>
      <c r="Q229" s="35">
        <v>11364.387548040002</v>
      </c>
    </row>
    <row r="230" spans="1:17" s="22" customFormat="1" ht="12.6" customHeight="1" x14ac:dyDescent="0.2">
      <c r="A230" s="23"/>
      <c r="B230" s="45">
        <v>11</v>
      </c>
      <c r="C230" s="25"/>
      <c r="D230" s="26">
        <v>7496.2446861500002</v>
      </c>
      <c r="E230" s="26">
        <v>0</v>
      </c>
      <c r="F230" s="26">
        <v>0</v>
      </c>
      <c r="G230" s="26">
        <v>4625.3527612999997</v>
      </c>
      <c r="H230" s="26">
        <v>0</v>
      </c>
      <c r="I230" s="26">
        <v>0</v>
      </c>
      <c r="J230" s="26">
        <v>12121.59744745</v>
      </c>
      <c r="K230" s="26">
        <v>10000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2121.5974474499999</v>
      </c>
    </row>
    <row r="231" spans="1:17" s="22" customFormat="1" ht="12.6" customHeight="1" x14ac:dyDescent="0.2">
      <c r="A231" s="23"/>
      <c r="B231" s="45">
        <v>12</v>
      </c>
      <c r="C231" s="25"/>
      <c r="D231" s="26">
        <v>4565.07944529</v>
      </c>
      <c r="E231" s="26">
        <v>0</v>
      </c>
      <c r="F231" s="26">
        <v>0</v>
      </c>
      <c r="G231" s="26">
        <v>3704.68643363</v>
      </c>
      <c r="H231" s="26">
        <v>0</v>
      </c>
      <c r="I231" s="26">
        <v>0</v>
      </c>
      <c r="J231" s="26">
        <v>8269.7658789199995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8269.7658789199995</v>
      </c>
    </row>
    <row r="232" spans="1:17" s="22" customFormat="1" ht="12.6" customHeight="1" x14ac:dyDescent="0.2">
      <c r="A232" s="23">
        <v>2022</v>
      </c>
      <c r="B232" s="45">
        <v>1</v>
      </c>
      <c r="C232" s="25"/>
      <c r="D232" s="26">
        <v>9661.1641419999996</v>
      </c>
      <c r="E232" s="26">
        <v>0</v>
      </c>
      <c r="F232" s="26">
        <v>0</v>
      </c>
      <c r="G232" s="26">
        <v>2773.64880778</v>
      </c>
      <c r="H232" s="26">
        <v>0</v>
      </c>
      <c r="I232" s="26">
        <v>0</v>
      </c>
      <c r="J232" s="26">
        <v>12434.81294978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12434.81294978</v>
      </c>
    </row>
    <row r="233" spans="1:17" s="22" customFormat="1" ht="12.6" customHeight="1" x14ac:dyDescent="0.2">
      <c r="A233" s="23"/>
      <c r="B233" s="45">
        <v>2</v>
      </c>
      <c r="C233" s="25"/>
      <c r="D233" s="26">
        <v>4842.2411026999998</v>
      </c>
      <c r="E233" s="26">
        <v>0</v>
      </c>
      <c r="F233" s="26">
        <v>0</v>
      </c>
      <c r="G233" s="26">
        <v>9805.5262798199983</v>
      </c>
      <c r="H233" s="26">
        <v>0</v>
      </c>
      <c r="I233" s="26">
        <v>0</v>
      </c>
      <c r="J233" s="26">
        <v>14647.767382519998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35">
        <v>14647.767382519998</v>
      </c>
    </row>
    <row r="234" spans="1:17" s="22" customFormat="1" ht="12.6" customHeight="1" x14ac:dyDescent="0.2">
      <c r="A234" s="23"/>
      <c r="B234" s="45">
        <v>3</v>
      </c>
      <c r="C234" s="25"/>
      <c r="D234" s="26">
        <v>8902.1141457800004</v>
      </c>
      <c r="E234" s="26">
        <v>0</v>
      </c>
      <c r="F234" s="26">
        <v>0</v>
      </c>
      <c r="G234" s="26">
        <v>5056.3533499999994</v>
      </c>
      <c r="H234" s="26">
        <v>0</v>
      </c>
      <c r="I234" s="26">
        <v>0</v>
      </c>
      <c r="J234" s="26">
        <v>13958.46749578</v>
      </c>
      <c r="K234" s="26">
        <v>10678.800999999999</v>
      </c>
      <c r="L234" s="26">
        <v>0</v>
      </c>
      <c r="M234" s="26">
        <v>6800</v>
      </c>
      <c r="N234" s="26">
        <v>0</v>
      </c>
      <c r="O234" s="26">
        <v>0</v>
      </c>
      <c r="P234" s="26">
        <v>0</v>
      </c>
      <c r="Q234" s="35">
        <v>-3520.3335042199997</v>
      </c>
    </row>
    <row r="235" spans="1:17" s="22" customFormat="1" ht="12.6" customHeight="1" x14ac:dyDescent="0.2">
      <c r="A235" s="23"/>
      <c r="B235" s="45">
        <v>4</v>
      </c>
      <c r="C235" s="25"/>
      <c r="D235" s="26">
        <v>10000.1656</v>
      </c>
      <c r="E235" s="26">
        <v>0</v>
      </c>
      <c r="F235" s="26">
        <v>0</v>
      </c>
      <c r="G235" s="26">
        <v>9170.823558</v>
      </c>
      <c r="H235" s="26">
        <v>0</v>
      </c>
      <c r="I235" s="26">
        <v>0</v>
      </c>
      <c r="J235" s="26">
        <v>19170.989158</v>
      </c>
      <c r="K235" s="26">
        <v>0</v>
      </c>
      <c r="L235" s="26">
        <v>0</v>
      </c>
      <c r="M235" s="26">
        <v>11000</v>
      </c>
      <c r="N235" s="26">
        <v>0</v>
      </c>
      <c r="O235" s="26">
        <v>0</v>
      </c>
      <c r="P235" s="26">
        <v>0</v>
      </c>
      <c r="Q235" s="35">
        <v>8170.9891580000003</v>
      </c>
    </row>
    <row r="236" spans="1:17" s="22" customFormat="1" ht="12.6" customHeight="1" x14ac:dyDescent="0.2">
      <c r="A236" s="23"/>
      <c r="B236" s="45">
        <v>5</v>
      </c>
      <c r="C236" s="25"/>
      <c r="D236" s="26">
        <v>4296.5812918600004</v>
      </c>
      <c r="E236" s="26">
        <v>0</v>
      </c>
      <c r="F236" s="26">
        <v>0</v>
      </c>
      <c r="G236" s="26">
        <v>8096.08042045</v>
      </c>
      <c r="H236" s="26">
        <v>0</v>
      </c>
      <c r="I236" s="26">
        <v>0</v>
      </c>
      <c r="J236" s="26">
        <v>12392.66171231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12392.66171231</v>
      </c>
    </row>
    <row r="237" spans="1:17" s="22" customFormat="1" ht="12.6" customHeight="1" x14ac:dyDescent="0.2">
      <c r="A237" s="23"/>
      <c r="B237" s="45">
        <v>6</v>
      </c>
      <c r="C237" s="25"/>
      <c r="D237" s="26">
        <v>10244.705304539999</v>
      </c>
      <c r="E237" s="26">
        <v>0</v>
      </c>
      <c r="F237" s="26">
        <v>0</v>
      </c>
      <c r="G237" s="26">
        <v>4380.53796702</v>
      </c>
      <c r="H237" s="26">
        <v>0</v>
      </c>
      <c r="I237" s="26">
        <v>0</v>
      </c>
      <c r="J237" s="26">
        <v>14625.243271559999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35">
        <v>14625.243271559999</v>
      </c>
    </row>
    <row r="238" spans="1:17" s="22" customFormat="1" ht="12.6" customHeight="1" x14ac:dyDescent="0.2">
      <c r="A238" s="23"/>
      <c r="B238" s="45">
        <v>7</v>
      </c>
      <c r="C238" s="25"/>
      <c r="D238" s="26">
        <v>5063.8308500799994</v>
      </c>
      <c r="E238" s="26">
        <v>0</v>
      </c>
      <c r="F238" s="26">
        <v>0</v>
      </c>
      <c r="G238" s="26">
        <v>10629.55466802</v>
      </c>
      <c r="H238" s="26">
        <v>0</v>
      </c>
      <c r="I238" s="26">
        <v>0</v>
      </c>
      <c r="J238" s="26">
        <v>15693.3855181</v>
      </c>
      <c r="K238" s="26">
        <v>0</v>
      </c>
      <c r="L238" s="26">
        <v>0</v>
      </c>
      <c r="M238" s="26">
        <v>10000</v>
      </c>
      <c r="N238" s="26">
        <v>0</v>
      </c>
      <c r="O238" s="26">
        <v>9000</v>
      </c>
      <c r="P238" s="26">
        <v>0</v>
      </c>
      <c r="Q238" s="35">
        <v>-3306.6144819000001</v>
      </c>
    </row>
    <row r="239" spans="1:17" s="22" customFormat="1" ht="12.6" customHeight="1" x14ac:dyDescent="0.2">
      <c r="A239" s="23"/>
      <c r="B239" s="45">
        <v>8</v>
      </c>
      <c r="C239" s="25"/>
      <c r="D239" s="26">
        <v>10252.26286755</v>
      </c>
      <c r="E239" s="26">
        <v>0</v>
      </c>
      <c r="F239" s="26">
        <v>0</v>
      </c>
      <c r="G239" s="26">
        <v>5552.0522076799998</v>
      </c>
      <c r="H239" s="26">
        <v>0</v>
      </c>
      <c r="I239" s="26">
        <v>0</v>
      </c>
      <c r="J239" s="26">
        <v>15804.315075229999</v>
      </c>
      <c r="K239" s="26">
        <v>8641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7163.3150752299989</v>
      </c>
    </row>
    <row r="240" spans="1:17" s="22" customFormat="1" ht="12.6" customHeight="1" x14ac:dyDescent="0.2">
      <c r="A240" s="23"/>
      <c r="B240" s="45">
        <v>9</v>
      </c>
      <c r="C240" s="25"/>
      <c r="D240" s="26">
        <v>5167.3481515100002</v>
      </c>
      <c r="E240" s="26">
        <v>0</v>
      </c>
      <c r="F240" s="26">
        <v>0</v>
      </c>
      <c r="G240" s="26">
        <v>9658.3735209299994</v>
      </c>
      <c r="H240" s="26">
        <v>0</v>
      </c>
      <c r="I240" s="26">
        <v>0</v>
      </c>
      <c r="J240" s="26">
        <v>14825.721672439999</v>
      </c>
      <c r="K240" s="26">
        <v>9720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5105.7216724399987</v>
      </c>
    </row>
    <row r="241" spans="1:17" s="22" customFormat="1" ht="12.6" customHeight="1" x14ac:dyDescent="0.2">
      <c r="A241" s="23"/>
      <c r="B241" s="45">
        <v>10</v>
      </c>
      <c r="C241" s="25"/>
      <c r="D241" s="26">
        <v>8992.6684399000005</v>
      </c>
      <c r="E241" s="26">
        <v>0</v>
      </c>
      <c r="F241" s="26">
        <v>0</v>
      </c>
      <c r="G241" s="26">
        <v>5915.52566123</v>
      </c>
      <c r="H241" s="26">
        <v>0</v>
      </c>
      <c r="I241" s="26">
        <v>0</v>
      </c>
      <c r="J241" s="26">
        <v>14908.19410113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35">
        <v>14908.19410113</v>
      </c>
    </row>
    <row r="242" spans="1:17" s="22" customFormat="1" ht="12.6" customHeight="1" x14ac:dyDescent="0.2">
      <c r="A242" s="23"/>
      <c r="B242" s="45">
        <v>11</v>
      </c>
      <c r="C242" s="25"/>
      <c r="D242" s="26">
        <v>5011.7517947899996</v>
      </c>
      <c r="E242" s="26">
        <v>0</v>
      </c>
      <c r="F242" s="26">
        <v>0</v>
      </c>
      <c r="G242" s="26">
        <v>10204.06687751</v>
      </c>
      <c r="H242" s="26">
        <v>0</v>
      </c>
      <c r="I242" s="26">
        <v>0</v>
      </c>
      <c r="J242" s="26">
        <v>15215.8186723</v>
      </c>
      <c r="K242" s="26">
        <v>0</v>
      </c>
      <c r="L242" s="26">
        <v>0</v>
      </c>
      <c r="M242" s="26">
        <v>8500</v>
      </c>
      <c r="N242" s="26">
        <v>0</v>
      </c>
      <c r="O242" s="26">
        <v>0</v>
      </c>
      <c r="P242" s="26">
        <v>0</v>
      </c>
      <c r="Q242" s="35">
        <v>6715.8186722999999</v>
      </c>
    </row>
    <row r="243" spans="1:17" s="22" customFormat="1" ht="12.6" customHeight="1" x14ac:dyDescent="0.2">
      <c r="A243" s="23"/>
      <c r="B243" s="45">
        <v>12</v>
      </c>
      <c r="C243" s="25"/>
      <c r="D243" s="26">
        <v>4393.0347004499999</v>
      </c>
      <c r="E243" s="26">
        <v>0</v>
      </c>
      <c r="F243" s="26">
        <v>0</v>
      </c>
      <c r="G243" s="26">
        <v>4046.4105153700002</v>
      </c>
      <c r="H243" s="26">
        <v>0</v>
      </c>
      <c r="I243" s="26">
        <v>0</v>
      </c>
      <c r="J243" s="26">
        <v>8439.4452158200002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8439.4452158200002</v>
      </c>
    </row>
    <row r="244" spans="1:17" s="22" customFormat="1" ht="12.6" customHeight="1" x14ac:dyDescent="0.2">
      <c r="A244" s="23">
        <v>2023</v>
      </c>
      <c r="B244" s="45">
        <v>1</v>
      </c>
      <c r="C244" s="25"/>
      <c r="D244" s="26">
        <v>5766.8888000000006</v>
      </c>
      <c r="E244" s="26">
        <v>0</v>
      </c>
      <c r="F244" s="26">
        <v>0</v>
      </c>
      <c r="G244" s="26">
        <v>9569.3882964000004</v>
      </c>
      <c r="H244" s="26">
        <v>0</v>
      </c>
      <c r="I244" s="26">
        <v>0</v>
      </c>
      <c r="J244" s="26">
        <v>15336.277096400001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15336.277096400001</v>
      </c>
    </row>
    <row r="245" spans="1:17" s="22" customFormat="1" ht="12.6" customHeight="1" x14ac:dyDescent="0.2">
      <c r="A245" s="23"/>
      <c r="B245" s="45">
        <v>2</v>
      </c>
      <c r="C245" s="25"/>
      <c r="D245" s="26">
        <v>10934.780113569999</v>
      </c>
      <c r="E245" s="26">
        <v>0</v>
      </c>
      <c r="F245" s="26">
        <v>0</v>
      </c>
      <c r="G245" s="26">
        <v>10756.1709037</v>
      </c>
      <c r="H245" s="26">
        <v>0</v>
      </c>
      <c r="I245" s="26">
        <v>0</v>
      </c>
      <c r="J245" s="26">
        <v>21690.951017269999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35">
        <v>21690.951017269999</v>
      </c>
    </row>
    <row r="246" spans="1:17" s="22" customFormat="1" ht="12.6" customHeight="1" x14ac:dyDescent="0.2">
      <c r="A246" s="23"/>
      <c r="B246" s="45">
        <v>3</v>
      </c>
      <c r="C246" s="25"/>
      <c r="D246" s="26">
        <v>9353.9492722199993</v>
      </c>
      <c r="E246" s="26">
        <v>0</v>
      </c>
      <c r="F246" s="26">
        <v>0</v>
      </c>
      <c r="G246" s="26">
        <v>5244.2613298899996</v>
      </c>
      <c r="H246" s="26">
        <v>0</v>
      </c>
      <c r="I246" s="26">
        <v>0</v>
      </c>
      <c r="J246" s="26">
        <v>14598.210602109999</v>
      </c>
      <c r="K246" s="26">
        <v>19420</v>
      </c>
      <c r="L246" s="26">
        <v>0</v>
      </c>
      <c r="M246" s="26">
        <v>0</v>
      </c>
      <c r="N246" s="26">
        <v>0</v>
      </c>
      <c r="O246" s="26">
        <v>1700</v>
      </c>
      <c r="P246" s="26">
        <v>0</v>
      </c>
      <c r="Q246" s="35">
        <v>-6521.7893978900011</v>
      </c>
    </row>
    <row r="247" spans="1:17" s="22" customFormat="1" ht="12.6" customHeight="1" x14ac:dyDescent="0.2">
      <c r="A247" s="23"/>
      <c r="B247" s="45">
        <v>4</v>
      </c>
      <c r="C247" s="25"/>
      <c r="D247" s="26">
        <v>5000.0618599999998</v>
      </c>
      <c r="E247" s="26">
        <v>0</v>
      </c>
      <c r="F247" s="26">
        <v>0</v>
      </c>
      <c r="G247" s="26">
        <v>10091.28683433</v>
      </c>
      <c r="H247" s="26">
        <v>0</v>
      </c>
      <c r="I247" s="26">
        <v>0</v>
      </c>
      <c r="J247" s="26">
        <v>15091.348694329999</v>
      </c>
      <c r="K247" s="26">
        <v>8900</v>
      </c>
      <c r="L247" s="26">
        <v>0</v>
      </c>
      <c r="M247" s="26">
        <v>0</v>
      </c>
      <c r="N247" s="26">
        <v>0</v>
      </c>
      <c r="O247" s="26">
        <v>1900</v>
      </c>
      <c r="P247" s="26">
        <v>0</v>
      </c>
      <c r="Q247" s="35">
        <v>4291.3486943299995</v>
      </c>
    </row>
    <row r="248" spans="1:17" s="22" customFormat="1" ht="12.6" customHeight="1" x14ac:dyDescent="0.2">
      <c r="A248" s="23"/>
      <c r="B248" s="45">
        <v>5</v>
      </c>
      <c r="C248" s="25"/>
      <c r="D248" s="26">
        <v>10152.745513239999</v>
      </c>
      <c r="E248" s="26">
        <v>0</v>
      </c>
      <c r="F248" s="26">
        <v>0</v>
      </c>
      <c r="G248" s="26">
        <v>5579.5814453900002</v>
      </c>
      <c r="H248" s="26">
        <v>0</v>
      </c>
      <c r="I248" s="26">
        <v>0</v>
      </c>
      <c r="J248" s="26">
        <v>15732.326958629999</v>
      </c>
      <c r="K248" s="26">
        <v>0</v>
      </c>
      <c r="L248" s="26">
        <v>0</v>
      </c>
      <c r="M248" s="26">
        <v>13000</v>
      </c>
      <c r="N248" s="26">
        <v>0</v>
      </c>
      <c r="O248" s="26">
        <v>0</v>
      </c>
      <c r="P248" s="26">
        <v>0</v>
      </c>
      <c r="Q248" s="35">
        <v>2732.3269586299994</v>
      </c>
    </row>
    <row r="249" spans="1:17" s="22" customFormat="1" ht="12.6" customHeight="1" x14ac:dyDescent="0.2">
      <c r="A249" s="23"/>
      <c r="B249" s="45">
        <v>6</v>
      </c>
      <c r="C249" s="25"/>
      <c r="D249" s="26">
        <v>5723.7770261400001</v>
      </c>
      <c r="E249" s="26">
        <v>0</v>
      </c>
      <c r="F249" s="26">
        <v>0</v>
      </c>
      <c r="G249" s="26">
        <v>10185.831981449999</v>
      </c>
      <c r="H249" s="26">
        <v>0</v>
      </c>
      <c r="I249" s="26">
        <v>0</v>
      </c>
      <c r="J249" s="26">
        <v>15909.609007589999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35">
        <v>15909.609007589999</v>
      </c>
    </row>
    <row r="250" spans="1:17" s="22" customFormat="1" ht="12.6" customHeight="1" x14ac:dyDescent="0.2">
      <c r="A250" s="23"/>
      <c r="B250" s="45">
        <v>7</v>
      </c>
      <c r="C250" s="25"/>
      <c r="D250" s="26">
        <v>10470.728351689999</v>
      </c>
      <c r="E250" s="26">
        <v>0</v>
      </c>
      <c r="F250" s="26">
        <v>0</v>
      </c>
      <c r="G250" s="26">
        <v>5207.36916991</v>
      </c>
      <c r="H250" s="26">
        <v>0</v>
      </c>
      <c r="I250" s="26">
        <v>0</v>
      </c>
      <c r="J250" s="26">
        <v>15678.097521599999</v>
      </c>
      <c r="K250" s="26">
        <v>0</v>
      </c>
      <c r="L250" s="26">
        <v>0</v>
      </c>
      <c r="M250" s="26">
        <v>10500</v>
      </c>
      <c r="N250" s="26">
        <v>0</v>
      </c>
      <c r="O250" s="26">
        <v>0</v>
      </c>
      <c r="P250" s="26">
        <v>0</v>
      </c>
      <c r="Q250" s="35">
        <v>5178.0975215999988</v>
      </c>
    </row>
    <row r="251" spans="1:17" s="22" customFormat="1" ht="12.6" customHeight="1" x14ac:dyDescent="0.2">
      <c r="A251" s="23"/>
      <c r="B251" s="45">
        <v>8</v>
      </c>
      <c r="C251" s="25"/>
      <c r="D251" s="26">
        <v>9341.2185541599993</v>
      </c>
      <c r="E251" s="26">
        <v>0</v>
      </c>
      <c r="F251" s="26">
        <v>0</v>
      </c>
      <c r="G251" s="26">
        <v>10528.89725376</v>
      </c>
      <c r="H251" s="26">
        <v>0</v>
      </c>
      <c r="I251" s="26">
        <v>0</v>
      </c>
      <c r="J251" s="26">
        <v>19870.115807919999</v>
      </c>
      <c r="K251" s="26">
        <v>10000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9870.1158079199995</v>
      </c>
    </row>
    <row r="252" spans="1:17" s="22" customFormat="1" ht="12.6" customHeight="1" x14ac:dyDescent="0.2">
      <c r="A252" s="23"/>
      <c r="B252" s="45">
        <v>9</v>
      </c>
      <c r="C252" s="25"/>
      <c r="D252" s="26">
        <v>5076.5977231400002</v>
      </c>
      <c r="E252" s="26">
        <v>0</v>
      </c>
      <c r="F252" s="26">
        <v>0</v>
      </c>
      <c r="G252" s="26">
        <v>9634.8746968800006</v>
      </c>
      <c r="H252" s="26">
        <v>0</v>
      </c>
      <c r="I252" s="26">
        <v>0</v>
      </c>
      <c r="J252" s="26">
        <v>14711.47242002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35">
        <v>14711.47242002</v>
      </c>
    </row>
    <row r="253" spans="1:17" s="22" customFormat="1" ht="12.6" customHeight="1" x14ac:dyDescent="0.2">
      <c r="A253" s="23"/>
      <c r="B253" s="45">
        <v>10</v>
      </c>
      <c r="C253" s="25"/>
      <c r="D253" s="26">
        <v>10779.26670891</v>
      </c>
      <c r="E253" s="26">
        <v>0</v>
      </c>
      <c r="F253" s="26">
        <v>0</v>
      </c>
      <c r="G253" s="26">
        <v>5746.8864473100002</v>
      </c>
      <c r="H253" s="26">
        <v>0</v>
      </c>
      <c r="I253" s="26">
        <v>0</v>
      </c>
      <c r="J253" s="26">
        <v>16526.15315622</v>
      </c>
      <c r="K253" s="26">
        <v>0</v>
      </c>
      <c r="L253" s="26">
        <v>0</v>
      </c>
      <c r="M253" s="26">
        <v>4000</v>
      </c>
      <c r="N253" s="26">
        <v>0</v>
      </c>
      <c r="O253" s="26">
        <v>0</v>
      </c>
      <c r="P253" s="26">
        <v>0</v>
      </c>
      <c r="Q253" s="35">
        <v>12526.15315622</v>
      </c>
    </row>
    <row r="254" spans="1:17" s="22" customFormat="1" ht="12.6" customHeight="1" x14ac:dyDescent="0.2">
      <c r="A254" s="23"/>
      <c r="B254" s="45">
        <v>11</v>
      </c>
      <c r="C254" s="25"/>
      <c r="D254" s="26">
        <v>0</v>
      </c>
      <c r="E254" s="26">
        <v>0</v>
      </c>
      <c r="F254" s="26">
        <v>0</v>
      </c>
      <c r="G254" s="26">
        <v>15720.952098910002</v>
      </c>
      <c r="H254" s="26">
        <v>0</v>
      </c>
      <c r="I254" s="26">
        <v>0</v>
      </c>
      <c r="J254" s="26">
        <v>15720.952098910002</v>
      </c>
      <c r="K254" s="26">
        <v>0</v>
      </c>
      <c r="L254" s="26">
        <v>0</v>
      </c>
      <c r="M254" s="26">
        <v>11500</v>
      </c>
      <c r="N254" s="26">
        <v>0</v>
      </c>
      <c r="O254" s="26">
        <v>0</v>
      </c>
      <c r="P254" s="26">
        <v>0</v>
      </c>
      <c r="Q254" s="35">
        <v>4220.952098910002</v>
      </c>
    </row>
    <row r="255" spans="1:17" s="22" customFormat="1" ht="12.6" customHeight="1" x14ac:dyDescent="0.2">
      <c r="A255" s="23"/>
      <c r="B255" s="45">
        <v>12</v>
      </c>
      <c r="C255" s="25"/>
      <c r="D255" s="26">
        <v>10332.75299583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10332.75299583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10332.75299583</v>
      </c>
    </row>
    <row r="256" spans="1:17" s="22" customFormat="1" ht="12.6" customHeight="1" x14ac:dyDescent="0.2">
      <c r="A256" s="23">
        <v>2024</v>
      </c>
      <c r="B256" s="45">
        <v>1</v>
      </c>
      <c r="C256" s="25"/>
      <c r="D256" s="26">
        <v>5145.9003119999998</v>
      </c>
      <c r="E256" s="26">
        <v>0</v>
      </c>
      <c r="F256" s="26">
        <v>0</v>
      </c>
      <c r="G256" s="26">
        <v>10432.019473339999</v>
      </c>
      <c r="H256" s="26">
        <v>0</v>
      </c>
      <c r="I256" s="26">
        <v>0</v>
      </c>
      <c r="J256" s="26">
        <v>15577.919785339998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35">
        <v>15577.919785339998</v>
      </c>
    </row>
    <row r="257" spans="1:17" s="22" customFormat="1" ht="12.6" customHeight="1" x14ac:dyDescent="0.2">
      <c r="A257" s="23"/>
      <c r="B257" s="45">
        <v>2</v>
      </c>
      <c r="C257" s="25"/>
      <c r="D257" s="26">
        <v>9725.0656192099996</v>
      </c>
      <c r="E257" s="26">
        <v>0</v>
      </c>
      <c r="F257" s="26">
        <v>0</v>
      </c>
      <c r="G257" s="26">
        <v>5051.4804539800007</v>
      </c>
      <c r="H257" s="26">
        <v>0</v>
      </c>
      <c r="I257" s="26">
        <v>0</v>
      </c>
      <c r="J257" s="26">
        <v>14776.54607319</v>
      </c>
      <c r="K257" s="26">
        <v>0</v>
      </c>
      <c r="L257" s="26">
        <v>0</v>
      </c>
      <c r="M257" s="26">
        <v>0</v>
      </c>
      <c r="N257" s="26">
        <v>0</v>
      </c>
      <c r="O257" s="26">
        <v>5500</v>
      </c>
      <c r="P257" s="26">
        <v>0</v>
      </c>
      <c r="Q257" s="35">
        <v>9276.5460731900002</v>
      </c>
    </row>
    <row r="258" spans="1:17" s="22" customFormat="1" ht="12.6" customHeight="1" x14ac:dyDescent="0.2">
      <c r="A258" s="23"/>
      <c r="B258" s="45">
        <v>3</v>
      </c>
      <c r="C258" s="25"/>
      <c r="D258" s="26">
        <v>5396.7897999899997</v>
      </c>
      <c r="E258" s="26">
        <v>0</v>
      </c>
      <c r="F258" s="26">
        <v>0</v>
      </c>
      <c r="G258" s="26">
        <v>10226.31706917</v>
      </c>
      <c r="H258" s="26">
        <v>0</v>
      </c>
      <c r="I258" s="26">
        <v>0</v>
      </c>
      <c r="J258" s="26">
        <v>15623.106869159999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15623.106869159999</v>
      </c>
    </row>
    <row r="259" spans="1:17" s="22" customFormat="1" ht="12.6" customHeight="1" x14ac:dyDescent="0.2">
      <c r="A259" s="23"/>
      <c r="B259" s="45">
        <v>4</v>
      </c>
      <c r="C259" s="25"/>
      <c r="D259" s="26">
        <v>10073.593676910001</v>
      </c>
      <c r="E259" s="26">
        <v>0</v>
      </c>
      <c r="F259" s="26">
        <v>0</v>
      </c>
      <c r="G259" s="26">
        <v>9571.6047840499996</v>
      </c>
      <c r="H259" s="26">
        <v>0</v>
      </c>
      <c r="I259" s="26">
        <v>0</v>
      </c>
      <c r="J259" s="26">
        <v>19645.19846096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35">
        <v>19645.19846096</v>
      </c>
    </row>
    <row r="260" spans="1:17" s="22" customFormat="1" ht="12.6" customHeight="1" x14ac:dyDescent="0.2">
      <c r="A260" s="23"/>
      <c r="B260" s="45">
        <v>5</v>
      </c>
      <c r="C260" s="25"/>
      <c r="D260" s="26">
        <v>9650.8137780399993</v>
      </c>
      <c r="E260" s="26">
        <v>0</v>
      </c>
      <c r="F260" s="26">
        <v>0</v>
      </c>
      <c r="G260" s="26">
        <v>5176.8033350200003</v>
      </c>
      <c r="H260" s="26">
        <v>0</v>
      </c>
      <c r="I260" s="26">
        <v>0</v>
      </c>
      <c r="J260" s="26">
        <v>14827.61711306</v>
      </c>
      <c r="K260" s="26">
        <v>0</v>
      </c>
      <c r="L260" s="26">
        <v>0</v>
      </c>
      <c r="M260" s="26">
        <v>12500</v>
      </c>
      <c r="N260" s="26">
        <v>0</v>
      </c>
      <c r="O260" s="26">
        <v>0</v>
      </c>
      <c r="P260" s="26">
        <v>0</v>
      </c>
      <c r="Q260" s="35">
        <v>2327.6171130599996</v>
      </c>
    </row>
    <row r="261" spans="1:17" s="22" customFormat="1" ht="12.6" customHeight="1" x14ac:dyDescent="0.2">
      <c r="A261" s="23"/>
      <c r="B261" s="45">
        <v>6</v>
      </c>
      <c r="C261" s="25"/>
      <c r="D261" s="26">
        <v>5000.6255042100001</v>
      </c>
      <c r="E261" s="26">
        <v>0</v>
      </c>
      <c r="F261" s="26">
        <v>0</v>
      </c>
      <c r="G261" s="26">
        <v>10154.96157883</v>
      </c>
      <c r="H261" s="26">
        <v>0</v>
      </c>
      <c r="I261" s="26">
        <v>0</v>
      </c>
      <c r="J261" s="26">
        <v>15155.58708304</v>
      </c>
      <c r="K261" s="26">
        <v>21500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-6344.4129169600001</v>
      </c>
    </row>
    <row r="262" spans="1:17" s="22" customFormat="1" ht="12.6" customHeight="1" x14ac:dyDescent="0.2">
      <c r="A262" s="23"/>
      <c r="B262" s="45">
        <v>7</v>
      </c>
      <c r="C262" s="25"/>
      <c r="D262" s="26">
        <v>10181.669598640001</v>
      </c>
      <c r="E262" s="26">
        <v>0</v>
      </c>
      <c r="F262" s="26">
        <v>0</v>
      </c>
      <c r="G262" s="26">
        <v>5152.7260213</v>
      </c>
      <c r="H262" s="26">
        <v>0</v>
      </c>
      <c r="I262" s="26">
        <v>0</v>
      </c>
      <c r="J262" s="26">
        <v>15334.395619940002</v>
      </c>
      <c r="K262" s="26">
        <v>11020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35">
        <v>4314.3956199400018</v>
      </c>
    </row>
    <row r="263" spans="1:17" s="22" customFormat="1" ht="12.6" customHeight="1" x14ac:dyDescent="0.2">
      <c r="A263" s="23"/>
      <c r="B263" s="45">
        <v>8</v>
      </c>
      <c r="C263" s="25"/>
      <c r="D263" s="26">
        <v>10753.91596407</v>
      </c>
      <c r="E263" s="26">
        <v>0</v>
      </c>
      <c r="F263" s="26">
        <v>0</v>
      </c>
      <c r="G263" s="26">
        <v>9221.4917738700005</v>
      </c>
      <c r="H263" s="26">
        <v>0</v>
      </c>
      <c r="I263" s="26">
        <v>0</v>
      </c>
      <c r="J263" s="26">
        <v>19975.407737940001</v>
      </c>
      <c r="K263" s="26">
        <v>0</v>
      </c>
      <c r="L263" s="26">
        <v>0</v>
      </c>
      <c r="M263" s="26">
        <v>12000</v>
      </c>
      <c r="N263" s="26">
        <v>0</v>
      </c>
      <c r="O263" s="26">
        <v>0</v>
      </c>
      <c r="P263" s="26">
        <v>0</v>
      </c>
      <c r="Q263" s="35">
        <v>7975.4077379400005</v>
      </c>
    </row>
    <row r="264" spans="1:17" s="22" customFormat="1" ht="12.6" customHeight="1" x14ac:dyDescent="0.2">
      <c r="A264" s="23"/>
      <c r="B264" s="45">
        <v>9</v>
      </c>
      <c r="C264" s="25"/>
      <c r="D264" s="26">
        <v>5228.3378688800003</v>
      </c>
      <c r="E264" s="26">
        <v>0</v>
      </c>
      <c r="F264" s="26">
        <v>0</v>
      </c>
      <c r="G264" s="26">
        <v>10134.430246939999</v>
      </c>
      <c r="H264" s="26">
        <v>0</v>
      </c>
      <c r="I264" s="26">
        <v>0</v>
      </c>
      <c r="J264" s="26">
        <v>15362.768115819999</v>
      </c>
      <c r="K264" s="26">
        <v>11000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35">
        <v>4362.7681158199994</v>
      </c>
    </row>
    <row r="265" spans="1:17" s="22" customFormat="1" ht="12.6" customHeight="1" x14ac:dyDescent="0.2">
      <c r="A265" s="23"/>
      <c r="B265" s="45">
        <v>10</v>
      </c>
      <c r="C265" s="25"/>
      <c r="D265" s="26">
        <v>9636.2524139399993</v>
      </c>
      <c r="E265" s="26">
        <v>0</v>
      </c>
      <c r="F265" s="26">
        <v>0</v>
      </c>
      <c r="G265" s="26">
        <v>9655.1407813299993</v>
      </c>
      <c r="H265" s="26">
        <v>0</v>
      </c>
      <c r="I265" s="26">
        <v>0</v>
      </c>
      <c r="J265" s="26">
        <v>19291.39319527</v>
      </c>
      <c r="K265" s="26">
        <v>0</v>
      </c>
      <c r="L265" s="26">
        <v>0</v>
      </c>
      <c r="M265" s="26">
        <v>19500</v>
      </c>
      <c r="N265" s="26">
        <v>0</v>
      </c>
      <c r="O265" s="26">
        <v>0</v>
      </c>
      <c r="P265" s="26">
        <v>0</v>
      </c>
      <c r="Q265" s="35">
        <v>-208.60680472999957</v>
      </c>
    </row>
    <row r="266" spans="1:17" s="22" customFormat="1" ht="12.6" customHeight="1" x14ac:dyDescent="0.2">
      <c r="A266" s="23"/>
      <c r="B266" s="45">
        <v>11</v>
      </c>
      <c r="C266" s="25"/>
      <c r="D266" s="26">
        <v>5020.9707720699998</v>
      </c>
      <c r="E266" s="26">
        <v>0</v>
      </c>
      <c r="F266" s="26">
        <v>0</v>
      </c>
      <c r="G266" s="26">
        <v>4657.0192138800003</v>
      </c>
      <c r="H266" s="26">
        <v>0</v>
      </c>
      <c r="I266" s="26">
        <v>0</v>
      </c>
      <c r="J266" s="26">
        <v>9677.9899859500001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9677.9899859500001</v>
      </c>
    </row>
    <row r="267" spans="1:17" s="22" customFormat="1" ht="12.6" customHeight="1" x14ac:dyDescent="0.2">
      <c r="A267" s="23"/>
      <c r="B267" s="45">
        <v>12</v>
      </c>
      <c r="C267" s="25"/>
      <c r="D267" s="26">
        <v>2040.9730260599999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2040.9730260599999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2040.9730260599999</v>
      </c>
    </row>
    <row r="268" spans="1:17" s="22" customFormat="1" ht="12.6" customHeight="1" x14ac:dyDescent="0.2">
      <c r="A268" s="23">
        <v>2025</v>
      </c>
      <c r="B268" s="45">
        <v>1</v>
      </c>
      <c r="C268" s="25"/>
      <c r="D268" s="26">
        <v>5015.9029067199999</v>
      </c>
      <c r="E268" s="26">
        <v>0</v>
      </c>
      <c r="F268" s="26">
        <v>0</v>
      </c>
      <c r="G268" s="26">
        <v>9602.1892618300008</v>
      </c>
      <c r="H268" s="26">
        <v>0</v>
      </c>
      <c r="I268" s="26">
        <v>0</v>
      </c>
      <c r="J268" s="26">
        <v>14618.09216855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14618.09216855</v>
      </c>
    </row>
    <row r="269" spans="1:17" s="22" customFormat="1" ht="12.6" customHeight="1" x14ac:dyDescent="0.2">
      <c r="A269" s="23"/>
      <c r="B269" s="45">
        <v>2</v>
      </c>
      <c r="C269" s="25"/>
      <c r="D269" s="26">
        <v>9215.8119311499995</v>
      </c>
      <c r="E269" s="26">
        <v>0</v>
      </c>
      <c r="F269" s="26">
        <v>0</v>
      </c>
      <c r="G269" s="26">
        <v>10572.036616269999</v>
      </c>
      <c r="H269" s="26">
        <v>0</v>
      </c>
      <c r="I269" s="26">
        <v>0</v>
      </c>
      <c r="J269" s="26">
        <v>19787.848547419999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19787.848547419999</v>
      </c>
    </row>
    <row r="270" spans="1:17" s="22" customFormat="1" ht="12.6" customHeight="1" x14ac:dyDescent="0.2">
      <c r="A270" s="23"/>
      <c r="B270" s="45">
        <v>3</v>
      </c>
      <c r="C270" s="25"/>
      <c r="D270" s="26">
        <v>9147.2627867699994</v>
      </c>
      <c r="E270" s="26">
        <v>0</v>
      </c>
      <c r="F270" s="26">
        <v>0</v>
      </c>
      <c r="G270" s="26">
        <v>5116.7368348999998</v>
      </c>
      <c r="H270" s="26">
        <v>0</v>
      </c>
      <c r="I270" s="26">
        <v>0</v>
      </c>
      <c r="J270" s="26">
        <v>14263.999621669998</v>
      </c>
      <c r="K270" s="26">
        <v>16720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35">
        <v>-2456.0003783300017</v>
      </c>
    </row>
    <row r="271" spans="1:17" s="22" customFormat="1" ht="12.6" customHeight="1" x14ac:dyDescent="0.2">
      <c r="A271" s="23"/>
      <c r="B271" s="45">
        <v>4</v>
      </c>
      <c r="C271" s="25"/>
      <c r="D271" s="26">
        <v>5092.9010544100001</v>
      </c>
      <c r="E271" s="26">
        <v>0</v>
      </c>
      <c r="F271" s="26">
        <v>0</v>
      </c>
      <c r="G271" s="26">
        <v>9105.34545282</v>
      </c>
      <c r="H271" s="26">
        <v>0</v>
      </c>
      <c r="I271" s="26">
        <v>0</v>
      </c>
      <c r="J271" s="26">
        <v>14198.24650723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35">
        <v>14198.24650723</v>
      </c>
    </row>
    <row r="272" spans="1:17" s="22" customFormat="1" ht="12.6" customHeight="1" x14ac:dyDescent="0.2">
      <c r="A272" s="23"/>
      <c r="B272" s="45">
        <v>5</v>
      </c>
      <c r="C272" s="25"/>
      <c r="D272" s="26">
        <v>5000.10959</v>
      </c>
      <c r="E272" s="26">
        <v>0</v>
      </c>
      <c r="F272" s="26">
        <v>0</v>
      </c>
      <c r="G272" s="26">
        <v>5000.0631400000002</v>
      </c>
      <c r="H272" s="26">
        <v>0</v>
      </c>
      <c r="I272" s="26">
        <v>0</v>
      </c>
      <c r="J272" s="26">
        <v>10000.17273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35">
        <v>10000.17273</v>
      </c>
    </row>
    <row r="273" spans="1:17" s="22" customFormat="1" ht="12.6" customHeight="1" x14ac:dyDescent="0.2">
      <c r="A273" s="23"/>
      <c r="B273" s="45">
        <v>6</v>
      </c>
      <c r="C273" s="25"/>
      <c r="D273" s="26">
        <v>9127.7450392699993</v>
      </c>
      <c r="E273" s="26">
        <v>0</v>
      </c>
      <c r="F273" s="26">
        <v>0</v>
      </c>
      <c r="G273" s="26">
        <v>5167.2882587900003</v>
      </c>
      <c r="H273" s="26">
        <v>0</v>
      </c>
      <c r="I273" s="26">
        <v>0</v>
      </c>
      <c r="J273" s="26">
        <v>14295.03329806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35">
        <v>14295.03329806</v>
      </c>
    </row>
    <row r="274" spans="1:17" s="22" customFormat="1" ht="12.6" customHeight="1" x14ac:dyDescent="0.2">
      <c r="A274" s="23"/>
      <c r="B274" s="45">
        <v>7</v>
      </c>
      <c r="C274" s="25"/>
      <c r="D274" s="26">
        <v>4999.9092000000001</v>
      </c>
      <c r="E274" s="26">
        <v>0</v>
      </c>
      <c r="F274" s="26">
        <v>0</v>
      </c>
      <c r="G274" s="26">
        <v>10267</v>
      </c>
      <c r="H274" s="26">
        <v>0</v>
      </c>
      <c r="I274" s="26">
        <v>0</v>
      </c>
      <c r="J274" s="26">
        <v>15267.448827370001</v>
      </c>
      <c r="K274" s="26">
        <v>3000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35">
        <v>12267.448827370001</v>
      </c>
    </row>
    <row r="275" spans="1:17" s="22" customFormat="1" ht="12.6" customHeight="1" x14ac:dyDescent="0.2">
      <c r="A275" s="23"/>
      <c r="B275" s="45">
        <v>8</v>
      </c>
      <c r="C275" s="25"/>
      <c r="D275" s="26">
        <v>9767.1440668899995</v>
      </c>
      <c r="E275" s="26">
        <v>0</v>
      </c>
      <c r="F275" s="26">
        <v>0</v>
      </c>
      <c r="G275" s="26">
        <v>9182.88705888</v>
      </c>
      <c r="H275" s="26">
        <v>0</v>
      </c>
      <c r="I275" s="26">
        <v>0</v>
      </c>
      <c r="J275" s="26">
        <v>18950.031125770001</v>
      </c>
      <c r="K275" s="26">
        <v>0</v>
      </c>
      <c r="L275" s="26">
        <v>0</v>
      </c>
      <c r="M275" s="26">
        <v>12500</v>
      </c>
      <c r="N275" s="26">
        <v>0</v>
      </c>
      <c r="O275" s="26">
        <v>0</v>
      </c>
      <c r="P275" s="26">
        <v>0</v>
      </c>
      <c r="Q275" s="35">
        <v>6450.0311257700014</v>
      </c>
    </row>
    <row r="276" spans="1:17" s="22" customFormat="1" ht="12.6" customHeight="1" x14ac:dyDescent="0.2">
      <c r="A276" s="23"/>
      <c r="B276" s="45">
        <v>9</v>
      </c>
      <c r="C276" s="25"/>
      <c r="D276" s="26">
        <v>9844.5854141300006</v>
      </c>
      <c r="E276" s="26">
        <v>0</v>
      </c>
      <c r="F276" s="26">
        <v>0</v>
      </c>
      <c r="G276" s="26">
        <v>10331.589790239999</v>
      </c>
      <c r="H276" s="26">
        <v>0</v>
      </c>
      <c r="I276" s="26">
        <v>0</v>
      </c>
      <c r="J276" s="26">
        <v>20176.17520437</v>
      </c>
      <c r="K276" s="26">
        <v>26757.200000000001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35">
        <v>-6581.0247956300009</v>
      </c>
    </row>
    <row r="277" spans="1:17" s="22" customFormat="1" ht="12.6" customHeight="1" x14ac:dyDescent="0.2">
      <c r="A277" s="23"/>
      <c r="B277" s="45">
        <v>10</v>
      </c>
      <c r="C277" s="25"/>
      <c r="D277" s="26">
        <v>9584.8449398800003</v>
      </c>
      <c r="E277" s="26">
        <v>0</v>
      </c>
      <c r="F277" s="26">
        <v>0</v>
      </c>
      <c r="G277" s="26">
        <v>5116.4064566999996</v>
      </c>
      <c r="H277" s="26">
        <v>0</v>
      </c>
      <c r="I277" s="26">
        <v>0</v>
      </c>
      <c r="J277" s="26">
        <v>14701.251396579999</v>
      </c>
      <c r="K277" s="26">
        <v>0</v>
      </c>
      <c r="L277" s="26">
        <v>0</v>
      </c>
      <c r="M277" s="26">
        <v>24500</v>
      </c>
      <c r="N277" s="26">
        <v>0</v>
      </c>
      <c r="O277" s="26">
        <v>0</v>
      </c>
      <c r="P277" s="26">
        <v>0</v>
      </c>
      <c r="Q277" s="35">
        <v>-9798.748603420001</v>
      </c>
    </row>
    <row r="278" spans="1:17" s="22" customFormat="1" ht="12.6" customHeight="1" x14ac:dyDescent="0.2">
      <c r="A278" s="23"/>
      <c r="B278" s="45">
        <v>11</v>
      </c>
      <c r="C278" s="25"/>
      <c r="D278" s="26">
        <v>4079.4014735300002</v>
      </c>
      <c r="E278" s="26">
        <v>0</v>
      </c>
      <c r="F278" s="26">
        <v>0</v>
      </c>
      <c r="G278" s="26">
        <v>8042.6742214200003</v>
      </c>
      <c r="H278" s="26">
        <v>0</v>
      </c>
      <c r="I278" s="26">
        <v>0</v>
      </c>
      <c r="J278" s="26">
        <v>12122.075694950001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35">
        <v>12122.075694950001</v>
      </c>
    </row>
    <row r="279" spans="1:17" s="22" customFormat="1" ht="12.6" customHeight="1" x14ac:dyDescent="0.2">
      <c r="A279" s="23"/>
      <c r="B279" s="45">
        <v>12</v>
      </c>
      <c r="C279" s="25"/>
      <c r="D279" s="26">
        <v>3024.5161604700002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3024.5161604700002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35">
        <v>3024.5161604700002</v>
      </c>
    </row>
    <row r="280" spans="1:17" s="27" customFormat="1" ht="6.6" customHeight="1" thickBot="1" x14ac:dyDescent="0.25">
      <c r="A280" s="28"/>
      <c r="B280" s="29"/>
      <c r="C280" s="30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6"/>
    </row>
    <row r="281" spans="1:17" s="14" customFormat="1" ht="16.8" thickBot="1" x14ac:dyDescent="0.35">
      <c r="A281" s="50" t="s">
        <v>128</v>
      </c>
      <c r="B281" s="51"/>
      <c r="C281" s="52"/>
      <c r="D281" s="53"/>
      <c r="E281" s="53"/>
      <c r="F281" s="53"/>
      <c r="G281" s="54"/>
      <c r="H281" s="53"/>
      <c r="I281" s="53"/>
      <c r="J281" s="53"/>
      <c r="K281" s="53"/>
      <c r="L281" s="54" t="s">
        <v>129</v>
      </c>
      <c r="M281" s="53"/>
      <c r="N281" s="53"/>
      <c r="O281" s="53"/>
      <c r="P281" s="53"/>
      <c r="Q281" s="55"/>
    </row>
    <row r="282" spans="1:17" ht="1.5" customHeight="1" x14ac:dyDescent="0.3"/>
    <row r="284" spans="1:17" x14ac:dyDescent="0.3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str">
        <f ca="1">_xll.VIEW("FEMS_MACRO1:Financial Sector","!","!",$B$3,$B$2,"!","!",$B$4)</f>
        <v>FEMS_MACRO1:Financial Sector</v>
      </c>
    </row>
    <row r="2" spans="1:13" x14ac:dyDescent="0.3">
      <c r="A2" s="57" t="s">
        <v>109</v>
      </c>
      <c r="B2" s="56" t="str">
        <f ca="1">_xll.SUBNM("FEMS_MACRO1:fs_database","","funds_raised_cap_market")</f>
        <v/>
      </c>
    </row>
    <row r="3" spans="1:13" x14ac:dyDescent="0.3">
      <c r="A3" s="57" t="s">
        <v>110</v>
      </c>
      <c r="B3" s="56" t="str">
        <f ca="1">_xll.SUBNM("FEMS_MACRO1:Frequency","","Monthly")</f>
        <v/>
      </c>
    </row>
    <row r="4" spans="1:13" x14ac:dyDescent="0.3">
      <c r="A4" s="57" t="s">
        <v>111</v>
      </c>
      <c r="B4" s="56" t="str">
        <f ca="1">_xll.SUBNM("FEMS_MACRO1:Unit","","RM million")</f>
        <v/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str">
        <f ca="1">_xll.DBRW($B$1,$A9,$B9,$B$3,$B$2,C$7,C$8,$B$4)</f>
        <v/>
      </c>
      <c r="D9" s="56" t="str">
        <f ca="1">_xll.DBRW($B$1,$A9,$B9,$B$3,$B$2,D$7,D$8,$B$4)</f>
        <v/>
      </c>
      <c r="E9" s="56" t="str">
        <f ca="1">_xll.DBRW($B$1,$A9,$B9,$B$3,$B$2,E$7,E$8,$B$4)</f>
        <v/>
      </c>
      <c r="F9" s="56" t="str">
        <f ca="1">_xll.DBRW($B$1,$A9,$B9,$B$3,$B$2,F$7,F$8,$B$4)</f>
        <v/>
      </c>
      <c r="G9" s="56" t="str">
        <f ca="1">_xll.DBRW($B$1,$A9,$B9,$B$3,$B$2,G$7,G$8,$B$4)</f>
        <v/>
      </c>
      <c r="H9" s="56" t="str">
        <f ca="1">_xll.DBRW($B$1,$A9,$B9,$B$3,$B$2,H$7,H$8,$B$4)</f>
        <v/>
      </c>
      <c r="I9" s="56" t="str">
        <f ca="1">_xll.DBRW($B$1,$A9,$B9,$B$3,$B$2,I$7,I$8,$B$4)</f>
        <v/>
      </c>
      <c r="J9" s="56" t="str">
        <f ca="1">_xll.DBRW($B$1,$A9,$B9,$B$3,$B$2,J$7,J$8,$B$4)</f>
        <v/>
      </c>
      <c r="K9" s="56" t="str">
        <f ca="1">_xll.DBRW($B$1,$A9,$B9,$B$3,$B$2,K$7,K$8,$B$4)</f>
        <v/>
      </c>
      <c r="L9" s="56" t="str">
        <f ca="1">_xll.DBRW($B$1,$A9,$B9,$B$3,$B$2,L$7,L$8,$B$4)</f>
        <v/>
      </c>
      <c r="M9" s="56" t="str">
        <f ca="1">_xll.DBRW($B$1,$A9,$B9,$B$3,$B$2,M$7,M$8,$B$4)</f>
        <v/>
      </c>
    </row>
    <row r="10" spans="1:13" x14ac:dyDescent="0.3">
      <c r="A10" s="56" t="s">
        <v>75</v>
      </c>
      <c r="B10" s="56" t="s">
        <v>113</v>
      </c>
      <c r="C10" s="56" t="str">
        <f ca="1">_xll.DBRW($B$1,$A10,$B10,$B$3,$B$2,C$7,C$8,$B$4)</f>
        <v/>
      </c>
      <c r="D10" s="56" t="str">
        <f ca="1">_xll.DBRW($B$1,$A10,$B10,$B$3,$B$2,D$7,D$8,$B$4)</f>
        <v/>
      </c>
      <c r="E10" s="56" t="str">
        <f ca="1">_xll.DBRW($B$1,$A10,$B10,$B$3,$B$2,E$7,E$8,$B$4)</f>
        <v/>
      </c>
      <c r="F10" s="56" t="str">
        <f ca="1">_xll.DBRW($B$1,$A10,$B10,$B$3,$B$2,F$7,F$8,$B$4)</f>
        <v/>
      </c>
      <c r="G10" s="56" t="str">
        <f ca="1">_xll.DBRW($B$1,$A10,$B10,$B$3,$B$2,G$7,G$8,$B$4)</f>
        <v/>
      </c>
      <c r="H10" s="56" t="str">
        <f ca="1">_xll.DBRW($B$1,$A10,$B10,$B$3,$B$2,H$7,H$8,$B$4)</f>
        <v/>
      </c>
      <c r="I10" s="56" t="str">
        <f ca="1">_xll.DBRW($B$1,$A10,$B10,$B$3,$B$2,I$7,I$8,$B$4)</f>
        <v/>
      </c>
      <c r="J10" s="56" t="str">
        <f ca="1">_xll.DBRW($B$1,$A10,$B10,$B$3,$B$2,J$7,J$8,$B$4)</f>
        <v/>
      </c>
      <c r="K10" s="56" t="str">
        <f ca="1">_xll.DBRW($B$1,$A10,$B10,$B$3,$B$2,K$7,K$8,$B$4)</f>
        <v/>
      </c>
      <c r="L10" s="56" t="str">
        <f ca="1">_xll.DBRW($B$1,$A10,$B10,$B$3,$B$2,L$7,L$8,$B$4)</f>
        <v/>
      </c>
      <c r="M10" s="56" t="str">
        <f ca="1">_xll.DBRW($B$1,$A10,$B10,$B$3,$B$2,M$7,M$8,$B$4)</f>
        <v/>
      </c>
    </row>
    <row r="11" spans="1:13" x14ac:dyDescent="0.3">
      <c r="A11" s="56" t="s">
        <v>75</v>
      </c>
      <c r="B11" s="56" t="s">
        <v>114</v>
      </c>
      <c r="C11" s="56" t="str">
        <f ca="1">_xll.DBRW($B$1,$A11,$B11,$B$3,$B$2,C$7,C$8,$B$4)</f>
        <v/>
      </c>
      <c r="D11" s="56" t="str">
        <f ca="1">_xll.DBRW($B$1,$A11,$B11,$B$3,$B$2,D$7,D$8,$B$4)</f>
        <v/>
      </c>
      <c r="E11" s="56" t="str">
        <f ca="1">_xll.DBRW($B$1,$A11,$B11,$B$3,$B$2,E$7,E$8,$B$4)</f>
        <v/>
      </c>
      <c r="F11" s="56" t="str">
        <f ca="1">_xll.DBRW($B$1,$A11,$B11,$B$3,$B$2,F$7,F$8,$B$4)</f>
        <v/>
      </c>
      <c r="G11" s="56" t="str">
        <f ca="1">_xll.DBRW($B$1,$A11,$B11,$B$3,$B$2,G$7,G$8,$B$4)</f>
        <v/>
      </c>
      <c r="H11" s="56" t="str">
        <f ca="1">_xll.DBRW($B$1,$A11,$B11,$B$3,$B$2,H$7,H$8,$B$4)</f>
        <v/>
      </c>
      <c r="I11" s="56" t="str">
        <f ca="1">_xll.DBRW($B$1,$A11,$B11,$B$3,$B$2,I$7,I$8,$B$4)</f>
        <v/>
      </c>
      <c r="J11" s="56" t="str">
        <f ca="1">_xll.DBRW($B$1,$A11,$B11,$B$3,$B$2,J$7,J$8,$B$4)</f>
        <v/>
      </c>
      <c r="K11" s="56" t="str">
        <f ca="1">_xll.DBRW($B$1,$A11,$B11,$B$3,$B$2,K$7,K$8,$B$4)</f>
        <v/>
      </c>
      <c r="L11" s="56" t="str">
        <f ca="1">_xll.DBRW($B$1,$A11,$B11,$B$3,$B$2,L$7,L$8,$B$4)</f>
        <v/>
      </c>
      <c r="M11" s="56" t="str">
        <f ca="1">_xll.DBRW($B$1,$A11,$B11,$B$3,$B$2,M$7,M$8,$B$4)</f>
        <v/>
      </c>
    </row>
    <row r="12" spans="1:13" x14ac:dyDescent="0.3">
      <c r="A12" s="56" t="s">
        <v>75</v>
      </c>
      <c r="B12" s="56" t="s">
        <v>115</v>
      </c>
      <c r="C12" s="56" t="str">
        <f ca="1">_xll.DBRW($B$1,$A12,$B12,$B$3,$B$2,C$7,C$8,$B$4)</f>
        <v/>
      </c>
      <c r="D12" s="56" t="str">
        <f ca="1">_xll.DBRW($B$1,$A12,$B12,$B$3,$B$2,D$7,D$8,$B$4)</f>
        <v/>
      </c>
      <c r="E12" s="56" t="str">
        <f ca="1">_xll.DBRW($B$1,$A12,$B12,$B$3,$B$2,E$7,E$8,$B$4)</f>
        <v/>
      </c>
      <c r="F12" s="56" t="str">
        <f ca="1">_xll.DBRW($B$1,$A12,$B12,$B$3,$B$2,F$7,F$8,$B$4)</f>
        <v/>
      </c>
      <c r="G12" s="56" t="str">
        <f ca="1">_xll.DBRW($B$1,$A12,$B12,$B$3,$B$2,G$7,G$8,$B$4)</f>
        <v/>
      </c>
      <c r="H12" s="56" t="str">
        <f ca="1">_xll.DBRW($B$1,$A12,$B12,$B$3,$B$2,H$7,H$8,$B$4)</f>
        <v/>
      </c>
      <c r="I12" s="56" t="str">
        <f ca="1">_xll.DBRW($B$1,$A12,$B12,$B$3,$B$2,I$7,I$8,$B$4)</f>
        <v/>
      </c>
      <c r="J12" s="56" t="str">
        <f ca="1">_xll.DBRW($B$1,$A12,$B12,$B$3,$B$2,J$7,J$8,$B$4)</f>
        <v/>
      </c>
      <c r="K12" s="56" t="str">
        <f ca="1">_xll.DBRW($B$1,$A12,$B12,$B$3,$B$2,K$7,K$8,$B$4)</f>
        <v/>
      </c>
      <c r="L12" s="56" t="str">
        <f ca="1">_xll.DBRW($B$1,$A12,$B12,$B$3,$B$2,L$7,L$8,$B$4)</f>
        <v/>
      </c>
      <c r="M12" s="56" t="str">
        <f ca="1">_xll.DBRW($B$1,$A12,$B12,$B$3,$B$2,M$7,M$8,$B$4)</f>
        <v/>
      </c>
    </row>
    <row r="13" spans="1:13" x14ac:dyDescent="0.3">
      <c r="A13" s="56" t="s">
        <v>75</v>
      </c>
      <c r="B13" s="56" t="s">
        <v>116</v>
      </c>
      <c r="C13" s="56" t="str">
        <f ca="1">_xll.DBRW($B$1,$A13,$B13,$B$3,$B$2,C$7,C$8,$B$4)</f>
        <v/>
      </c>
      <c r="D13" s="56" t="str">
        <f ca="1">_xll.DBRW($B$1,$A13,$B13,$B$3,$B$2,D$7,D$8,$B$4)</f>
        <v/>
      </c>
      <c r="E13" s="56" t="str">
        <f ca="1">_xll.DBRW($B$1,$A13,$B13,$B$3,$B$2,E$7,E$8,$B$4)</f>
        <v/>
      </c>
      <c r="F13" s="56" t="str">
        <f ca="1">_xll.DBRW($B$1,$A13,$B13,$B$3,$B$2,F$7,F$8,$B$4)</f>
        <v/>
      </c>
      <c r="G13" s="56" t="str">
        <f ca="1">_xll.DBRW($B$1,$A13,$B13,$B$3,$B$2,G$7,G$8,$B$4)</f>
        <v/>
      </c>
      <c r="H13" s="56" t="str">
        <f ca="1">_xll.DBRW($B$1,$A13,$B13,$B$3,$B$2,H$7,H$8,$B$4)</f>
        <v/>
      </c>
      <c r="I13" s="56" t="str">
        <f ca="1">_xll.DBRW($B$1,$A13,$B13,$B$3,$B$2,I$7,I$8,$B$4)</f>
        <v/>
      </c>
      <c r="J13" s="56" t="str">
        <f ca="1">_xll.DBRW($B$1,$A13,$B13,$B$3,$B$2,J$7,J$8,$B$4)</f>
        <v/>
      </c>
      <c r="K13" s="56" t="str">
        <f ca="1">_xll.DBRW($B$1,$A13,$B13,$B$3,$B$2,K$7,K$8,$B$4)</f>
        <v/>
      </c>
      <c r="L13" s="56" t="str">
        <f ca="1">_xll.DBRW($B$1,$A13,$B13,$B$3,$B$2,L$7,L$8,$B$4)</f>
        <v/>
      </c>
      <c r="M13" s="56" t="str">
        <f ca="1">_xll.DBRW($B$1,$A13,$B13,$B$3,$B$2,M$7,M$8,$B$4)</f>
        <v/>
      </c>
    </row>
    <row r="14" spans="1:13" x14ac:dyDescent="0.3">
      <c r="A14" s="56" t="s">
        <v>75</v>
      </c>
      <c r="B14" s="56" t="s">
        <v>117</v>
      </c>
      <c r="C14" s="56" t="str">
        <f ca="1">_xll.DBRW($B$1,$A14,$B14,$B$3,$B$2,C$7,C$8,$B$4)</f>
        <v/>
      </c>
      <c r="D14" s="56" t="str">
        <f ca="1">_xll.DBRW($B$1,$A14,$B14,$B$3,$B$2,D$7,D$8,$B$4)</f>
        <v/>
      </c>
      <c r="E14" s="56" t="str">
        <f ca="1">_xll.DBRW($B$1,$A14,$B14,$B$3,$B$2,E$7,E$8,$B$4)</f>
        <v/>
      </c>
      <c r="F14" s="56" t="str">
        <f ca="1">_xll.DBRW($B$1,$A14,$B14,$B$3,$B$2,F$7,F$8,$B$4)</f>
        <v/>
      </c>
      <c r="G14" s="56" t="str">
        <f ca="1">_xll.DBRW($B$1,$A14,$B14,$B$3,$B$2,G$7,G$8,$B$4)</f>
        <v/>
      </c>
      <c r="H14" s="56" t="str">
        <f ca="1">_xll.DBRW($B$1,$A14,$B14,$B$3,$B$2,H$7,H$8,$B$4)</f>
        <v/>
      </c>
      <c r="I14" s="56" t="str">
        <f ca="1">_xll.DBRW($B$1,$A14,$B14,$B$3,$B$2,I$7,I$8,$B$4)</f>
        <v/>
      </c>
      <c r="J14" s="56" t="str">
        <f ca="1">_xll.DBRW($B$1,$A14,$B14,$B$3,$B$2,J$7,J$8,$B$4)</f>
        <v/>
      </c>
      <c r="K14" s="56" t="str">
        <f ca="1">_xll.DBRW($B$1,$A14,$B14,$B$3,$B$2,K$7,K$8,$B$4)</f>
        <v/>
      </c>
      <c r="L14" s="56" t="str">
        <f ca="1">_xll.DBRW($B$1,$A14,$B14,$B$3,$B$2,L$7,L$8,$B$4)</f>
        <v/>
      </c>
      <c r="M14" s="56" t="str">
        <f ca="1">_xll.DBRW($B$1,$A14,$B14,$B$3,$B$2,M$7,M$8,$B$4)</f>
        <v/>
      </c>
    </row>
    <row r="15" spans="1:13" x14ac:dyDescent="0.3">
      <c r="A15" s="56" t="s">
        <v>75</v>
      </c>
      <c r="B15" s="56" t="s">
        <v>118</v>
      </c>
      <c r="C15" s="56" t="str">
        <f ca="1">_xll.DBRW($B$1,$A15,$B15,$B$3,$B$2,C$7,C$8,$B$4)</f>
        <v/>
      </c>
      <c r="D15" s="56" t="str">
        <f ca="1">_xll.DBRW($B$1,$A15,$B15,$B$3,$B$2,D$7,D$8,$B$4)</f>
        <v/>
      </c>
      <c r="E15" s="56" t="str">
        <f ca="1">_xll.DBRW($B$1,$A15,$B15,$B$3,$B$2,E$7,E$8,$B$4)</f>
        <v/>
      </c>
      <c r="F15" s="56" t="str">
        <f ca="1">_xll.DBRW($B$1,$A15,$B15,$B$3,$B$2,F$7,F$8,$B$4)</f>
        <v/>
      </c>
      <c r="G15" s="56" t="str">
        <f ca="1">_xll.DBRW($B$1,$A15,$B15,$B$3,$B$2,G$7,G$8,$B$4)</f>
        <v/>
      </c>
      <c r="H15" s="56" t="str">
        <f ca="1">_xll.DBRW($B$1,$A15,$B15,$B$3,$B$2,H$7,H$8,$B$4)</f>
        <v/>
      </c>
      <c r="I15" s="56" t="str">
        <f ca="1">_xll.DBRW($B$1,$A15,$B15,$B$3,$B$2,I$7,I$8,$B$4)</f>
        <v/>
      </c>
      <c r="J15" s="56" t="str">
        <f ca="1">_xll.DBRW($B$1,$A15,$B15,$B$3,$B$2,J$7,J$8,$B$4)</f>
        <v/>
      </c>
      <c r="K15" s="56" t="str">
        <f ca="1">_xll.DBRW($B$1,$A15,$B15,$B$3,$B$2,K$7,K$8,$B$4)</f>
        <v/>
      </c>
      <c r="L15" s="56" t="str">
        <f ca="1">_xll.DBRW($B$1,$A15,$B15,$B$3,$B$2,L$7,L$8,$B$4)</f>
        <v/>
      </c>
      <c r="M15" s="56" t="str">
        <f ca="1">_xll.DBRW($B$1,$A15,$B15,$B$3,$B$2,M$7,M$8,$B$4)</f>
        <v/>
      </c>
    </row>
    <row r="16" spans="1:13" x14ac:dyDescent="0.3">
      <c r="A16" s="56" t="s">
        <v>75</v>
      </c>
      <c r="B16" s="56" t="s">
        <v>119</v>
      </c>
      <c r="C16" s="56" t="str">
        <f ca="1">_xll.DBRW($B$1,$A16,$B16,$B$3,$B$2,C$7,C$8,$B$4)</f>
        <v/>
      </c>
      <c r="D16" s="56" t="str">
        <f ca="1">_xll.DBRW($B$1,$A16,$B16,$B$3,$B$2,D$7,D$8,$B$4)</f>
        <v/>
      </c>
      <c r="E16" s="56" t="str">
        <f ca="1">_xll.DBRW($B$1,$A16,$B16,$B$3,$B$2,E$7,E$8,$B$4)</f>
        <v/>
      </c>
      <c r="F16" s="56" t="str">
        <f ca="1">_xll.DBRW($B$1,$A16,$B16,$B$3,$B$2,F$7,F$8,$B$4)</f>
        <v/>
      </c>
      <c r="G16" s="56" t="str">
        <f ca="1">_xll.DBRW($B$1,$A16,$B16,$B$3,$B$2,G$7,G$8,$B$4)</f>
        <v/>
      </c>
      <c r="H16" s="56" t="str">
        <f ca="1">_xll.DBRW($B$1,$A16,$B16,$B$3,$B$2,H$7,H$8,$B$4)</f>
        <v/>
      </c>
      <c r="I16" s="56" t="str">
        <f ca="1">_xll.DBRW($B$1,$A16,$B16,$B$3,$B$2,I$7,I$8,$B$4)</f>
        <v/>
      </c>
      <c r="J16" s="56" t="str">
        <f ca="1">_xll.DBRW($B$1,$A16,$B16,$B$3,$B$2,J$7,J$8,$B$4)</f>
        <v/>
      </c>
      <c r="K16" s="56" t="str">
        <f ca="1">_xll.DBRW($B$1,$A16,$B16,$B$3,$B$2,K$7,K$8,$B$4)</f>
        <v/>
      </c>
      <c r="L16" s="56" t="str">
        <f ca="1">_xll.DBRW($B$1,$A16,$B16,$B$3,$B$2,L$7,L$8,$B$4)</f>
        <v/>
      </c>
      <c r="M16" s="56" t="str">
        <f ca="1">_xll.DBRW($B$1,$A16,$B16,$B$3,$B$2,M$7,M$8,$B$4)</f>
        <v/>
      </c>
    </row>
    <row r="17" spans="1:13" x14ac:dyDescent="0.3">
      <c r="A17" s="56" t="s">
        <v>75</v>
      </c>
      <c r="B17" s="56" t="s">
        <v>120</v>
      </c>
      <c r="C17" s="56" t="str">
        <f ca="1">_xll.DBRW($B$1,$A17,$B17,$B$3,$B$2,C$7,C$8,$B$4)</f>
        <v/>
      </c>
      <c r="D17" s="56" t="str">
        <f ca="1">_xll.DBRW($B$1,$A17,$B17,$B$3,$B$2,D$7,D$8,$B$4)</f>
        <v/>
      </c>
      <c r="E17" s="56" t="str">
        <f ca="1">_xll.DBRW($B$1,$A17,$B17,$B$3,$B$2,E$7,E$8,$B$4)</f>
        <v/>
      </c>
      <c r="F17" s="56" t="str">
        <f ca="1">_xll.DBRW($B$1,$A17,$B17,$B$3,$B$2,F$7,F$8,$B$4)</f>
        <v/>
      </c>
      <c r="G17" s="56" t="str">
        <f ca="1">_xll.DBRW($B$1,$A17,$B17,$B$3,$B$2,G$7,G$8,$B$4)</f>
        <v/>
      </c>
      <c r="H17" s="56" t="str">
        <f ca="1">_xll.DBRW($B$1,$A17,$B17,$B$3,$B$2,H$7,H$8,$B$4)</f>
        <v/>
      </c>
      <c r="I17" s="56" t="str">
        <f ca="1">_xll.DBRW($B$1,$A17,$B17,$B$3,$B$2,I$7,I$8,$B$4)</f>
        <v/>
      </c>
      <c r="J17" s="56" t="str">
        <f ca="1">_xll.DBRW($B$1,$A17,$B17,$B$3,$B$2,J$7,J$8,$B$4)</f>
        <v/>
      </c>
      <c r="K17" s="56" t="str">
        <f ca="1">_xll.DBRW($B$1,$A17,$B17,$B$3,$B$2,K$7,K$8,$B$4)</f>
        <v/>
      </c>
      <c r="L17" s="56" t="str">
        <f ca="1">_xll.DBRW($B$1,$A17,$B17,$B$3,$B$2,L$7,L$8,$B$4)</f>
        <v/>
      </c>
      <c r="M17" s="56" t="str">
        <f ca="1">_xll.DBRW($B$1,$A17,$B17,$B$3,$B$2,M$7,M$8,$B$4)</f>
        <v/>
      </c>
    </row>
    <row r="18" spans="1:13" x14ac:dyDescent="0.3">
      <c r="A18" s="56" t="s">
        <v>75</v>
      </c>
      <c r="B18" s="56" t="s">
        <v>121</v>
      </c>
      <c r="C18" s="56" t="str">
        <f ca="1">_xll.DBRW($B$1,$A18,$B18,$B$3,$B$2,C$7,C$8,$B$4)</f>
        <v/>
      </c>
      <c r="D18" s="56" t="str">
        <f ca="1">_xll.DBRW($B$1,$A18,$B18,$B$3,$B$2,D$7,D$8,$B$4)</f>
        <v/>
      </c>
      <c r="E18" s="56" t="str">
        <f ca="1">_xll.DBRW($B$1,$A18,$B18,$B$3,$B$2,E$7,E$8,$B$4)</f>
        <v/>
      </c>
      <c r="F18" s="56" t="str">
        <f ca="1">_xll.DBRW($B$1,$A18,$B18,$B$3,$B$2,F$7,F$8,$B$4)</f>
        <v/>
      </c>
      <c r="G18" s="56" t="str">
        <f ca="1">_xll.DBRW($B$1,$A18,$B18,$B$3,$B$2,G$7,G$8,$B$4)</f>
        <v/>
      </c>
      <c r="H18" s="56" t="str">
        <f ca="1">_xll.DBRW($B$1,$A18,$B18,$B$3,$B$2,H$7,H$8,$B$4)</f>
        <v/>
      </c>
      <c r="I18" s="56" t="str">
        <f ca="1">_xll.DBRW($B$1,$A18,$B18,$B$3,$B$2,I$7,I$8,$B$4)</f>
        <v/>
      </c>
      <c r="J18" s="56" t="str">
        <f ca="1">_xll.DBRW($B$1,$A18,$B18,$B$3,$B$2,J$7,J$8,$B$4)</f>
        <v/>
      </c>
      <c r="K18" s="56" t="str">
        <f ca="1">_xll.DBRW($B$1,$A18,$B18,$B$3,$B$2,K$7,K$8,$B$4)</f>
        <v/>
      </c>
      <c r="L18" s="56" t="str">
        <f ca="1">_xll.DBRW($B$1,$A18,$B18,$B$3,$B$2,L$7,L$8,$B$4)</f>
        <v/>
      </c>
      <c r="M18" s="56" t="str">
        <f ca="1">_xll.DBRW($B$1,$A18,$B18,$B$3,$B$2,M$7,M$8,$B$4)</f>
        <v/>
      </c>
    </row>
    <row r="19" spans="1:13" x14ac:dyDescent="0.3">
      <c r="A19" s="56" t="s">
        <v>75</v>
      </c>
      <c r="B19" s="56" t="s">
        <v>122</v>
      </c>
      <c r="C19" s="56" t="str">
        <f ca="1">_xll.DBRW($B$1,$A19,$B19,$B$3,$B$2,C$7,C$8,$B$4)</f>
        <v/>
      </c>
      <c r="D19" s="56" t="str">
        <f ca="1">_xll.DBRW($B$1,$A19,$B19,$B$3,$B$2,D$7,D$8,$B$4)</f>
        <v/>
      </c>
      <c r="E19" s="56" t="str">
        <f ca="1">_xll.DBRW($B$1,$A19,$B19,$B$3,$B$2,E$7,E$8,$B$4)</f>
        <v/>
      </c>
      <c r="F19" s="56" t="str">
        <f ca="1">_xll.DBRW($B$1,$A19,$B19,$B$3,$B$2,F$7,F$8,$B$4)</f>
        <v/>
      </c>
      <c r="G19" s="56" t="str">
        <f ca="1">_xll.DBRW($B$1,$A19,$B19,$B$3,$B$2,G$7,G$8,$B$4)</f>
        <v/>
      </c>
      <c r="H19" s="56" t="str">
        <f ca="1">_xll.DBRW($B$1,$A19,$B19,$B$3,$B$2,H$7,H$8,$B$4)</f>
        <v/>
      </c>
      <c r="I19" s="56" t="str">
        <f ca="1">_xll.DBRW($B$1,$A19,$B19,$B$3,$B$2,I$7,I$8,$B$4)</f>
        <v/>
      </c>
      <c r="J19" s="56" t="str">
        <f ca="1">_xll.DBRW($B$1,$A19,$B19,$B$3,$B$2,J$7,J$8,$B$4)</f>
        <v/>
      </c>
      <c r="K19" s="56" t="str">
        <f ca="1">_xll.DBRW($B$1,$A19,$B19,$B$3,$B$2,K$7,K$8,$B$4)</f>
        <v/>
      </c>
      <c r="L19" s="56" t="str">
        <f ca="1">_xll.DBRW($B$1,$A19,$B19,$B$3,$B$2,L$7,L$8,$B$4)</f>
        <v/>
      </c>
      <c r="M19" s="56" t="str">
        <f ca="1">_xll.DBRW($B$1,$A19,$B19,$B$3,$B$2,M$7,M$8,$B$4)</f>
        <v/>
      </c>
    </row>
    <row r="20" spans="1:13" x14ac:dyDescent="0.3">
      <c r="A20" s="56" t="s">
        <v>75</v>
      </c>
      <c r="B20" s="56" t="s">
        <v>123</v>
      </c>
      <c r="C20" s="56" t="str">
        <f ca="1">_xll.DBRW($B$1,$A20,$B20,$B$3,$B$2,C$7,C$8,$B$4)</f>
        <v/>
      </c>
      <c r="D20" s="56" t="str">
        <f ca="1">_xll.DBRW($B$1,$A20,$B20,$B$3,$B$2,D$7,D$8,$B$4)</f>
        <v/>
      </c>
      <c r="E20" s="56" t="str">
        <f ca="1">_xll.DBRW($B$1,$A20,$B20,$B$3,$B$2,E$7,E$8,$B$4)</f>
        <v/>
      </c>
      <c r="F20" s="56" t="str">
        <f ca="1">_xll.DBRW($B$1,$A20,$B20,$B$3,$B$2,F$7,F$8,$B$4)</f>
        <v/>
      </c>
      <c r="G20" s="56" t="str">
        <f ca="1">_xll.DBRW($B$1,$A20,$B20,$B$3,$B$2,G$7,G$8,$B$4)</f>
        <v/>
      </c>
      <c r="H20" s="56" t="str">
        <f ca="1">_xll.DBRW($B$1,$A20,$B20,$B$3,$B$2,H$7,H$8,$B$4)</f>
        <v/>
      </c>
      <c r="I20" s="56" t="str">
        <f ca="1">_xll.DBRW($B$1,$A20,$B20,$B$3,$B$2,I$7,I$8,$B$4)</f>
        <v/>
      </c>
      <c r="J20" s="56" t="str">
        <f ca="1">_xll.DBRW($B$1,$A20,$B20,$B$3,$B$2,J$7,J$8,$B$4)</f>
        <v/>
      </c>
      <c r="K20" s="56" t="str">
        <f ca="1">_xll.DBRW($B$1,$A20,$B20,$B$3,$B$2,K$7,K$8,$B$4)</f>
        <v/>
      </c>
      <c r="L20" s="56" t="str">
        <f ca="1">_xll.DBRW($B$1,$A20,$B20,$B$3,$B$2,L$7,L$8,$B$4)</f>
        <v/>
      </c>
      <c r="M20" s="56" t="str">
        <f ca="1">_xll.DBRW($B$1,$A20,$B20,$B$3,$B$2,M$7,M$8,$B$4)</f>
        <v/>
      </c>
    </row>
    <row r="21" spans="1:13" x14ac:dyDescent="0.3">
      <c r="A21" s="56" t="s">
        <v>76</v>
      </c>
      <c r="B21" s="56" t="s">
        <v>112</v>
      </c>
      <c r="C21" s="56" t="str">
        <f ca="1">_xll.DBRW($B$1,$A21,$B21,$B$3,$B$2,C$7,C$8,$B$4)</f>
        <v/>
      </c>
      <c r="D21" s="56" t="str">
        <f ca="1">_xll.DBRW($B$1,$A21,$B21,$B$3,$B$2,D$7,D$8,$B$4)</f>
        <v/>
      </c>
      <c r="E21" s="56" t="str">
        <f ca="1">_xll.DBRW($B$1,$A21,$B21,$B$3,$B$2,E$7,E$8,$B$4)</f>
        <v/>
      </c>
      <c r="F21" s="56" t="str">
        <f ca="1">_xll.DBRW($B$1,$A21,$B21,$B$3,$B$2,F$7,F$8,$B$4)</f>
        <v/>
      </c>
      <c r="G21" s="56" t="str">
        <f ca="1">_xll.DBRW($B$1,$A21,$B21,$B$3,$B$2,G$7,G$8,$B$4)</f>
        <v/>
      </c>
      <c r="H21" s="56" t="str">
        <f ca="1">_xll.DBRW($B$1,$A21,$B21,$B$3,$B$2,H$7,H$8,$B$4)</f>
        <v/>
      </c>
      <c r="I21" s="56" t="str">
        <f ca="1">_xll.DBRW($B$1,$A21,$B21,$B$3,$B$2,I$7,I$8,$B$4)</f>
        <v/>
      </c>
      <c r="J21" s="56" t="str">
        <f ca="1">_xll.DBRW($B$1,$A21,$B21,$B$3,$B$2,J$7,J$8,$B$4)</f>
        <v/>
      </c>
      <c r="K21" s="56" t="str">
        <f ca="1">_xll.DBRW($B$1,$A21,$B21,$B$3,$B$2,K$7,K$8,$B$4)</f>
        <v/>
      </c>
      <c r="L21" s="56" t="str">
        <f ca="1">_xll.DBRW($B$1,$A21,$B21,$B$3,$B$2,L$7,L$8,$B$4)</f>
        <v/>
      </c>
      <c r="M21" s="56" t="str">
        <f ca="1">_xll.DBRW($B$1,$A21,$B21,$B$3,$B$2,M$7,M$8,$B$4)</f>
        <v/>
      </c>
    </row>
    <row r="22" spans="1:13" x14ac:dyDescent="0.3">
      <c r="A22" s="56" t="s">
        <v>76</v>
      </c>
      <c r="B22" s="56" t="s">
        <v>113</v>
      </c>
      <c r="C22" s="56" t="str">
        <f ca="1">_xll.DBRW($B$1,$A22,$B22,$B$3,$B$2,C$7,C$8,$B$4)</f>
        <v/>
      </c>
      <c r="D22" s="56" t="str">
        <f ca="1">_xll.DBRW($B$1,$A22,$B22,$B$3,$B$2,D$7,D$8,$B$4)</f>
        <v/>
      </c>
      <c r="E22" s="56" t="str">
        <f ca="1">_xll.DBRW($B$1,$A22,$B22,$B$3,$B$2,E$7,E$8,$B$4)</f>
        <v/>
      </c>
      <c r="F22" s="56" t="str">
        <f ca="1">_xll.DBRW($B$1,$A22,$B22,$B$3,$B$2,F$7,F$8,$B$4)</f>
        <v/>
      </c>
      <c r="G22" s="56" t="str">
        <f ca="1">_xll.DBRW($B$1,$A22,$B22,$B$3,$B$2,G$7,G$8,$B$4)</f>
        <v/>
      </c>
      <c r="H22" s="56" t="str">
        <f ca="1">_xll.DBRW($B$1,$A22,$B22,$B$3,$B$2,H$7,H$8,$B$4)</f>
        <v/>
      </c>
      <c r="I22" s="56" t="str">
        <f ca="1">_xll.DBRW($B$1,$A22,$B22,$B$3,$B$2,I$7,I$8,$B$4)</f>
        <v/>
      </c>
      <c r="J22" s="56" t="str">
        <f ca="1">_xll.DBRW($B$1,$A22,$B22,$B$3,$B$2,J$7,J$8,$B$4)</f>
        <v/>
      </c>
      <c r="K22" s="56" t="str">
        <f ca="1">_xll.DBRW($B$1,$A22,$B22,$B$3,$B$2,K$7,K$8,$B$4)</f>
        <v/>
      </c>
      <c r="L22" s="56" t="str">
        <f ca="1">_xll.DBRW($B$1,$A22,$B22,$B$3,$B$2,L$7,L$8,$B$4)</f>
        <v/>
      </c>
      <c r="M22" s="56" t="str">
        <f ca="1">_xll.DBRW($B$1,$A22,$B22,$B$3,$B$2,M$7,M$8,$B$4)</f>
        <v/>
      </c>
    </row>
    <row r="23" spans="1:13" x14ac:dyDescent="0.3">
      <c r="A23" s="56" t="s">
        <v>76</v>
      </c>
      <c r="B23" s="56" t="s">
        <v>114</v>
      </c>
      <c r="C23" s="56" t="str">
        <f ca="1">_xll.DBRW($B$1,$A23,$B23,$B$3,$B$2,C$7,C$8,$B$4)</f>
        <v/>
      </c>
      <c r="D23" s="56" t="str">
        <f ca="1">_xll.DBRW($B$1,$A23,$B23,$B$3,$B$2,D$7,D$8,$B$4)</f>
        <v/>
      </c>
      <c r="E23" s="56" t="str">
        <f ca="1">_xll.DBRW($B$1,$A23,$B23,$B$3,$B$2,E$7,E$8,$B$4)</f>
        <v/>
      </c>
      <c r="F23" s="56" t="str">
        <f ca="1">_xll.DBRW($B$1,$A23,$B23,$B$3,$B$2,F$7,F$8,$B$4)</f>
        <v/>
      </c>
      <c r="G23" s="56" t="str">
        <f ca="1">_xll.DBRW($B$1,$A23,$B23,$B$3,$B$2,G$7,G$8,$B$4)</f>
        <v/>
      </c>
      <c r="H23" s="56" t="str">
        <f ca="1">_xll.DBRW($B$1,$A23,$B23,$B$3,$B$2,H$7,H$8,$B$4)</f>
        <v/>
      </c>
      <c r="I23" s="56" t="str">
        <f ca="1">_xll.DBRW($B$1,$A23,$B23,$B$3,$B$2,I$7,I$8,$B$4)</f>
        <v/>
      </c>
      <c r="J23" s="56" t="str">
        <f ca="1">_xll.DBRW($B$1,$A23,$B23,$B$3,$B$2,J$7,J$8,$B$4)</f>
        <v/>
      </c>
      <c r="K23" s="56" t="str">
        <f ca="1">_xll.DBRW($B$1,$A23,$B23,$B$3,$B$2,K$7,K$8,$B$4)</f>
        <v/>
      </c>
      <c r="L23" s="56" t="str">
        <f ca="1">_xll.DBRW($B$1,$A23,$B23,$B$3,$B$2,L$7,L$8,$B$4)</f>
        <v/>
      </c>
      <c r="M23" s="56" t="str">
        <f ca="1">_xll.DBRW($B$1,$A23,$B23,$B$3,$B$2,M$7,M$8,$B$4)</f>
        <v/>
      </c>
    </row>
    <row r="24" spans="1:13" x14ac:dyDescent="0.3">
      <c r="A24" s="56" t="s">
        <v>76</v>
      </c>
      <c r="B24" s="56" t="s">
        <v>115</v>
      </c>
      <c r="C24" s="56" t="str">
        <f ca="1">_xll.DBRW($B$1,$A24,$B24,$B$3,$B$2,C$7,C$8,$B$4)</f>
        <v/>
      </c>
      <c r="D24" s="56" t="str">
        <f ca="1">_xll.DBRW($B$1,$A24,$B24,$B$3,$B$2,D$7,D$8,$B$4)</f>
        <v/>
      </c>
      <c r="E24" s="56" t="str">
        <f ca="1">_xll.DBRW($B$1,$A24,$B24,$B$3,$B$2,E$7,E$8,$B$4)</f>
        <v/>
      </c>
      <c r="F24" s="56" t="str">
        <f ca="1">_xll.DBRW($B$1,$A24,$B24,$B$3,$B$2,F$7,F$8,$B$4)</f>
        <v/>
      </c>
      <c r="G24" s="56" t="str">
        <f ca="1">_xll.DBRW($B$1,$A24,$B24,$B$3,$B$2,G$7,G$8,$B$4)</f>
        <v/>
      </c>
      <c r="H24" s="56" t="str">
        <f ca="1">_xll.DBRW($B$1,$A24,$B24,$B$3,$B$2,H$7,H$8,$B$4)</f>
        <v/>
      </c>
      <c r="I24" s="56" t="str">
        <f ca="1">_xll.DBRW($B$1,$A24,$B24,$B$3,$B$2,I$7,I$8,$B$4)</f>
        <v/>
      </c>
      <c r="J24" s="56" t="str">
        <f ca="1">_xll.DBRW($B$1,$A24,$B24,$B$3,$B$2,J$7,J$8,$B$4)</f>
        <v/>
      </c>
      <c r="K24" s="56" t="str">
        <f ca="1">_xll.DBRW($B$1,$A24,$B24,$B$3,$B$2,K$7,K$8,$B$4)</f>
        <v/>
      </c>
      <c r="L24" s="56" t="str">
        <f ca="1">_xll.DBRW($B$1,$A24,$B24,$B$3,$B$2,L$7,L$8,$B$4)</f>
        <v/>
      </c>
      <c r="M24" s="56" t="str">
        <f ca="1">_xll.DBRW($B$1,$A24,$B24,$B$3,$B$2,M$7,M$8,$B$4)</f>
        <v/>
      </c>
    </row>
    <row r="25" spans="1:13" x14ac:dyDescent="0.3">
      <c r="A25" s="56" t="s">
        <v>76</v>
      </c>
      <c r="B25" s="56" t="s">
        <v>116</v>
      </c>
      <c r="C25" s="56" t="str">
        <f ca="1">_xll.DBRW($B$1,$A25,$B25,$B$3,$B$2,C$7,C$8,$B$4)</f>
        <v/>
      </c>
      <c r="D25" s="56" t="str">
        <f ca="1">_xll.DBRW($B$1,$A25,$B25,$B$3,$B$2,D$7,D$8,$B$4)</f>
        <v/>
      </c>
      <c r="E25" s="56" t="str">
        <f ca="1">_xll.DBRW($B$1,$A25,$B25,$B$3,$B$2,E$7,E$8,$B$4)</f>
        <v/>
      </c>
      <c r="F25" s="56" t="str">
        <f ca="1">_xll.DBRW($B$1,$A25,$B25,$B$3,$B$2,F$7,F$8,$B$4)</f>
        <v/>
      </c>
      <c r="G25" s="56" t="str">
        <f ca="1">_xll.DBRW($B$1,$A25,$B25,$B$3,$B$2,G$7,G$8,$B$4)</f>
        <v/>
      </c>
      <c r="H25" s="56" t="str">
        <f ca="1">_xll.DBRW($B$1,$A25,$B25,$B$3,$B$2,H$7,H$8,$B$4)</f>
        <v/>
      </c>
      <c r="I25" s="56" t="str">
        <f ca="1">_xll.DBRW($B$1,$A25,$B25,$B$3,$B$2,I$7,I$8,$B$4)</f>
        <v/>
      </c>
      <c r="J25" s="56" t="str">
        <f ca="1">_xll.DBRW($B$1,$A25,$B25,$B$3,$B$2,J$7,J$8,$B$4)</f>
        <v/>
      </c>
      <c r="K25" s="56" t="str">
        <f ca="1">_xll.DBRW($B$1,$A25,$B25,$B$3,$B$2,K$7,K$8,$B$4)</f>
        <v/>
      </c>
      <c r="L25" s="56" t="str">
        <f ca="1">_xll.DBRW($B$1,$A25,$B25,$B$3,$B$2,L$7,L$8,$B$4)</f>
        <v/>
      </c>
      <c r="M25" s="56" t="str">
        <f ca="1">_xll.DBRW($B$1,$A25,$B25,$B$3,$B$2,M$7,M$8,$B$4)</f>
        <v/>
      </c>
    </row>
    <row r="26" spans="1:13" x14ac:dyDescent="0.3">
      <c r="A26" s="56" t="s">
        <v>76</v>
      </c>
      <c r="B26" s="56" t="s">
        <v>117</v>
      </c>
      <c r="C26" s="56" t="str">
        <f ca="1">_xll.DBRW($B$1,$A26,$B26,$B$3,$B$2,C$7,C$8,$B$4)</f>
        <v/>
      </c>
      <c r="D26" s="56" t="str">
        <f ca="1">_xll.DBRW($B$1,$A26,$B26,$B$3,$B$2,D$7,D$8,$B$4)</f>
        <v/>
      </c>
      <c r="E26" s="56" t="str">
        <f ca="1">_xll.DBRW($B$1,$A26,$B26,$B$3,$B$2,E$7,E$8,$B$4)</f>
        <v/>
      </c>
      <c r="F26" s="56" t="str">
        <f ca="1">_xll.DBRW($B$1,$A26,$B26,$B$3,$B$2,F$7,F$8,$B$4)</f>
        <v/>
      </c>
      <c r="G26" s="56" t="str">
        <f ca="1">_xll.DBRW($B$1,$A26,$B26,$B$3,$B$2,G$7,G$8,$B$4)</f>
        <v/>
      </c>
      <c r="H26" s="56" t="str">
        <f ca="1">_xll.DBRW($B$1,$A26,$B26,$B$3,$B$2,H$7,H$8,$B$4)</f>
        <v/>
      </c>
      <c r="I26" s="56" t="str">
        <f ca="1">_xll.DBRW($B$1,$A26,$B26,$B$3,$B$2,I$7,I$8,$B$4)</f>
        <v/>
      </c>
      <c r="J26" s="56" t="str">
        <f ca="1">_xll.DBRW($B$1,$A26,$B26,$B$3,$B$2,J$7,J$8,$B$4)</f>
        <v/>
      </c>
      <c r="K26" s="56" t="str">
        <f ca="1">_xll.DBRW($B$1,$A26,$B26,$B$3,$B$2,K$7,K$8,$B$4)</f>
        <v/>
      </c>
      <c r="L26" s="56" t="str">
        <f ca="1">_xll.DBRW($B$1,$A26,$B26,$B$3,$B$2,L$7,L$8,$B$4)</f>
        <v/>
      </c>
      <c r="M26" s="56" t="str">
        <f ca="1">_xll.DBRW($B$1,$A26,$B26,$B$3,$B$2,M$7,M$8,$B$4)</f>
        <v/>
      </c>
    </row>
    <row r="27" spans="1:13" x14ac:dyDescent="0.3">
      <c r="A27" s="56" t="s">
        <v>76</v>
      </c>
      <c r="B27" s="56" t="s">
        <v>118</v>
      </c>
      <c r="C27" s="56" t="str">
        <f ca="1">_xll.DBRW($B$1,$A27,$B27,$B$3,$B$2,C$7,C$8,$B$4)</f>
        <v/>
      </c>
      <c r="D27" s="56" t="str">
        <f ca="1">_xll.DBRW($B$1,$A27,$B27,$B$3,$B$2,D$7,D$8,$B$4)</f>
        <v/>
      </c>
      <c r="E27" s="56" t="str">
        <f ca="1">_xll.DBRW($B$1,$A27,$B27,$B$3,$B$2,E$7,E$8,$B$4)</f>
        <v/>
      </c>
      <c r="F27" s="56" t="str">
        <f ca="1">_xll.DBRW($B$1,$A27,$B27,$B$3,$B$2,F$7,F$8,$B$4)</f>
        <v/>
      </c>
      <c r="G27" s="56" t="str">
        <f ca="1">_xll.DBRW($B$1,$A27,$B27,$B$3,$B$2,G$7,G$8,$B$4)</f>
        <v/>
      </c>
      <c r="H27" s="56" t="str">
        <f ca="1">_xll.DBRW($B$1,$A27,$B27,$B$3,$B$2,H$7,H$8,$B$4)</f>
        <v/>
      </c>
      <c r="I27" s="56" t="str">
        <f ca="1">_xll.DBRW($B$1,$A27,$B27,$B$3,$B$2,I$7,I$8,$B$4)</f>
        <v/>
      </c>
      <c r="J27" s="56" t="str">
        <f ca="1">_xll.DBRW($B$1,$A27,$B27,$B$3,$B$2,J$7,J$8,$B$4)</f>
        <v/>
      </c>
      <c r="K27" s="56" t="str">
        <f ca="1">_xll.DBRW($B$1,$A27,$B27,$B$3,$B$2,K$7,K$8,$B$4)</f>
        <v/>
      </c>
      <c r="L27" s="56" t="str">
        <f ca="1">_xll.DBRW($B$1,$A27,$B27,$B$3,$B$2,L$7,L$8,$B$4)</f>
        <v/>
      </c>
      <c r="M27" s="56" t="str">
        <f ca="1">_xll.DBRW($B$1,$A27,$B27,$B$3,$B$2,M$7,M$8,$B$4)</f>
        <v/>
      </c>
    </row>
    <row r="28" spans="1:13" x14ac:dyDescent="0.3">
      <c r="A28" s="56" t="s">
        <v>76</v>
      </c>
      <c r="B28" s="56" t="s">
        <v>119</v>
      </c>
      <c r="C28" s="56" t="str">
        <f ca="1">_xll.DBRW($B$1,$A28,$B28,$B$3,$B$2,C$7,C$8,$B$4)</f>
        <v/>
      </c>
      <c r="D28" s="56" t="str">
        <f ca="1">_xll.DBRW($B$1,$A28,$B28,$B$3,$B$2,D$7,D$8,$B$4)</f>
        <v/>
      </c>
      <c r="E28" s="56" t="str">
        <f ca="1">_xll.DBRW($B$1,$A28,$B28,$B$3,$B$2,E$7,E$8,$B$4)</f>
        <v/>
      </c>
      <c r="F28" s="56" t="str">
        <f ca="1">_xll.DBRW($B$1,$A28,$B28,$B$3,$B$2,F$7,F$8,$B$4)</f>
        <v/>
      </c>
      <c r="G28" s="56" t="str">
        <f ca="1">_xll.DBRW($B$1,$A28,$B28,$B$3,$B$2,G$7,G$8,$B$4)</f>
        <v/>
      </c>
      <c r="H28" s="56" t="str">
        <f ca="1">_xll.DBRW($B$1,$A28,$B28,$B$3,$B$2,H$7,H$8,$B$4)</f>
        <v/>
      </c>
      <c r="I28" s="56" t="str">
        <f ca="1">_xll.DBRW($B$1,$A28,$B28,$B$3,$B$2,I$7,I$8,$B$4)</f>
        <v/>
      </c>
      <c r="J28" s="56" t="str">
        <f ca="1">_xll.DBRW($B$1,$A28,$B28,$B$3,$B$2,J$7,J$8,$B$4)</f>
        <v/>
      </c>
      <c r="K28" s="56" t="str">
        <f ca="1">_xll.DBRW($B$1,$A28,$B28,$B$3,$B$2,K$7,K$8,$B$4)</f>
        <v/>
      </c>
      <c r="L28" s="56" t="str">
        <f ca="1">_xll.DBRW($B$1,$A28,$B28,$B$3,$B$2,L$7,L$8,$B$4)</f>
        <v/>
      </c>
      <c r="M28" s="56" t="str">
        <f ca="1">_xll.DBRW($B$1,$A28,$B28,$B$3,$B$2,M$7,M$8,$B$4)</f>
        <v/>
      </c>
    </row>
    <row r="29" spans="1:13" x14ac:dyDescent="0.3">
      <c r="A29" s="56" t="s">
        <v>76</v>
      </c>
      <c r="B29" s="56" t="s">
        <v>120</v>
      </c>
      <c r="C29" s="56" t="str">
        <f ca="1">_xll.DBRW($B$1,$A29,$B29,$B$3,$B$2,C$7,C$8,$B$4)</f>
        <v/>
      </c>
      <c r="D29" s="56" t="str">
        <f ca="1">_xll.DBRW($B$1,$A29,$B29,$B$3,$B$2,D$7,D$8,$B$4)</f>
        <v/>
      </c>
      <c r="E29" s="56" t="str">
        <f ca="1">_xll.DBRW($B$1,$A29,$B29,$B$3,$B$2,E$7,E$8,$B$4)</f>
        <v/>
      </c>
      <c r="F29" s="56" t="str">
        <f ca="1">_xll.DBRW($B$1,$A29,$B29,$B$3,$B$2,F$7,F$8,$B$4)</f>
        <v/>
      </c>
      <c r="G29" s="56" t="str">
        <f ca="1">_xll.DBRW($B$1,$A29,$B29,$B$3,$B$2,G$7,G$8,$B$4)</f>
        <v/>
      </c>
      <c r="H29" s="56" t="str">
        <f ca="1">_xll.DBRW($B$1,$A29,$B29,$B$3,$B$2,H$7,H$8,$B$4)</f>
        <v/>
      </c>
      <c r="I29" s="56" t="str">
        <f ca="1">_xll.DBRW($B$1,$A29,$B29,$B$3,$B$2,I$7,I$8,$B$4)</f>
        <v/>
      </c>
      <c r="J29" s="56" t="str">
        <f ca="1">_xll.DBRW($B$1,$A29,$B29,$B$3,$B$2,J$7,J$8,$B$4)</f>
        <v/>
      </c>
      <c r="K29" s="56" t="str">
        <f ca="1">_xll.DBRW($B$1,$A29,$B29,$B$3,$B$2,K$7,K$8,$B$4)</f>
        <v/>
      </c>
      <c r="L29" s="56" t="str">
        <f ca="1">_xll.DBRW($B$1,$A29,$B29,$B$3,$B$2,L$7,L$8,$B$4)</f>
        <v/>
      </c>
      <c r="M29" s="56" t="str">
        <f ca="1">_xll.DBRW($B$1,$A29,$B29,$B$3,$B$2,M$7,M$8,$B$4)</f>
        <v/>
      </c>
    </row>
    <row r="30" spans="1:13" x14ac:dyDescent="0.3">
      <c r="A30" s="56" t="s">
        <v>76</v>
      </c>
      <c r="B30" s="56" t="s">
        <v>121</v>
      </c>
      <c r="C30" s="56" t="str">
        <f ca="1">_xll.DBRW($B$1,$A30,$B30,$B$3,$B$2,C$7,C$8,$B$4)</f>
        <v/>
      </c>
      <c r="D30" s="56" t="str">
        <f ca="1">_xll.DBRW($B$1,$A30,$B30,$B$3,$B$2,D$7,D$8,$B$4)</f>
        <v/>
      </c>
      <c r="E30" s="56" t="str">
        <f ca="1">_xll.DBRW($B$1,$A30,$B30,$B$3,$B$2,E$7,E$8,$B$4)</f>
        <v/>
      </c>
      <c r="F30" s="56" t="str">
        <f ca="1">_xll.DBRW($B$1,$A30,$B30,$B$3,$B$2,F$7,F$8,$B$4)</f>
        <v/>
      </c>
      <c r="G30" s="56" t="str">
        <f ca="1">_xll.DBRW($B$1,$A30,$B30,$B$3,$B$2,G$7,G$8,$B$4)</f>
        <v/>
      </c>
      <c r="H30" s="56" t="str">
        <f ca="1">_xll.DBRW($B$1,$A30,$B30,$B$3,$B$2,H$7,H$8,$B$4)</f>
        <v/>
      </c>
      <c r="I30" s="56" t="str">
        <f ca="1">_xll.DBRW($B$1,$A30,$B30,$B$3,$B$2,I$7,I$8,$B$4)</f>
        <v/>
      </c>
      <c r="J30" s="56" t="str">
        <f ca="1">_xll.DBRW($B$1,$A30,$B30,$B$3,$B$2,J$7,J$8,$B$4)</f>
        <v/>
      </c>
      <c r="K30" s="56" t="str">
        <f ca="1">_xll.DBRW($B$1,$A30,$B30,$B$3,$B$2,K$7,K$8,$B$4)</f>
        <v/>
      </c>
      <c r="L30" s="56" t="str">
        <f ca="1">_xll.DBRW($B$1,$A30,$B30,$B$3,$B$2,L$7,L$8,$B$4)</f>
        <v/>
      </c>
      <c r="M30" s="56" t="str">
        <f ca="1">_xll.DBRW($B$1,$A30,$B30,$B$3,$B$2,M$7,M$8,$B$4)</f>
        <v/>
      </c>
    </row>
    <row r="31" spans="1:13" x14ac:dyDescent="0.3">
      <c r="A31" s="56" t="s">
        <v>76</v>
      </c>
      <c r="B31" s="56" t="s">
        <v>122</v>
      </c>
      <c r="C31" s="56" t="str">
        <f ca="1">_xll.DBRW($B$1,$A31,$B31,$B$3,$B$2,C$7,C$8,$B$4)</f>
        <v/>
      </c>
      <c r="D31" s="56" t="str">
        <f ca="1">_xll.DBRW($B$1,$A31,$B31,$B$3,$B$2,D$7,D$8,$B$4)</f>
        <v/>
      </c>
      <c r="E31" s="56" t="str">
        <f ca="1">_xll.DBRW($B$1,$A31,$B31,$B$3,$B$2,E$7,E$8,$B$4)</f>
        <v/>
      </c>
      <c r="F31" s="56" t="str">
        <f ca="1">_xll.DBRW($B$1,$A31,$B31,$B$3,$B$2,F$7,F$8,$B$4)</f>
        <v/>
      </c>
      <c r="G31" s="56" t="str">
        <f ca="1">_xll.DBRW($B$1,$A31,$B31,$B$3,$B$2,G$7,G$8,$B$4)</f>
        <v/>
      </c>
      <c r="H31" s="56" t="str">
        <f ca="1">_xll.DBRW($B$1,$A31,$B31,$B$3,$B$2,H$7,H$8,$B$4)</f>
        <v/>
      </c>
      <c r="I31" s="56" t="str">
        <f ca="1">_xll.DBRW($B$1,$A31,$B31,$B$3,$B$2,I$7,I$8,$B$4)</f>
        <v/>
      </c>
      <c r="J31" s="56" t="str">
        <f ca="1">_xll.DBRW($B$1,$A31,$B31,$B$3,$B$2,J$7,J$8,$B$4)</f>
        <v/>
      </c>
      <c r="K31" s="56" t="str">
        <f ca="1">_xll.DBRW($B$1,$A31,$B31,$B$3,$B$2,K$7,K$8,$B$4)</f>
        <v/>
      </c>
      <c r="L31" s="56" t="str">
        <f ca="1">_xll.DBRW($B$1,$A31,$B31,$B$3,$B$2,L$7,L$8,$B$4)</f>
        <v/>
      </c>
      <c r="M31" s="56" t="str">
        <f ca="1">_xll.DBRW($B$1,$A31,$B31,$B$3,$B$2,M$7,M$8,$B$4)</f>
        <v/>
      </c>
    </row>
    <row r="32" spans="1:13" x14ac:dyDescent="0.3">
      <c r="A32" s="56" t="s">
        <v>76</v>
      </c>
      <c r="B32" s="56" t="s">
        <v>123</v>
      </c>
      <c r="C32" s="56" t="str">
        <f ca="1">_xll.DBRW($B$1,$A32,$B32,$B$3,$B$2,C$7,C$8,$B$4)</f>
        <v/>
      </c>
      <c r="D32" s="56" t="str">
        <f ca="1">_xll.DBRW($B$1,$A32,$B32,$B$3,$B$2,D$7,D$8,$B$4)</f>
        <v/>
      </c>
      <c r="E32" s="56" t="str">
        <f ca="1">_xll.DBRW($B$1,$A32,$B32,$B$3,$B$2,E$7,E$8,$B$4)</f>
        <v/>
      </c>
      <c r="F32" s="56" t="str">
        <f ca="1">_xll.DBRW($B$1,$A32,$B32,$B$3,$B$2,F$7,F$8,$B$4)</f>
        <v/>
      </c>
      <c r="G32" s="56" t="str">
        <f ca="1">_xll.DBRW($B$1,$A32,$B32,$B$3,$B$2,G$7,G$8,$B$4)</f>
        <v/>
      </c>
      <c r="H32" s="56" t="str">
        <f ca="1">_xll.DBRW($B$1,$A32,$B32,$B$3,$B$2,H$7,H$8,$B$4)</f>
        <v/>
      </c>
      <c r="I32" s="56" t="str">
        <f ca="1">_xll.DBRW($B$1,$A32,$B32,$B$3,$B$2,I$7,I$8,$B$4)</f>
        <v/>
      </c>
      <c r="J32" s="56" t="str">
        <f ca="1">_xll.DBRW($B$1,$A32,$B32,$B$3,$B$2,J$7,J$8,$B$4)</f>
        <v/>
      </c>
      <c r="K32" s="56" t="str">
        <f ca="1">_xll.DBRW($B$1,$A32,$B32,$B$3,$B$2,K$7,K$8,$B$4)</f>
        <v/>
      </c>
      <c r="L32" s="56" t="str">
        <f ca="1">_xll.DBRW($B$1,$A32,$B32,$B$3,$B$2,L$7,L$8,$B$4)</f>
        <v/>
      </c>
      <c r="M32" s="56" t="str">
        <f ca="1">_xll.DBRW($B$1,$A32,$B32,$B$3,$B$2,M$7,M$8,$B$4)</f>
        <v/>
      </c>
    </row>
    <row r="33" spans="1:13" x14ac:dyDescent="0.3">
      <c r="A33" s="56" t="s">
        <v>77</v>
      </c>
      <c r="B33" s="56" t="s">
        <v>112</v>
      </c>
      <c r="C33" s="56" t="str">
        <f ca="1">_xll.DBRW($B$1,$A33,$B33,$B$3,$B$2,C$7,C$8,$B$4)</f>
        <v/>
      </c>
      <c r="D33" s="56" t="str">
        <f ca="1">_xll.DBRW($B$1,$A33,$B33,$B$3,$B$2,D$7,D$8,$B$4)</f>
        <v/>
      </c>
      <c r="E33" s="56" t="str">
        <f ca="1">_xll.DBRW($B$1,$A33,$B33,$B$3,$B$2,E$7,E$8,$B$4)</f>
        <v/>
      </c>
      <c r="F33" s="56" t="str">
        <f ca="1">_xll.DBRW($B$1,$A33,$B33,$B$3,$B$2,F$7,F$8,$B$4)</f>
        <v/>
      </c>
      <c r="G33" s="56" t="str">
        <f ca="1">_xll.DBRW($B$1,$A33,$B33,$B$3,$B$2,G$7,G$8,$B$4)</f>
        <v/>
      </c>
      <c r="H33" s="56" t="str">
        <f ca="1">_xll.DBRW($B$1,$A33,$B33,$B$3,$B$2,H$7,H$8,$B$4)</f>
        <v/>
      </c>
      <c r="I33" s="56" t="str">
        <f ca="1">_xll.DBRW($B$1,$A33,$B33,$B$3,$B$2,I$7,I$8,$B$4)</f>
        <v/>
      </c>
      <c r="J33" s="56" t="str">
        <f ca="1">_xll.DBRW($B$1,$A33,$B33,$B$3,$B$2,J$7,J$8,$B$4)</f>
        <v/>
      </c>
      <c r="K33" s="56" t="str">
        <f ca="1">_xll.DBRW($B$1,$A33,$B33,$B$3,$B$2,K$7,K$8,$B$4)</f>
        <v/>
      </c>
      <c r="L33" s="56" t="str">
        <f ca="1">_xll.DBRW($B$1,$A33,$B33,$B$3,$B$2,L$7,L$8,$B$4)</f>
        <v/>
      </c>
      <c r="M33" s="56" t="str">
        <f ca="1">_xll.DBRW($B$1,$A33,$B33,$B$3,$B$2,M$7,M$8,$B$4)</f>
        <v/>
      </c>
    </row>
    <row r="34" spans="1:13" x14ac:dyDescent="0.3">
      <c r="A34" s="56" t="s">
        <v>77</v>
      </c>
      <c r="B34" s="56" t="s">
        <v>113</v>
      </c>
      <c r="C34" s="56" t="str">
        <f ca="1">_xll.DBRW($B$1,$A34,$B34,$B$3,$B$2,C$7,C$8,$B$4)</f>
        <v/>
      </c>
      <c r="D34" s="56" t="str">
        <f ca="1">_xll.DBRW($B$1,$A34,$B34,$B$3,$B$2,D$7,D$8,$B$4)</f>
        <v/>
      </c>
      <c r="E34" s="56" t="str">
        <f ca="1">_xll.DBRW($B$1,$A34,$B34,$B$3,$B$2,E$7,E$8,$B$4)</f>
        <v/>
      </c>
      <c r="F34" s="56" t="str">
        <f ca="1">_xll.DBRW($B$1,$A34,$B34,$B$3,$B$2,F$7,F$8,$B$4)</f>
        <v/>
      </c>
      <c r="G34" s="56" t="str">
        <f ca="1">_xll.DBRW($B$1,$A34,$B34,$B$3,$B$2,G$7,G$8,$B$4)</f>
        <v/>
      </c>
      <c r="H34" s="56" t="str">
        <f ca="1">_xll.DBRW($B$1,$A34,$B34,$B$3,$B$2,H$7,H$8,$B$4)</f>
        <v/>
      </c>
      <c r="I34" s="56" t="str">
        <f ca="1">_xll.DBRW($B$1,$A34,$B34,$B$3,$B$2,I$7,I$8,$B$4)</f>
        <v/>
      </c>
      <c r="J34" s="56" t="str">
        <f ca="1">_xll.DBRW($B$1,$A34,$B34,$B$3,$B$2,J$7,J$8,$B$4)</f>
        <v/>
      </c>
      <c r="K34" s="56" t="str">
        <f ca="1">_xll.DBRW($B$1,$A34,$B34,$B$3,$B$2,K$7,K$8,$B$4)</f>
        <v/>
      </c>
      <c r="L34" s="56" t="str">
        <f ca="1">_xll.DBRW($B$1,$A34,$B34,$B$3,$B$2,L$7,L$8,$B$4)</f>
        <v/>
      </c>
      <c r="M34" s="56" t="str">
        <f ca="1">_xll.DBRW($B$1,$A34,$B34,$B$3,$B$2,M$7,M$8,$B$4)</f>
        <v/>
      </c>
    </row>
    <row r="35" spans="1:13" x14ac:dyDescent="0.3">
      <c r="A35" s="56" t="s">
        <v>77</v>
      </c>
      <c r="B35" s="56" t="s">
        <v>114</v>
      </c>
      <c r="C35" s="56" t="str">
        <f ca="1">_xll.DBRW($B$1,$A35,$B35,$B$3,$B$2,C$7,C$8,$B$4)</f>
        <v/>
      </c>
      <c r="D35" s="56" t="str">
        <f ca="1">_xll.DBRW($B$1,$A35,$B35,$B$3,$B$2,D$7,D$8,$B$4)</f>
        <v/>
      </c>
      <c r="E35" s="56" t="str">
        <f ca="1">_xll.DBRW($B$1,$A35,$B35,$B$3,$B$2,E$7,E$8,$B$4)</f>
        <v/>
      </c>
      <c r="F35" s="56" t="str">
        <f ca="1">_xll.DBRW($B$1,$A35,$B35,$B$3,$B$2,F$7,F$8,$B$4)</f>
        <v/>
      </c>
      <c r="G35" s="56" t="str">
        <f ca="1">_xll.DBRW($B$1,$A35,$B35,$B$3,$B$2,G$7,G$8,$B$4)</f>
        <v/>
      </c>
      <c r="H35" s="56" t="str">
        <f ca="1">_xll.DBRW($B$1,$A35,$B35,$B$3,$B$2,H$7,H$8,$B$4)</f>
        <v/>
      </c>
      <c r="I35" s="56" t="str">
        <f ca="1">_xll.DBRW($B$1,$A35,$B35,$B$3,$B$2,I$7,I$8,$B$4)</f>
        <v/>
      </c>
      <c r="J35" s="56" t="str">
        <f ca="1">_xll.DBRW($B$1,$A35,$B35,$B$3,$B$2,J$7,J$8,$B$4)</f>
        <v/>
      </c>
      <c r="K35" s="56" t="str">
        <f ca="1">_xll.DBRW($B$1,$A35,$B35,$B$3,$B$2,K$7,K$8,$B$4)</f>
        <v/>
      </c>
      <c r="L35" s="56" t="str">
        <f ca="1">_xll.DBRW($B$1,$A35,$B35,$B$3,$B$2,L$7,L$8,$B$4)</f>
        <v/>
      </c>
      <c r="M35" s="56" t="str">
        <f ca="1">_xll.DBRW($B$1,$A35,$B35,$B$3,$B$2,M$7,M$8,$B$4)</f>
        <v/>
      </c>
    </row>
    <row r="36" spans="1:13" x14ac:dyDescent="0.3">
      <c r="A36" s="56" t="s">
        <v>77</v>
      </c>
      <c r="B36" s="56" t="s">
        <v>115</v>
      </c>
      <c r="C36" s="56" t="str">
        <f ca="1">_xll.DBRW($B$1,$A36,$B36,$B$3,$B$2,C$7,C$8,$B$4)</f>
        <v/>
      </c>
      <c r="D36" s="56" t="str">
        <f ca="1">_xll.DBRW($B$1,$A36,$B36,$B$3,$B$2,D$7,D$8,$B$4)</f>
        <v/>
      </c>
      <c r="E36" s="56" t="str">
        <f ca="1">_xll.DBRW($B$1,$A36,$B36,$B$3,$B$2,E$7,E$8,$B$4)</f>
        <v/>
      </c>
      <c r="F36" s="56" t="str">
        <f ca="1">_xll.DBRW($B$1,$A36,$B36,$B$3,$B$2,F$7,F$8,$B$4)</f>
        <v/>
      </c>
      <c r="G36" s="56" t="str">
        <f ca="1">_xll.DBRW($B$1,$A36,$B36,$B$3,$B$2,G$7,G$8,$B$4)</f>
        <v/>
      </c>
      <c r="H36" s="56" t="str">
        <f ca="1">_xll.DBRW($B$1,$A36,$B36,$B$3,$B$2,H$7,H$8,$B$4)</f>
        <v/>
      </c>
      <c r="I36" s="56" t="str">
        <f ca="1">_xll.DBRW($B$1,$A36,$B36,$B$3,$B$2,I$7,I$8,$B$4)</f>
        <v/>
      </c>
      <c r="J36" s="56" t="str">
        <f ca="1">_xll.DBRW($B$1,$A36,$B36,$B$3,$B$2,J$7,J$8,$B$4)</f>
        <v/>
      </c>
      <c r="K36" s="56" t="str">
        <f ca="1">_xll.DBRW($B$1,$A36,$B36,$B$3,$B$2,K$7,K$8,$B$4)</f>
        <v/>
      </c>
      <c r="L36" s="56" t="str">
        <f ca="1">_xll.DBRW($B$1,$A36,$B36,$B$3,$B$2,L$7,L$8,$B$4)</f>
        <v/>
      </c>
      <c r="M36" s="56" t="str">
        <f ca="1">_xll.DBRW($B$1,$A36,$B36,$B$3,$B$2,M$7,M$8,$B$4)</f>
        <v/>
      </c>
    </row>
    <row r="37" spans="1:13" x14ac:dyDescent="0.3">
      <c r="A37" s="56" t="s">
        <v>77</v>
      </c>
      <c r="B37" s="56" t="s">
        <v>116</v>
      </c>
      <c r="C37" s="56" t="str">
        <f ca="1">_xll.DBRW($B$1,$A37,$B37,$B$3,$B$2,C$7,C$8,$B$4)</f>
        <v/>
      </c>
      <c r="D37" s="56" t="str">
        <f ca="1">_xll.DBRW($B$1,$A37,$B37,$B$3,$B$2,D$7,D$8,$B$4)</f>
        <v/>
      </c>
      <c r="E37" s="56" t="str">
        <f ca="1">_xll.DBRW($B$1,$A37,$B37,$B$3,$B$2,E$7,E$8,$B$4)</f>
        <v/>
      </c>
      <c r="F37" s="56" t="str">
        <f ca="1">_xll.DBRW($B$1,$A37,$B37,$B$3,$B$2,F$7,F$8,$B$4)</f>
        <v/>
      </c>
      <c r="G37" s="56" t="str">
        <f ca="1">_xll.DBRW($B$1,$A37,$B37,$B$3,$B$2,G$7,G$8,$B$4)</f>
        <v/>
      </c>
      <c r="H37" s="56" t="str">
        <f ca="1">_xll.DBRW($B$1,$A37,$B37,$B$3,$B$2,H$7,H$8,$B$4)</f>
        <v/>
      </c>
      <c r="I37" s="56" t="str">
        <f ca="1">_xll.DBRW($B$1,$A37,$B37,$B$3,$B$2,I$7,I$8,$B$4)</f>
        <v/>
      </c>
      <c r="J37" s="56" t="str">
        <f ca="1">_xll.DBRW($B$1,$A37,$B37,$B$3,$B$2,J$7,J$8,$B$4)</f>
        <v/>
      </c>
      <c r="K37" s="56" t="str">
        <f ca="1">_xll.DBRW($B$1,$A37,$B37,$B$3,$B$2,K$7,K$8,$B$4)</f>
        <v/>
      </c>
      <c r="L37" s="56" t="str">
        <f ca="1">_xll.DBRW($B$1,$A37,$B37,$B$3,$B$2,L$7,L$8,$B$4)</f>
        <v/>
      </c>
      <c r="M37" s="56" t="str">
        <f ca="1">_xll.DBRW($B$1,$A37,$B37,$B$3,$B$2,M$7,M$8,$B$4)</f>
        <v/>
      </c>
    </row>
    <row r="38" spans="1:13" x14ac:dyDescent="0.3">
      <c r="A38" s="56" t="s">
        <v>77</v>
      </c>
      <c r="B38" s="56" t="s">
        <v>117</v>
      </c>
      <c r="C38" s="56" t="str">
        <f ca="1">_xll.DBRW($B$1,$A38,$B38,$B$3,$B$2,C$7,C$8,$B$4)</f>
        <v/>
      </c>
      <c r="D38" s="56" t="str">
        <f ca="1">_xll.DBRW($B$1,$A38,$B38,$B$3,$B$2,D$7,D$8,$B$4)</f>
        <v/>
      </c>
      <c r="E38" s="56" t="str">
        <f ca="1">_xll.DBRW($B$1,$A38,$B38,$B$3,$B$2,E$7,E$8,$B$4)</f>
        <v/>
      </c>
      <c r="F38" s="56" t="str">
        <f ca="1">_xll.DBRW($B$1,$A38,$B38,$B$3,$B$2,F$7,F$8,$B$4)</f>
        <v/>
      </c>
      <c r="G38" s="56" t="str">
        <f ca="1">_xll.DBRW($B$1,$A38,$B38,$B$3,$B$2,G$7,G$8,$B$4)</f>
        <v/>
      </c>
      <c r="H38" s="56" t="str">
        <f ca="1">_xll.DBRW($B$1,$A38,$B38,$B$3,$B$2,H$7,H$8,$B$4)</f>
        <v/>
      </c>
      <c r="I38" s="56" t="str">
        <f ca="1">_xll.DBRW($B$1,$A38,$B38,$B$3,$B$2,I$7,I$8,$B$4)</f>
        <v/>
      </c>
      <c r="J38" s="56" t="str">
        <f ca="1">_xll.DBRW($B$1,$A38,$B38,$B$3,$B$2,J$7,J$8,$B$4)</f>
        <v/>
      </c>
      <c r="K38" s="56" t="str">
        <f ca="1">_xll.DBRW($B$1,$A38,$B38,$B$3,$B$2,K$7,K$8,$B$4)</f>
        <v/>
      </c>
      <c r="L38" s="56" t="str">
        <f ca="1">_xll.DBRW($B$1,$A38,$B38,$B$3,$B$2,L$7,L$8,$B$4)</f>
        <v/>
      </c>
      <c r="M38" s="56" t="str">
        <f ca="1">_xll.DBRW($B$1,$A38,$B38,$B$3,$B$2,M$7,M$8,$B$4)</f>
        <v/>
      </c>
    </row>
    <row r="39" spans="1:13" x14ac:dyDescent="0.3">
      <c r="A39" s="56" t="s">
        <v>77</v>
      </c>
      <c r="B39" s="56" t="s">
        <v>118</v>
      </c>
      <c r="C39" s="56" t="str">
        <f ca="1">_xll.DBRW($B$1,$A39,$B39,$B$3,$B$2,C$7,C$8,$B$4)</f>
        <v/>
      </c>
      <c r="D39" s="56" t="str">
        <f ca="1">_xll.DBRW($B$1,$A39,$B39,$B$3,$B$2,D$7,D$8,$B$4)</f>
        <v/>
      </c>
      <c r="E39" s="56" t="str">
        <f ca="1">_xll.DBRW($B$1,$A39,$B39,$B$3,$B$2,E$7,E$8,$B$4)</f>
        <v/>
      </c>
      <c r="F39" s="56" t="str">
        <f ca="1">_xll.DBRW($B$1,$A39,$B39,$B$3,$B$2,F$7,F$8,$B$4)</f>
        <v/>
      </c>
      <c r="G39" s="56" t="str">
        <f ca="1">_xll.DBRW($B$1,$A39,$B39,$B$3,$B$2,G$7,G$8,$B$4)</f>
        <v/>
      </c>
      <c r="H39" s="56" t="str">
        <f ca="1">_xll.DBRW($B$1,$A39,$B39,$B$3,$B$2,H$7,H$8,$B$4)</f>
        <v/>
      </c>
      <c r="I39" s="56" t="str">
        <f ca="1">_xll.DBRW($B$1,$A39,$B39,$B$3,$B$2,I$7,I$8,$B$4)</f>
        <v/>
      </c>
      <c r="J39" s="56" t="str">
        <f ca="1">_xll.DBRW($B$1,$A39,$B39,$B$3,$B$2,J$7,J$8,$B$4)</f>
        <v/>
      </c>
      <c r="K39" s="56" t="str">
        <f ca="1">_xll.DBRW($B$1,$A39,$B39,$B$3,$B$2,K$7,K$8,$B$4)</f>
        <v/>
      </c>
      <c r="L39" s="56" t="str">
        <f ca="1">_xll.DBRW($B$1,$A39,$B39,$B$3,$B$2,L$7,L$8,$B$4)</f>
        <v/>
      </c>
      <c r="M39" s="56" t="str">
        <f ca="1">_xll.DBRW($B$1,$A39,$B39,$B$3,$B$2,M$7,M$8,$B$4)</f>
        <v/>
      </c>
    </row>
    <row r="40" spans="1:13" x14ac:dyDescent="0.3">
      <c r="A40" s="56" t="s">
        <v>77</v>
      </c>
      <c r="B40" s="56" t="s">
        <v>119</v>
      </c>
      <c r="C40" s="56" t="str">
        <f ca="1">_xll.DBRW($B$1,$A40,$B40,$B$3,$B$2,C$7,C$8,$B$4)</f>
        <v/>
      </c>
      <c r="D40" s="56" t="str">
        <f ca="1">_xll.DBRW($B$1,$A40,$B40,$B$3,$B$2,D$7,D$8,$B$4)</f>
        <v/>
      </c>
      <c r="E40" s="56" t="str">
        <f ca="1">_xll.DBRW($B$1,$A40,$B40,$B$3,$B$2,E$7,E$8,$B$4)</f>
        <v/>
      </c>
      <c r="F40" s="56" t="str">
        <f ca="1">_xll.DBRW($B$1,$A40,$B40,$B$3,$B$2,F$7,F$8,$B$4)</f>
        <v/>
      </c>
      <c r="G40" s="56" t="str">
        <f ca="1">_xll.DBRW($B$1,$A40,$B40,$B$3,$B$2,G$7,G$8,$B$4)</f>
        <v/>
      </c>
      <c r="H40" s="56" t="str">
        <f ca="1">_xll.DBRW($B$1,$A40,$B40,$B$3,$B$2,H$7,H$8,$B$4)</f>
        <v/>
      </c>
      <c r="I40" s="56" t="str">
        <f ca="1">_xll.DBRW($B$1,$A40,$B40,$B$3,$B$2,I$7,I$8,$B$4)</f>
        <v/>
      </c>
      <c r="J40" s="56" t="str">
        <f ca="1">_xll.DBRW($B$1,$A40,$B40,$B$3,$B$2,J$7,J$8,$B$4)</f>
        <v/>
      </c>
      <c r="K40" s="56" t="str">
        <f ca="1">_xll.DBRW($B$1,$A40,$B40,$B$3,$B$2,K$7,K$8,$B$4)</f>
        <v/>
      </c>
      <c r="L40" s="56" t="str">
        <f ca="1">_xll.DBRW($B$1,$A40,$B40,$B$3,$B$2,L$7,L$8,$B$4)</f>
        <v/>
      </c>
      <c r="M40" s="56" t="str">
        <f ca="1">_xll.DBRW($B$1,$A40,$B40,$B$3,$B$2,M$7,M$8,$B$4)</f>
        <v/>
      </c>
    </row>
    <row r="41" spans="1:13" x14ac:dyDescent="0.3">
      <c r="A41" s="56" t="s">
        <v>77</v>
      </c>
      <c r="B41" s="56" t="s">
        <v>120</v>
      </c>
      <c r="C41" s="56" t="str">
        <f ca="1">_xll.DBRW($B$1,$A41,$B41,$B$3,$B$2,C$7,C$8,$B$4)</f>
        <v/>
      </c>
      <c r="D41" s="56" t="str">
        <f ca="1">_xll.DBRW($B$1,$A41,$B41,$B$3,$B$2,D$7,D$8,$B$4)</f>
        <v/>
      </c>
      <c r="E41" s="56" t="str">
        <f ca="1">_xll.DBRW($B$1,$A41,$B41,$B$3,$B$2,E$7,E$8,$B$4)</f>
        <v/>
      </c>
      <c r="F41" s="56" t="str">
        <f ca="1">_xll.DBRW($B$1,$A41,$B41,$B$3,$B$2,F$7,F$8,$B$4)</f>
        <v/>
      </c>
      <c r="G41" s="56" t="str">
        <f ca="1">_xll.DBRW($B$1,$A41,$B41,$B$3,$B$2,G$7,G$8,$B$4)</f>
        <v/>
      </c>
      <c r="H41" s="56" t="str">
        <f ca="1">_xll.DBRW($B$1,$A41,$B41,$B$3,$B$2,H$7,H$8,$B$4)</f>
        <v/>
      </c>
      <c r="I41" s="56" t="str">
        <f ca="1">_xll.DBRW($B$1,$A41,$B41,$B$3,$B$2,I$7,I$8,$B$4)</f>
        <v/>
      </c>
      <c r="J41" s="56" t="str">
        <f ca="1">_xll.DBRW($B$1,$A41,$B41,$B$3,$B$2,J$7,J$8,$B$4)</f>
        <v/>
      </c>
      <c r="K41" s="56" t="str">
        <f ca="1">_xll.DBRW($B$1,$A41,$B41,$B$3,$B$2,K$7,K$8,$B$4)</f>
        <v/>
      </c>
      <c r="L41" s="56" t="str">
        <f ca="1">_xll.DBRW($B$1,$A41,$B41,$B$3,$B$2,L$7,L$8,$B$4)</f>
        <v/>
      </c>
      <c r="M41" s="56" t="str">
        <f ca="1">_xll.DBRW($B$1,$A41,$B41,$B$3,$B$2,M$7,M$8,$B$4)</f>
        <v/>
      </c>
    </row>
    <row r="42" spans="1:13" x14ac:dyDescent="0.3">
      <c r="A42" s="56" t="s">
        <v>77</v>
      </c>
      <c r="B42" s="56" t="s">
        <v>121</v>
      </c>
      <c r="C42" s="56" t="str">
        <f ca="1">_xll.DBRW($B$1,$A42,$B42,$B$3,$B$2,C$7,C$8,$B$4)</f>
        <v/>
      </c>
      <c r="D42" s="56" t="str">
        <f ca="1">_xll.DBRW($B$1,$A42,$B42,$B$3,$B$2,D$7,D$8,$B$4)</f>
        <v/>
      </c>
      <c r="E42" s="56" t="str">
        <f ca="1">_xll.DBRW($B$1,$A42,$B42,$B$3,$B$2,E$7,E$8,$B$4)</f>
        <v/>
      </c>
      <c r="F42" s="56" t="str">
        <f ca="1">_xll.DBRW($B$1,$A42,$B42,$B$3,$B$2,F$7,F$8,$B$4)</f>
        <v/>
      </c>
      <c r="G42" s="56" t="str">
        <f ca="1">_xll.DBRW($B$1,$A42,$B42,$B$3,$B$2,G$7,G$8,$B$4)</f>
        <v/>
      </c>
      <c r="H42" s="56" t="str">
        <f ca="1">_xll.DBRW($B$1,$A42,$B42,$B$3,$B$2,H$7,H$8,$B$4)</f>
        <v/>
      </c>
      <c r="I42" s="56" t="str">
        <f ca="1">_xll.DBRW($B$1,$A42,$B42,$B$3,$B$2,I$7,I$8,$B$4)</f>
        <v/>
      </c>
      <c r="J42" s="56" t="str">
        <f ca="1">_xll.DBRW($B$1,$A42,$B42,$B$3,$B$2,J$7,J$8,$B$4)</f>
        <v/>
      </c>
      <c r="K42" s="56" t="str">
        <f ca="1">_xll.DBRW($B$1,$A42,$B42,$B$3,$B$2,K$7,K$8,$B$4)</f>
        <v/>
      </c>
      <c r="L42" s="56" t="str">
        <f ca="1">_xll.DBRW($B$1,$A42,$B42,$B$3,$B$2,L$7,L$8,$B$4)</f>
        <v/>
      </c>
      <c r="M42" s="56" t="str">
        <f ca="1">_xll.DBRW($B$1,$A42,$B42,$B$3,$B$2,M$7,M$8,$B$4)</f>
        <v/>
      </c>
    </row>
    <row r="43" spans="1:13" x14ac:dyDescent="0.3">
      <c r="A43" s="56" t="s">
        <v>77</v>
      </c>
      <c r="B43" s="56" t="s">
        <v>122</v>
      </c>
      <c r="C43" s="56" t="str">
        <f ca="1">_xll.DBRW($B$1,$A43,$B43,$B$3,$B$2,C$7,C$8,$B$4)</f>
        <v/>
      </c>
      <c r="D43" s="56" t="str">
        <f ca="1">_xll.DBRW($B$1,$A43,$B43,$B$3,$B$2,D$7,D$8,$B$4)</f>
        <v/>
      </c>
      <c r="E43" s="56" t="str">
        <f ca="1">_xll.DBRW($B$1,$A43,$B43,$B$3,$B$2,E$7,E$8,$B$4)</f>
        <v/>
      </c>
      <c r="F43" s="56" t="str">
        <f ca="1">_xll.DBRW($B$1,$A43,$B43,$B$3,$B$2,F$7,F$8,$B$4)</f>
        <v/>
      </c>
      <c r="G43" s="56" t="str">
        <f ca="1">_xll.DBRW($B$1,$A43,$B43,$B$3,$B$2,G$7,G$8,$B$4)</f>
        <v/>
      </c>
      <c r="H43" s="56" t="str">
        <f ca="1">_xll.DBRW($B$1,$A43,$B43,$B$3,$B$2,H$7,H$8,$B$4)</f>
        <v/>
      </c>
      <c r="I43" s="56" t="str">
        <f ca="1">_xll.DBRW($B$1,$A43,$B43,$B$3,$B$2,I$7,I$8,$B$4)</f>
        <v/>
      </c>
      <c r="J43" s="56" t="str">
        <f ca="1">_xll.DBRW($B$1,$A43,$B43,$B$3,$B$2,J$7,J$8,$B$4)</f>
        <v/>
      </c>
      <c r="K43" s="56" t="str">
        <f ca="1">_xll.DBRW($B$1,$A43,$B43,$B$3,$B$2,K$7,K$8,$B$4)</f>
        <v/>
      </c>
      <c r="L43" s="56" t="str">
        <f ca="1">_xll.DBRW($B$1,$A43,$B43,$B$3,$B$2,L$7,L$8,$B$4)</f>
        <v/>
      </c>
      <c r="M43" s="56" t="str">
        <f ca="1">_xll.DBRW($B$1,$A43,$B43,$B$3,$B$2,M$7,M$8,$B$4)</f>
        <v/>
      </c>
    </row>
    <row r="44" spans="1:13" x14ac:dyDescent="0.3">
      <c r="A44" s="56" t="s">
        <v>77</v>
      </c>
      <c r="B44" s="56" t="s">
        <v>123</v>
      </c>
      <c r="C44" s="56" t="str">
        <f ca="1">_xll.DBRW($B$1,$A44,$B44,$B$3,$B$2,C$7,C$8,$B$4)</f>
        <v/>
      </c>
      <c r="D44" s="56" t="str">
        <f ca="1">_xll.DBRW($B$1,$A44,$B44,$B$3,$B$2,D$7,D$8,$B$4)</f>
        <v/>
      </c>
      <c r="E44" s="56" t="str">
        <f ca="1">_xll.DBRW($B$1,$A44,$B44,$B$3,$B$2,E$7,E$8,$B$4)</f>
        <v/>
      </c>
      <c r="F44" s="56" t="str">
        <f ca="1">_xll.DBRW($B$1,$A44,$B44,$B$3,$B$2,F$7,F$8,$B$4)</f>
        <v/>
      </c>
      <c r="G44" s="56" t="str">
        <f ca="1">_xll.DBRW($B$1,$A44,$B44,$B$3,$B$2,G$7,G$8,$B$4)</f>
        <v/>
      </c>
      <c r="H44" s="56" t="str">
        <f ca="1">_xll.DBRW($B$1,$A44,$B44,$B$3,$B$2,H$7,H$8,$B$4)</f>
        <v/>
      </c>
      <c r="I44" s="56" t="str">
        <f ca="1">_xll.DBRW($B$1,$A44,$B44,$B$3,$B$2,I$7,I$8,$B$4)</f>
        <v/>
      </c>
      <c r="J44" s="56" t="str">
        <f ca="1">_xll.DBRW($B$1,$A44,$B44,$B$3,$B$2,J$7,J$8,$B$4)</f>
        <v/>
      </c>
      <c r="K44" s="56" t="str">
        <f ca="1">_xll.DBRW($B$1,$A44,$B44,$B$3,$B$2,K$7,K$8,$B$4)</f>
        <v/>
      </c>
      <c r="L44" s="56" t="str">
        <f ca="1">_xll.DBRW($B$1,$A44,$B44,$B$3,$B$2,L$7,L$8,$B$4)</f>
        <v/>
      </c>
      <c r="M44" s="56" t="str">
        <f ca="1">_xll.DBRW($B$1,$A44,$B44,$B$3,$B$2,M$7,M$8,$B$4)</f>
        <v/>
      </c>
    </row>
    <row r="45" spans="1:13" x14ac:dyDescent="0.3">
      <c r="A45" s="56" t="s">
        <v>78</v>
      </c>
      <c r="B45" s="56" t="s">
        <v>112</v>
      </c>
      <c r="C45" s="56" t="str">
        <f ca="1">_xll.DBRW($B$1,$A45,$B45,$B$3,$B$2,C$7,C$8,$B$4)</f>
        <v/>
      </c>
      <c r="D45" s="56" t="str">
        <f ca="1">_xll.DBRW($B$1,$A45,$B45,$B$3,$B$2,D$7,D$8,$B$4)</f>
        <v/>
      </c>
      <c r="E45" s="56" t="str">
        <f ca="1">_xll.DBRW($B$1,$A45,$B45,$B$3,$B$2,E$7,E$8,$B$4)</f>
        <v/>
      </c>
      <c r="F45" s="56" t="str">
        <f ca="1">_xll.DBRW($B$1,$A45,$B45,$B$3,$B$2,F$7,F$8,$B$4)</f>
        <v/>
      </c>
      <c r="G45" s="56" t="str">
        <f ca="1">_xll.DBRW($B$1,$A45,$B45,$B$3,$B$2,G$7,G$8,$B$4)</f>
        <v/>
      </c>
      <c r="H45" s="56" t="str">
        <f ca="1">_xll.DBRW($B$1,$A45,$B45,$B$3,$B$2,H$7,H$8,$B$4)</f>
        <v/>
      </c>
      <c r="I45" s="56" t="str">
        <f ca="1">_xll.DBRW($B$1,$A45,$B45,$B$3,$B$2,I$7,I$8,$B$4)</f>
        <v/>
      </c>
      <c r="J45" s="56" t="str">
        <f ca="1">_xll.DBRW($B$1,$A45,$B45,$B$3,$B$2,J$7,J$8,$B$4)</f>
        <v/>
      </c>
      <c r="K45" s="56" t="str">
        <f ca="1">_xll.DBRW($B$1,$A45,$B45,$B$3,$B$2,K$7,K$8,$B$4)</f>
        <v/>
      </c>
      <c r="L45" s="56" t="str">
        <f ca="1">_xll.DBRW($B$1,$A45,$B45,$B$3,$B$2,L$7,L$8,$B$4)</f>
        <v/>
      </c>
      <c r="M45" s="56" t="str">
        <f ca="1">_xll.DBRW($B$1,$A45,$B45,$B$3,$B$2,M$7,M$8,$B$4)</f>
        <v/>
      </c>
    </row>
    <row r="46" spans="1:13" x14ac:dyDescent="0.3">
      <c r="A46" s="56" t="s">
        <v>78</v>
      </c>
      <c r="B46" s="56" t="s">
        <v>113</v>
      </c>
      <c r="C46" s="56" t="str">
        <f ca="1">_xll.DBRW($B$1,$A46,$B46,$B$3,$B$2,C$7,C$8,$B$4)</f>
        <v/>
      </c>
      <c r="D46" s="56" t="str">
        <f ca="1">_xll.DBRW($B$1,$A46,$B46,$B$3,$B$2,D$7,D$8,$B$4)</f>
        <v/>
      </c>
      <c r="E46" s="56" t="str">
        <f ca="1">_xll.DBRW($B$1,$A46,$B46,$B$3,$B$2,E$7,E$8,$B$4)</f>
        <v/>
      </c>
      <c r="F46" s="56" t="str">
        <f ca="1">_xll.DBRW($B$1,$A46,$B46,$B$3,$B$2,F$7,F$8,$B$4)</f>
        <v/>
      </c>
      <c r="G46" s="56" t="str">
        <f ca="1">_xll.DBRW($B$1,$A46,$B46,$B$3,$B$2,G$7,G$8,$B$4)</f>
        <v/>
      </c>
      <c r="H46" s="56" t="str">
        <f ca="1">_xll.DBRW($B$1,$A46,$B46,$B$3,$B$2,H$7,H$8,$B$4)</f>
        <v/>
      </c>
      <c r="I46" s="56" t="str">
        <f ca="1">_xll.DBRW($B$1,$A46,$B46,$B$3,$B$2,I$7,I$8,$B$4)</f>
        <v/>
      </c>
      <c r="J46" s="56" t="str">
        <f ca="1">_xll.DBRW($B$1,$A46,$B46,$B$3,$B$2,J$7,J$8,$B$4)</f>
        <v/>
      </c>
      <c r="K46" s="56" t="str">
        <f ca="1">_xll.DBRW($B$1,$A46,$B46,$B$3,$B$2,K$7,K$8,$B$4)</f>
        <v/>
      </c>
      <c r="L46" s="56" t="str">
        <f ca="1">_xll.DBRW($B$1,$A46,$B46,$B$3,$B$2,L$7,L$8,$B$4)</f>
        <v/>
      </c>
      <c r="M46" s="56" t="str">
        <f ca="1">_xll.DBRW($B$1,$A46,$B46,$B$3,$B$2,M$7,M$8,$B$4)</f>
        <v/>
      </c>
    </row>
    <row r="47" spans="1:13" x14ac:dyDescent="0.3">
      <c r="A47" s="56" t="s">
        <v>78</v>
      </c>
      <c r="B47" s="56" t="s">
        <v>114</v>
      </c>
      <c r="C47" s="56" t="str">
        <f ca="1">_xll.DBRW($B$1,$A47,$B47,$B$3,$B$2,C$7,C$8,$B$4)</f>
        <v/>
      </c>
      <c r="D47" s="56" t="str">
        <f ca="1">_xll.DBRW($B$1,$A47,$B47,$B$3,$B$2,D$7,D$8,$B$4)</f>
        <v/>
      </c>
      <c r="E47" s="56" t="str">
        <f ca="1">_xll.DBRW($B$1,$A47,$B47,$B$3,$B$2,E$7,E$8,$B$4)</f>
        <v/>
      </c>
      <c r="F47" s="56" t="str">
        <f ca="1">_xll.DBRW($B$1,$A47,$B47,$B$3,$B$2,F$7,F$8,$B$4)</f>
        <v/>
      </c>
      <c r="G47" s="56" t="str">
        <f ca="1">_xll.DBRW($B$1,$A47,$B47,$B$3,$B$2,G$7,G$8,$B$4)</f>
        <v/>
      </c>
      <c r="H47" s="56" t="str">
        <f ca="1">_xll.DBRW($B$1,$A47,$B47,$B$3,$B$2,H$7,H$8,$B$4)</f>
        <v/>
      </c>
      <c r="I47" s="56" t="str">
        <f ca="1">_xll.DBRW($B$1,$A47,$B47,$B$3,$B$2,I$7,I$8,$B$4)</f>
        <v/>
      </c>
      <c r="J47" s="56" t="str">
        <f ca="1">_xll.DBRW($B$1,$A47,$B47,$B$3,$B$2,J$7,J$8,$B$4)</f>
        <v/>
      </c>
      <c r="K47" s="56" t="str">
        <f ca="1">_xll.DBRW($B$1,$A47,$B47,$B$3,$B$2,K$7,K$8,$B$4)</f>
        <v/>
      </c>
      <c r="L47" s="56" t="str">
        <f ca="1">_xll.DBRW($B$1,$A47,$B47,$B$3,$B$2,L$7,L$8,$B$4)</f>
        <v/>
      </c>
      <c r="M47" s="56" t="str">
        <f ca="1">_xll.DBRW($B$1,$A47,$B47,$B$3,$B$2,M$7,M$8,$B$4)</f>
        <v/>
      </c>
    </row>
    <row r="48" spans="1:13" x14ac:dyDescent="0.3">
      <c r="A48" s="56" t="s">
        <v>78</v>
      </c>
      <c r="B48" s="56" t="s">
        <v>115</v>
      </c>
      <c r="C48" s="56" t="str">
        <f ca="1">_xll.DBRW($B$1,$A48,$B48,$B$3,$B$2,C$7,C$8,$B$4)</f>
        <v/>
      </c>
      <c r="D48" s="56" t="str">
        <f ca="1">_xll.DBRW($B$1,$A48,$B48,$B$3,$B$2,D$7,D$8,$B$4)</f>
        <v/>
      </c>
      <c r="E48" s="56" t="str">
        <f ca="1">_xll.DBRW($B$1,$A48,$B48,$B$3,$B$2,E$7,E$8,$B$4)</f>
        <v/>
      </c>
      <c r="F48" s="56" t="str">
        <f ca="1">_xll.DBRW($B$1,$A48,$B48,$B$3,$B$2,F$7,F$8,$B$4)</f>
        <v/>
      </c>
      <c r="G48" s="56" t="str">
        <f ca="1">_xll.DBRW($B$1,$A48,$B48,$B$3,$B$2,G$7,G$8,$B$4)</f>
        <v/>
      </c>
      <c r="H48" s="56" t="str">
        <f ca="1">_xll.DBRW($B$1,$A48,$B48,$B$3,$B$2,H$7,H$8,$B$4)</f>
        <v/>
      </c>
      <c r="I48" s="56" t="str">
        <f ca="1">_xll.DBRW($B$1,$A48,$B48,$B$3,$B$2,I$7,I$8,$B$4)</f>
        <v/>
      </c>
      <c r="J48" s="56" t="str">
        <f ca="1">_xll.DBRW($B$1,$A48,$B48,$B$3,$B$2,J$7,J$8,$B$4)</f>
        <v/>
      </c>
      <c r="K48" s="56" t="str">
        <f ca="1">_xll.DBRW($B$1,$A48,$B48,$B$3,$B$2,K$7,K$8,$B$4)</f>
        <v/>
      </c>
      <c r="L48" s="56" t="str">
        <f ca="1">_xll.DBRW($B$1,$A48,$B48,$B$3,$B$2,L$7,L$8,$B$4)</f>
        <v/>
      </c>
      <c r="M48" s="56" t="str">
        <f ca="1">_xll.DBRW($B$1,$A48,$B48,$B$3,$B$2,M$7,M$8,$B$4)</f>
        <v/>
      </c>
    </row>
    <row r="49" spans="1:13" x14ac:dyDescent="0.3">
      <c r="A49" s="56" t="s">
        <v>78</v>
      </c>
      <c r="B49" s="56" t="s">
        <v>116</v>
      </c>
      <c r="C49" s="56" t="str">
        <f ca="1">_xll.DBRW($B$1,$A49,$B49,$B$3,$B$2,C$7,C$8,$B$4)</f>
        <v/>
      </c>
      <c r="D49" s="56" t="str">
        <f ca="1">_xll.DBRW($B$1,$A49,$B49,$B$3,$B$2,D$7,D$8,$B$4)</f>
        <v/>
      </c>
      <c r="E49" s="56" t="str">
        <f ca="1">_xll.DBRW($B$1,$A49,$B49,$B$3,$B$2,E$7,E$8,$B$4)</f>
        <v/>
      </c>
      <c r="F49" s="56" t="str">
        <f ca="1">_xll.DBRW($B$1,$A49,$B49,$B$3,$B$2,F$7,F$8,$B$4)</f>
        <v/>
      </c>
      <c r="G49" s="56" t="str">
        <f ca="1">_xll.DBRW($B$1,$A49,$B49,$B$3,$B$2,G$7,G$8,$B$4)</f>
        <v/>
      </c>
      <c r="H49" s="56" t="str">
        <f ca="1">_xll.DBRW($B$1,$A49,$B49,$B$3,$B$2,H$7,H$8,$B$4)</f>
        <v/>
      </c>
      <c r="I49" s="56" t="str">
        <f ca="1">_xll.DBRW($B$1,$A49,$B49,$B$3,$B$2,I$7,I$8,$B$4)</f>
        <v/>
      </c>
      <c r="J49" s="56" t="str">
        <f ca="1">_xll.DBRW($B$1,$A49,$B49,$B$3,$B$2,J$7,J$8,$B$4)</f>
        <v/>
      </c>
      <c r="K49" s="56" t="str">
        <f ca="1">_xll.DBRW($B$1,$A49,$B49,$B$3,$B$2,K$7,K$8,$B$4)</f>
        <v/>
      </c>
      <c r="L49" s="56" t="str">
        <f ca="1">_xll.DBRW($B$1,$A49,$B49,$B$3,$B$2,L$7,L$8,$B$4)</f>
        <v/>
      </c>
      <c r="M49" s="56" t="str">
        <f ca="1">_xll.DBRW($B$1,$A49,$B49,$B$3,$B$2,M$7,M$8,$B$4)</f>
        <v/>
      </c>
    </row>
    <row r="50" spans="1:13" x14ac:dyDescent="0.3">
      <c r="A50" s="56" t="s">
        <v>78</v>
      </c>
      <c r="B50" s="56" t="s">
        <v>117</v>
      </c>
      <c r="C50" s="56" t="str">
        <f ca="1">_xll.DBRW($B$1,$A50,$B50,$B$3,$B$2,C$7,C$8,$B$4)</f>
        <v/>
      </c>
      <c r="D50" s="56" t="str">
        <f ca="1">_xll.DBRW($B$1,$A50,$B50,$B$3,$B$2,D$7,D$8,$B$4)</f>
        <v/>
      </c>
      <c r="E50" s="56" t="str">
        <f ca="1">_xll.DBRW($B$1,$A50,$B50,$B$3,$B$2,E$7,E$8,$B$4)</f>
        <v/>
      </c>
      <c r="F50" s="56" t="str">
        <f ca="1">_xll.DBRW($B$1,$A50,$B50,$B$3,$B$2,F$7,F$8,$B$4)</f>
        <v/>
      </c>
      <c r="G50" s="56" t="str">
        <f ca="1">_xll.DBRW($B$1,$A50,$B50,$B$3,$B$2,G$7,G$8,$B$4)</f>
        <v/>
      </c>
      <c r="H50" s="56" t="str">
        <f ca="1">_xll.DBRW($B$1,$A50,$B50,$B$3,$B$2,H$7,H$8,$B$4)</f>
        <v/>
      </c>
      <c r="I50" s="56" t="str">
        <f ca="1">_xll.DBRW($B$1,$A50,$B50,$B$3,$B$2,I$7,I$8,$B$4)</f>
        <v/>
      </c>
      <c r="J50" s="56" t="str">
        <f ca="1">_xll.DBRW($B$1,$A50,$B50,$B$3,$B$2,J$7,J$8,$B$4)</f>
        <v/>
      </c>
      <c r="K50" s="56" t="str">
        <f ca="1">_xll.DBRW($B$1,$A50,$B50,$B$3,$B$2,K$7,K$8,$B$4)</f>
        <v/>
      </c>
      <c r="L50" s="56" t="str">
        <f ca="1">_xll.DBRW($B$1,$A50,$B50,$B$3,$B$2,L$7,L$8,$B$4)</f>
        <v/>
      </c>
      <c r="M50" s="56" t="str">
        <f ca="1">_xll.DBRW($B$1,$A50,$B50,$B$3,$B$2,M$7,M$8,$B$4)</f>
        <v/>
      </c>
    </row>
    <row r="51" spans="1:13" x14ac:dyDescent="0.3">
      <c r="A51" s="56" t="s">
        <v>78</v>
      </c>
      <c r="B51" s="56" t="s">
        <v>118</v>
      </c>
      <c r="C51" s="56" t="str">
        <f ca="1">_xll.DBRW($B$1,$A51,$B51,$B$3,$B$2,C$7,C$8,$B$4)</f>
        <v/>
      </c>
      <c r="D51" s="56" t="str">
        <f ca="1">_xll.DBRW($B$1,$A51,$B51,$B$3,$B$2,D$7,D$8,$B$4)</f>
        <v/>
      </c>
      <c r="E51" s="56" t="str">
        <f ca="1">_xll.DBRW($B$1,$A51,$B51,$B$3,$B$2,E$7,E$8,$B$4)</f>
        <v/>
      </c>
      <c r="F51" s="56" t="str">
        <f ca="1">_xll.DBRW($B$1,$A51,$B51,$B$3,$B$2,F$7,F$8,$B$4)</f>
        <v/>
      </c>
      <c r="G51" s="56" t="str">
        <f ca="1">_xll.DBRW($B$1,$A51,$B51,$B$3,$B$2,G$7,G$8,$B$4)</f>
        <v/>
      </c>
      <c r="H51" s="56" t="str">
        <f ca="1">_xll.DBRW($B$1,$A51,$B51,$B$3,$B$2,H$7,H$8,$B$4)</f>
        <v/>
      </c>
      <c r="I51" s="56" t="str">
        <f ca="1">_xll.DBRW($B$1,$A51,$B51,$B$3,$B$2,I$7,I$8,$B$4)</f>
        <v/>
      </c>
      <c r="J51" s="56" t="str">
        <f ca="1">_xll.DBRW($B$1,$A51,$B51,$B$3,$B$2,J$7,J$8,$B$4)</f>
        <v/>
      </c>
      <c r="K51" s="56" t="str">
        <f ca="1">_xll.DBRW($B$1,$A51,$B51,$B$3,$B$2,K$7,K$8,$B$4)</f>
        <v/>
      </c>
      <c r="L51" s="56" t="str">
        <f ca="1">_xll.DBRW($B$1,$A51,$B51,$B$3,$B$2,L$7,L$8,$B$4)</f>
        <v/>
      </c>
      <c r="M51" s="56" t="str">
        <f ca="1">_xll.DBRW($B$1,$A51,$B51,$B$3,$B$2,M$7,M$8,$B$4)</f>
        <v/>
      </c>
    </row>
    <row r="52" spans="1:13" x14ac:dyDescent="0.3">
      <c r="A52" s="56" t="s">
        <v>78</v>
      </c>
      <c r="B52" s="56" t="s">
        <v>119</v>
      </c>
      <c r="C52" s="56" t="str">
        <f ca="1">_xll.DBRW($B$1,$A52,$B52,$B$3,$B$2,C$7,C$8,$B$4)</f>
        <v/>
      </c>
      <c r="D52" s="56" t="str">
        <f ca="1">_xll.DBRW($B$1,$A52,$B52,$B$3,$B$2,D$7,D$8,$B$4)</f>
        <v/>
      </c>
      <c r="E52" s="56" t="str">
        <f ca="1">_xll.DBRW($B$1,$A52,$B52,$B$3,$B$2,E$7,E$8,$B$4)</f>
        <v/>
      </c>
      <c r="F52" s="56" t="str">
        <f ca="1">_xll.DBRW($B$1,$A52,$B52,$B$3,$B$2,F$7,F$8,$B$4)</f>
        <v/>
      </c>
      <c r="G52" s="56" t="str">
        <f ca="1">_xll.DBRW($B$1,$A52,$B52,$B$3,$B$2,G$7,G$8,$B$4)</f>
        <v/>
      </c>
      <c r="H52" s="56" t="str">
        <f ca="1">_xll.DBRW($B$1,$A52,$B52,$B$3,$B$2,H$7,H$8,$B$4)</f>
        <v/>
      </c>
      <c r="I52" s="56" t="str">
        <f ca="1">_xll.DBRW($B$1,$A52,$B52,$B$3,$B$2,I$7,I$8,$B$4)</f>
        <v/>
      </c>
      <c r="J52" s="56" t="str">
        <f ca="1">_xll.DBRW($B$1,$A52,$B52,$B$3,$B$2,J$7,J$8,$B$4)</f>
        <v/>
      </c>
      <c r="K52" s="56" t="str">
        <f ca="1">_xll.DBRW($B$1,$A52,$B52,$B$3,$B$2,K$7,K$8,$B$4)</f>
        <v/>
      </c>
      <c r="L52" s="56" t="str">
        <f ca="1">_xll.DBRW($B$1,$A52,$B52,$B$3,$B$2,L$7,L$8,$B$4)</f>
        <v/>
      </c>
      <c r="M52" s="56" t="str">
        <f ca="1">_xll.DBRW($B$1,$A52,$B52,$B$3,$B$2,M$7,M$8,$B$4)</f>
        <v/>
      </c>
    </row>
    <row r="53" spans="1:13" x14ac:dyDescent="0.3">
      <c r="A53" s="56" t="s">
        <v>78</v>
      </c>
      <c r="B53" s="56" t="s">
        <v>120</v>
      </c>
      <c r="C53" s="56" t="str">
        <f ca="1">_xll.DBRW($B$1,$A53,$B53,$B$3,$B$2,C$7,C$8,$B$4)</f>
        <v/>
      </c>
      <c r="D53" s="56" t="str">
        <f ca="1">_xll.DBRW($B$1,$A53,$B53,$B$3,$B$2,D$7,D$8,$B$4)</f>
        <v/>
      </c>
      <c r="E53" s="56" t="str">
        <f ca="1">_xll.DBRW($B$1,$A53,$B53,$B$3,$B$2,E$7,E$8,$B$4)</f>
        <v/>
      </c>
      <c r="F53" s="56" t="str">
        <f ca="1">_xll.DBRW($B$1,$A53,$B53,$B$3,$B$2,F$7,F$8,$B$4)</f>
        <v/>
      </c>
      <c r="G53" s="56" t="str">
        <f ca="1">_xll.DBRW($B$1,$A53,$B53,$B$3,$B$2,G$7,G$8,$B$4)</f>
        <v/>
      </c>
      <c r="H53" s="56" t="str">
        <f ca="1">_xll.DBRW($B$1,$A53,$B53,$B$3,$B$2,H$7,H$8,$B$4)</f>
        <v/>
      </c>
      <c r="I53" s="56" t="str">
        <f ca="1">_xll.DBRW($B$1,$A53,$B53,$B$3,$B$2,I$7,I$8,$B$4)</f>
        <v/>
      </c>
      <c r="J53" s="56" t="str">
        <f ca="1">_xll.DBRW($B$1,$A53,$B53,$B$3,$B$2,J$7,J$8,$B$4)</f>
        <v/>
      </c>
      <c r="K53" s="56" t="str">
        <f ca="1">_xll.DBRW($B$1,$A53,$B53,$B$3,$B$2,K$7,K$8,$B$4)</f>
        <v/>
      </c>
      <c r="L53" s="56" t="str">
        <f ca="1">_xll.DBRW($B$1,$A53,$B53,$B$3,$B$2,L$7,L$8,$B$4)</f>
        <v/>
      </c>
      <c r="M53" s="56" t="str">
        <f ca="1">_xll.DBRW($B$1,$A53,$B53,$B$3,$B$2,M$7,M$8,$B$4)</f>
        <v/>
      </c>
    </row>
    <row r="54" spans="1:13" x14ac:dyDescent="0.3">
      <c r="A54" s="56" t="s">
        <v>78</v>
      </c>
      <c r="B54" s="56" t="s">
        <v>121</v>
      </c>
      <c r="C54" s="56" t="str">
        <f ca="1">_xll.DBRW($B$1,$A54,$B54,$B$3,$B$2,C$7,C$8,$B$4)</f>
        <v/>
      </c>
      <c r="D54" s="56" t="str">
        <f ca="1">_xll.DBRW($B$1,$A54,$B54,$B$3,$B$2,D$7,D$8,$B$4)</f>
        <v/>
      </c>
      <c r="E54" s="56" t="str">
        <f ca="1">_xll.DBRW($B$1,$A54,$B54,$B$3,$B$2,E$7,E$8,$B$4)</f>
        <v/>
      </c>
      <c r="F54" s="56" t="str">
        <f ca="1">_xll.DBRW($B$1,$A54,$B54,$B$3,$B$2,F$7,F$8,$B$4)</f>
        <v/>
      </c>
      <c r="G54" s="56" t="str">
        <f ca="1">_xll.DBRW($B$1,$A54,$B54,$B$3,$B$2,G$7,G$8,$B$4)</f>
        <v/>
      </c>
      <c r="H54" s="56" t="str">
        <f ca="1">_xll.DBRW($B$1,$A54,$B54,$B$3,$B$2,H$7,H$8,$B$4)</f>
        <v/>
      </c>
      <c r="I54" s="56" t="str">
        <f ca="1">_xll.DBRW($B$1,$A54,$B54,$B$3,$B$2,I$7,I$8,$B$4)</f>
        <v/>
      </c>
      <c r="J54" s="56" t="str">
        <f ca="1">_xll.DBRW($B$1,$A54,$B54,$B$3,$B$2,J$7,J$8,$B$4)</f>
        <v/>
      </c>
      <c r="K54" s="56" t="str">
        <f ca="1">_xll.DBRW($B$1,$A54,$B54,$B$3,$B$2,K$7,K$8,$B$4)</f>
        <v/>
      </c>
      <c r="L54" s="56" t="str">
        <f ca="1">_xll.DBRW($B$1,$A54,$B54,$B$3,$B$2,L$7,L$8,$B$4)</f>
        <v/>
      </c>
      <c r="M54" s="56" t="str">
        <f ca="1">_xll.DBRW($B$1,$A54,$B54,$B$3,$B$2,M$7,M$8,$B$4)</f>
        <v/>
      </c>
    </row>
    <row r="55" spans="1:13" x14ac:dyDescent="0.3">
      <c r="A55" s="56" t="s">
        <v>78</v>
      </c>
      <c r="B55" s="56" t="s">
        <v>122</v>
      </c>
      <c r="C55" s="56" t="str">
        <f ca="1">_xll.DBRW($B$1,$A55,$B55,$B$3,$B$2,C$7,C$8,$B$4)</f>
        <v/>
      </c>
      <c r="D55" s="56" t="str">
        <f ca="1">_xll.DBRW($B$1,$A55,$B55,$B$3,$B$2,D$7,D$8,$B$4)</f>
        <v/>
      </c>
      <c r="E55" s="56" t="str">
        <f ca="1">_xll.DBRW($B$1,$A55,$B55,$B$3,$B$2,E$7,E$8,$B$4)</f>
        <v/>
      </c>
      <c r="F55" s="56" t="str">
        <f ca="1">_xll.DBRW($B$1,$A55,$B55,$B$3,$B$2,F$7,F$8,$B$4)</f>
        <v/>
      </c>
      <c r="G55" s="56" t="str">
        <f ca="1">_xll.DBRW($B$1,$A55,$B55,$B$3,$B$2,G$7,G$8,$B$4)</f>
        <v/>
      </c>
      <c r="H55" s="56" t="str">
        <f ca="1">_xll.DBRW($B$1,$A55,$B55,$B$3,$B$2,H$7,H$8,$B$4)</f>
        <v/>
      </c>
      <c r="I55" s="56" t="str">
        <f ca="1">_xll.DBRW($B$1,$A55,$B55,$B$3,$B$2,I$7,I$8,$B$4)</f>
        <v/>
      </c>
      <c r="J55" s="56" t="str">
        <f ca="1">_xll.DBRW($B$1,$A55,$B55,$B$3,$B$2,J$7,J$8,$B$4)</f>
        <v/>
      </c>
      <c r="K55" s="56" t="str">
        <f ca="1">_xll.DBRW($B$1,$A55,$B55,$B$3,$B$2,K$7,K$8,$B$4)</f>
        <v/>
      </c>
      <c r="L55" s="56" t="str">
        <f ca="1">_xll.DBRW($B$1,$A55,$B55,$B$3,$B$2,L$7,L$8,$B$4)</f>
        <v/>
      </c>
      <c r="M55" s="56" t="str">
        <f ca="1">_xll.DBRW($B$1,$A55,$B55,$B$3,$B$2,M$7,M$8,$B$4)</f>
        <v/>
      </c>
    </row>
    <row r="56" spans="1:13" x14ac:dyDescent="0.3">
      <c r="A56" s="56" t="s">
        <v>78</v>
      </c>
      <c r="B56" s="56" t="s">
        <v>123</v>
      </c>
      <c r="C56" s="56" t="str">
        <f ca="1">_xll.DBRW($B$1,$A56,$B56,$B$3,$B$2,C$7,C$8,$B$4)</f>
        <v/>
      </c>
      <c r="D56" s="56" t="str">
        <f ca="1">_xll.DBRW($B$1,$A56,$B56,$B$3,$B$2,D$7,D$8,$B$4)</f>
        <v/>
      </c>
      <c r="E56" s="56" t="str">
        <f ca="1">_xll.DBRW($B$1,$A56,$B56,$B$3,$B$2,E$7,E$8,$B$4)</f>
        <v/>
      </c>
      <c r="F56" s="56" t="str">
        <f ca="1">_xll.DBRW($B$1,$A56,$B56,$B$3,$B$2,F$7,F$8,$B$4)</f>
        <v/>
      </c>
      <c r="G56" s="56" t="str">
        <f ca="1">_xll.DBRW($B$1,$A56,$B56,$B$3,$B$2,G$7,G$8,$B$4)</f>
        <v/>
      </c>
      <c r="H56" s="56" t="str">
        <f ca="1">_xll.DBRW($B$1,$A56,$B56,$B$3,$B$2,H$7,H$8,$B$4)</f>
        <v/>
      </c>
      <c r="I56" s="56" t="str">
        <f ca="1">_xll.DBRW($B$1,$A56,$B56,$B$3,$B$2,I$7,I$8,$B$4)</f>
        <v/>
      </c>
      <c r="J56" s="56" t="str">
        <f ca="1">_xll.DBRW($B$1,$A56,$B56,$B$3,$B$2,J$7,J$8,$B$4)</f>
        <v/>
      </c>
      <c r="K56" s="56" t="str">
        <f ca="1">_xll.DBRW($B$1,$A56,$B56,$B$3,$B$2,K$7,K$8,$B$4)</f>
        <v/>
      </c>
      <c r="L56" s="56" t="str">
        <f ca="1">_xll.DBRW($B$1,$A56,$B56,$B$3,$B$2,L$7,L$8,$B$4)</f>
        <v/>
      </c>
      <c r="M56" s="56" t="str">
        <f ca="1">_xll.DBRW($B$1,$A56,$B56,$B$3,$B$2,M$7,M$8,$B$4)</f>
        <v/>
      </c>
    </row>
    <row r="57" spans="1:13" x14ac:dyDescent="0.3">
      <c r="A57" s="56" t="s">
        <v>79</v>
      </c>
      <c r="B57" s="56" t="s">
        <v>112</v>
      </c>
      <c r="C57" s="56" t="str">
        <f ca="1">_xll.DBRW($B$1,$A57,$B57,$B$3,$B$2,C$7,C$8,$B$4)</f>
        <v/>
      </c>
      <c r="D57" s="56" t="str">
        <f ca="1">_xll.DBRW($B$1,$A57,$B57,$B$3,$B$2,D$7,D$8,$B$4)</f>
        <v/>
      </c>
      <c r="E57" s="56" t="str">
        <f ca="1">_xll.DBRW($B$1,$A57,$B57,$B$3,$B$2,E$7,E$8,$B$4)</f>
        <v/>
      </c>
      <c r="F57" s="56" t="str">
        <f ca="1">_xll.DBRW($B$1,$A57,$B57,$B$3,$B$2,F$7,F$8,$B$4)</f>
        <v/>
      </c>
      <c r="G57" s="56" t="str">
        <f ca="1">_xll.DBRW($B$1,$A57,$B57,$B$3,$B$2,G$7,G$8,$B$4)</f>
        <v/>
      </c>
      <c r="H57" s="56" t="str">
        <f ca="1">_xll.DBRW($B$1,$A57,$B57,$B$3,$B$2,H$7,H$8,$B$4)</f>
        <v/>
      </c>
      <c r="I57" s="56" t="str">
        <f ca="1">_xll.DBRW($B$1,$A57,$B57,$B$3,$B$2,I$7,I$8,$B$4)</f>
        <v/>
      </c>
      <c r="J57" s="56" t="str">
        <f ca="1">_xll.DBRW($B$1,$A57,$B57,$B$3,$B$2,J$7,J$8,$B$4)</f>
        <v/>
      </c>
      <c r="K57" s="56" t="str">
        <f ca="1">_xll.DBRW($B$1,$A57,$B57,$B$3,$B$2,K$7,K$8,$B$4)</f>
        <v/>
      </c>
      <c r="L57" s="56" t="str">
        <f ca="1">_xll.DBRW($B$1,$A57,$B57,$B$3,$B$2,L$7,L$8,$B$4)</f>
        <v/>
      </c>
      <c r="M57" s="56" t="str">
        <f ca="1">_xll.DBRW($B$1,$A57,$B57,$B$3,$B$2,M$7,M$8,$B$4)</f>
        <v/>
      </c>
    </row>
    <row r="58" spans="1:13" x14ac:dyDescent="0.3">
      <c r="A58" s="56" t="s">
        <v>79</v>
      </c>
      <c r="B58" s="56" t="s">
        <v>113</v>
      </c>
      <c r="C58" s="56" t="str">
        <f ca="1">_xll.DBRW($B$1,$A58,$B58,$B$3,$B$2,C$7,C$8,$B$4)</f>
        <v/>
      </c>
      <c r="D58" s="56" t="str">
        <f ca="1">_xll.DBRW($B$1,$A58,$B58,$B$3,$B$2,D$7,D$8,$B$4)</f>
        <v/>
      </c>
      <c r="E58" s="56" t="str">
        <f ca="1">_xll.DBRW($B$1,$A58,$B58,$B$3,$B$2,E$7,E$8,$B$4)</f>
        <v/>
      </c>
      <c r="F58" s="56" t="str">
        <f ca="1">_xll.DBRW($B$1,$A58,$B58,$B$3,$B$2,F$7,F$8,$B$4)</f>
        <v/>
      </c>
      <c r="G58" s="56" t="str">
        <f ca="1">_xll.DBRW($B$1,$A58,$B58,$B$3,$B$2,G$7,G$8,$B$4)</f>
        <v/>
      </c>
      <c r="H58" s="56" t="str">
        <f ca="1">_xll.DBRW($B$1,$A58,$B58,$B$3,$B$2,H$7,H$8,$B$4)</f>
        <v/>
      </c>
      <c r="I58" s="56" t="str">
        <f ca="1">_xll.DBRW($B$1,$A58,$B58,$B$3,$B$2,I$7,I$8,$B$4)</f>
        <v/>
      </c>
      <c r="J58" s="56" t="str">
        <f ca="1">_xll.DBRW($B$1,$A58,$B58,$B$3,$B$2,J$7,J$8,$B$4)</f>
        <v/>
      </c>
      <c r="K58" s="56" t="str">
        <f ca="1">_xll.DBRW($B$1,$A58,$B58,$B$3,$B$2,K$7,K$8,$B$4)</f>
        <v/>
      </c>
      <c r="L58" s="56" t="str">
        <f ca="1">_xll.DBRW($B$1,$A58,$B58,$B$3,$B$2,L$7,L$8,$B$4)</f>
        <v/>
      </c>
      <c r="M58" s="56" t="str">
        <f ca="1">_xll.DBRW($B$1,$A58,$B58,$B$3,$B$2,M$7,M$8,$B$4)</f>
        <v/>
      </c>
    </row>
    <row r="59" spans="1:13" x14ac:dyDescent="0.3">
      <c r="A59" s="56" t="s">
        <v>79</v>
      </c>
      <c r="B59" s="56" t="s">
        <v>114</v>
      </c>
      <c r="C59" s="56" t="str">
        <f ca="1">_xll.DBRW($B$1,$A59,$B59,$B$3,$B$2,C$7,C$8,$B$4)</f>
        <v/>
      </c>
      <c r="D59" s="56" t="str">
        <f ca="1">_xll.DBRW($B$1,$A59,$B59,$B$3,$B$2,D$7,D$8,$B$4)</f>
        <v/>
      </c>
      <c r="E59" s="56" t="str">
        <f ca="1">_xll.DBRW($B$1,$A59,$B59,$B$3,$B$2,E$7,E$8,$B$4)</f>
        <v/>
      </c>
      <c r="F59" s="56" t="str">
        <f ca="1">_xll.DBRW($B$1,$A59,$B59,$B$3,$B$2,F$7,F$8,$B$4)</f>
        <v/>
      </c>
      <c r="G59" s="56" t="str">
        <f ca="1">_xll.DBRW($B$1,$A59,$B59,$B$3,$B$2,G$7,G$8,$B$4)</f>
        <v/>
      </c>
      <c r="H59" s="56" t="str">
        <f ca="1">_xll.DBRW($B$1,$A59,$B59,$B$3,$B$2,H$7,H$8,$B$4)</f>
        <v/>
      </c>
      <c r="I59" s="56" t="str">
        <f ca="1">_xll.DBRW($B$1,$A59,$B59,$B$3,$B$2,I$7,I$8,$B$4)</f>
        <v/>
      </c>
      <c r="J59" s="56" t="str">
        <f ca="1">_xll.DBRW($B$1,$A59,$B59,$B$3,$B$2,J$7,J$8,$B$4)</f>
        <v/>
      </c>
      <c r="K59" s="56" t="str">
        <f ca="1">_xll.DBRW($B$1,$A59,$B59,$B$3,$B$2,K$7,K$8,$B$4)</f>
        <v/>
      </c>
      <c r="L59" s="56" t="str">
        <f ca="1">_xll.DBRW($B$1,$A59,$B59,$B$3,$B$2,L$7,L$8,$B$4)</f>
        <v/>
      </c>
      <c r="M59" s="56" t="str">
        <f ca="1">_xll.DBRW($B$1,$A59,$B59,$B$3,$B$2,M$7,M$8,$B$4)</f>
        <v/>
      </c>
    </row>
    <row r="60" spans="1:13" x14ac:dyDescent="0.3">
      <c r="A60" s="56" t="s">
        <v>79</v>
      </c>
      <c r="B60" s="56" t="s">
        <v>115</v>
      </c>
      <c r="C60" s="56" t="str">
        <f ca="1">_xll.DBRW($B$1,$A60,$B60,$B$3,$B$2,C$7,C$8,$B$4)</f>
        <v/>
      </c>
      <c r="D60" s="56" t="str">
        <f ca="1">_xll.DBRW($B$1,$A60,$B60,$B$3,$B$2,D$7,D$8,$B$4)</f>
        <v/>
      </c>
      <c r="E60" s="56" t="str">
        <f ca="1">_xll.DBRW($B$1,$A60,$B60,$B$3,$B$2,E$7,E$8,$B$4)</f>
        <v/>
      </c>
      <c r="F60" s="56" t="str">
        <f ca="1">_xll.DBRW($B$1,$A60,$B60,$B$3,$B$2,F$7,F$8,$B$4)</f>
        <v/>
      </c>
      <c r="G60" s="56" t="str">
        <f ca="1">_xll.DBRW($B$1,$A60,$B60,$B$3,$B$2,G$7,G$8,$B$4)</f>
        <v/>
      </c>
      <c r="H60" s="56" t="str">
        <f ca="1">_xll.DBRW($B$1,$A60,$B60,$B$3,$B$2,H$7,H$8,$B$4)</f>
        <v/>
      </c>
      <c r="I60" s="56" t="str">
        <f ca="1">_xll.DBRW($B$1,$A60,$B60,$B$3,$B$2,I$7,I$8,$B$4)</f>
        <v/>
      </c>
      <c r="J60" s="56" t="str">
        <f ca="1">_xll.DBRW($B$1,$A60,$B60,$B$3,$B$2,J$7,J$8,$B$4)</f>
        <v/>
      </c>
      <c r="K60" s="56" t="str">
        <f ca="1">_xll.DBRW($B$1,$A60,$B60,$B$3,$B$2,K$7,K$8,$B$4)</f>
        <v/>
      </c>
      <c r="L60" s="56" t="str">
        <f ca="1">_xll.DBRW($B$1,$A60,$B60,$B$3,$B$2,L$7,L$8,$B$4)</f>
        <v/>
      </c>
      <c r="M60" s="56" t="str">
        <f ca="1">_xll.DBRW($B$1,$A60,$B60,$B$3,$B$2,M$7,M$8,$B$4)</f>
        <v/>
      </c>
    </row>
    <row r="61" spans="1:13" x14ac:dyDescent="0.3">
      <c r="A61" s="56" t="s">
        <v>79</v>
      </c>
      <c r="B61" s="56" t="s">
        <v>116</v>
      </c>
      <c r="C61" s="56" t="str">
        <f ca="1">_xll.DBRW($B$1,$A61,$B61,$B$3,$B$2,C$7,C$8,$B$4)</f>
        <v/>
      </c>
      <c r="D61" s="56" t="str">
        <f ca="1">_xll.DBRW($B$1,$A61,$B61,$B$3,$B$2,D$7,D$8,$B$4)</f>
        <v/>
      </c>
      <c r="E61" s="56" t="str">
        <f ca="1">_xll.DBRW($B$1,$A61,$B61,$B$3,$B$2,E$7,E$8,$B$4)</f>
        <v/>
      </c>
      <c r="F61" s="56" t="str">
        <f ca="1">_xll.DBRW($B$1,$A61,$B61,$B$3,$B$2,F$7,F$8,$B$4)</f>
        <v/>
      </c>
      <c r="G61" s="56" t="str">
        <f ca="1">_xll.DBRW($B$1,$A61,$B61,$B$3,$B$2,G$7,G$8,$B$4)</f>
        <v/>
      </c>
      <c r="H61" s="56" t="str">
        <f ca="1">_xll.DBRW($B$1,$A61,$B61,$B$3,$B$2,H$7,H$8,$B$4)</f>
        <v/>
      </c>
      <c r="I61" s="56" t="str">
        <f ca="1">_xll.DBRW($B$1,$A61,$B61,$B$3,$B$2,I$7,I$8,$B$4)</f>
        <v/>
      </c>
      <c r="J61" s="56" t="str">
        <f ca="1">_xll.DBRW($B$1,$A61,$B61,$B$3,$B$2,J$7,J$8,$B$4)</f>
        <v/>
      </c>
      <c r="K61" s="56" t="str">
        <f ca="1">_xll.DBRW($B$1,$A61,$B61,$B$3,$B$2,K$7,K$8,$B$4)</f>
        <v/>
      </c>
      <c r="L61" s="56" t="str">
        <f ca="1">_xll.DBRW($B$1,$A61,$B61,$B$3,$B$2,L$7,L$8,$B$4)</f>
        <v/>
      </c>
      <c r="M61" s="56" t="str">
        <f ca="1">_xll.DBRW($B$1,$A61,$B61,$B$3,$B$2,M$7,M$8,$B$4)</f>
        <v/>
      </c>
    </row>
    <row r="62" spans="1:13" x14ac:dyDescent="0.3">
      <c r="A62" s="56" t="s">
        <v>79</v>
      </c>
      <c r="B62" s="56" t="s">
        <v>117</v>
      </c>
      <c r="C62" s="56" t="str">
        <f ca="1">_xll.DBRW($B$1,$A62,$B62,$B$3,$B$2,C$7,C$8,$B$4)</f>
        <v/>
      </c>
      <c r="D62" s="56" t="str">
        <f ca="1">_xll.DBRW($B$1,$A62,$B62,$B$3,$B$2,D$7,D$8,$B$4)</f>
        <v/>
      </c>
      <c r="E62" s="56" t="str">
        <f ca="1">_xll.DBRW($B$1,$A62,$B62,$B$3,$B$2,E$7,E$8,$B$4)</f>
        <v/>
      </c>
      <c r="F62" s="56" t="str">
        <f ca="1">_xll.DBRW($B$1,$A62,$B62,$B$3,$B$2,F$7,F$8,$B$4)</f>
        <v/>
      </c>
      <c r="G62" s="56" t="str">
        <f ca="1">_xll.DBRW($B$1,$A62,$B62,$B$3,$B$2,G$7,G$8,$B$4)</f>
        <v/>
      </c>
      <c r="H62" s="56" t="str">
        <f ca="1">_xll.DBRW($B$1,$A62,$B62,$B$3,$B$2,H$7,H$8,$B$4)</f>
        <v/>
      </c>
      <c r="I62" s="56" t="str">
        <f ca="1">_xll.DBRW($B$1,$A62,$B62,$B$3,$B$2,I$7,I$8,$B$4)</f>
        <v/>
      </c>
      <c r="J62" s="56" t="str">
        <f ca="1">_xll.DBRW($B$1,$A62,$B62,$B$3,$B$2,J$7,J$8,$B$4)</f>
        <v/>
      </c>
      <c r="K62" s="56" t="str">
        <f ca="1">_xll.DBRW($B$1,$A62,$B62,$B$3,$B$2,K$7,K$8,$B$4)</f>
        <v/>
      </c>
      <c r="L62" s="56" t="str">
        <f ca="1">_xll.DBRW($B$1,$A62,$B62,$B$3,$B$2,L$7,L$8,$B$4)</f>
        <v/>
      </c>
      <c r="M62" s="56" t="str">
        <f ca="1">_xll.DBRW($B$1,$A62,$B62,$B$3,$B$2,M$7,M$8,$B$4)</f>
        <v/>
      </c>
    </row>
    <row r="63" spans="1:13" x14ac:dyDescent="0.3">
      <c r="A63" s="56" t="s">
        <v>79</v>
      </c>
      <c r="B63" s="56" t="s">
        <v>118</v>
      </c>
      <c r="C63" s="56" t="str">
        <f ca="1">_xll.DBRW($B$1,$A63,$B63,$B$3,$B$2,C$7,C$8,$B$4)</f>
        <v/>
      </c>
      <c r="D63" s="56" t="str">
        <f ca="1">_xll.DBRW($B$1,$A63,$B63,$B$3,$B$2,D$7,D$8,$B$4)</f>
        <v/>
      </c>
      <c r="E63" s="56" t="str">
        <f ca="1">_xll.DBRW($B$1,$A63,$B63,$B$3,$B$2,E$7,E$8,$B$4)</f>
        <v/>
      </c>
      <c r="F63" s="56" t="str">
        <f ca="1">_xll.DBRW($B$1,$A63,$B63,$B$3,$B$2,F$7,F$8,$B$4)</f>
        <v/>
      </c>
      <c r="G63" s="56" t="str">
        <f ca="1">_xll.DBRW($B$1,$A63,$B63,$B$3,$B$2,G$7,G$8,$B$4)</f>
        <v/>
      </c>
      <c r="H63" s="56" t="str">
        <f ca="1">_xll.DBRW($B$1,$A63,$B63,$B$3,$B$2,H$7,H$8,$B$4)</f>
        <v/>
      </c>
      <c r="I63" s="56" t="str">
        <f ca="1">_xll.DBRW($B$1,$A63,$B63,$B$3,$B$2,I$7,I$8,$B$4)</f>
        <v/>
      </c>
      <c r="J63" s="56" t="str">
        <f ca="1">_xll.DBRW($B$1,$A63,$B63,$B$3,$B$2,J$7,J$8,$B$4)</f>
        <v/>
      </c>
      <c r="K63" s="56" t="str">
        <f ca="1">_xll.DBRW($B$1,$A63,$B63,$B$3,$B$2,K$7,K$8,$B$4)</f>
        <v/>
      </c>
      <c r="L63" s="56" t="str">
        <f ca="1">_xll.DBRW($B$1,$A63,$B63,$B$3,$B$2,L$7,L$8,$B$4)</f>
        <v/>
      </c>
      <c r="M63" s="56" t="str">
        <f ca="1">_xll.DBRW($B$1,$A63,$B63,$B$3,$B$2,M$7,M$8,$B$4)</f>
        <v/>
      </c>
    </row>
    <row r="64" spans="1:13" x14ac:dyDescent="0.3">
      <c r="A64" s="56" t="s">
        <v>79</v>
      </c>
      <c r="B64" s="56" t="s">
        <v>119</v>
      </c>
      <c r="C64" s="56" t="str">
        <f ca="1">_xll.DBRW($B$1,$A64,$B64,$B$3,$B$2,C$7,C$8,$B$4)</f>
        <v/>
      </c>
      <c r="D64" s="56" t="str">
        <f ca="1">_xll.DBRW($B$1,$A64,$B64,$B$3,$B$2,D$7,D$8,$B$4)</f>
        <v/>
      </c>
      <c r="E64" s="56" t="str">
        <f ca="1">_xll.DBRW($B$1,$A64,$B64,$B$3,$B$2,E$7,E$8,$B$4)</f>
        <v/>
      </c>
      <c r="F64" s="56" t="str">
        <f ca="1">_xll.DBRW($B$1,$A64,$B64,$B$3,$B$2,F$7,F$8,$B$4)</f>
        <v/>
      </c>
      <c r="G64" s="56" t="str">
        <f ca="1">_xll.DBRW($B$1,$A64,$B64,$B$3,$B$2,G$7,G$8,$B$4)</f>
        <v/>
      </c>
      <c r="H64" s="56" t="str">
        <f ca="1">_xll.DBRW($B$1,$A64,$B64,$B$3,$B$2,H$7,H$8,$B$4)</f>
        <v/>
      </c>
      <c r="I64" s="56" t="str">
        <f ca="1">_xll.DBRW($B$1,$A64,$B64,$B$3,$B$2,I$7,I$8,$B$4)</f>
        <v/>
      </c>
      <c r="J64" s="56" t="str">
        <f ca="1">_xll.DBRW($B$1,$A64,$B64,$B$3,$B$2,J$7,J$8,$B$4)</f>
        <v/>
      </c>
      <c r="K64" s="56" t="str">
        <f ca="1">_xll.DBRW($B$1,$A64,$B64,$B$3,$B$2,K$7,K$8,$B$4)</f>
        <v/>
      </c>
      <c r="L64" s="56" t="str">
        <f ca="1">_xll.DBRW($B$1,$A64,$B64,$B$3,$B$2,L$7,L$8,$B$4)</f>
        <v/>
      </c>
      <c r="M64" s="56" t="str">
        <f ca="1">_xll.DBRW($B$1,$A64,$B64,$B$3,$B$2,M$7,M$8,$B$4)</f>
        <v/>
      </c>
    </row>
    <row r="65" spans="1:13" x14ac:dyDescent="0.3">
      <c r="A65" s="56" t="s">
        <v>79</v>
      </c>
      <c r="B65" s="56" t="s">
        <v>120</v>
      </c>
      <c r="C65" s="56" t="str">
        <f ca="1">_xll.DBRW($B$1,$A65,$B65,$B$3,$B$2,C$7,C$8,$B$4)</f>
        <v/>
      </c>
      <c r="D65" s="56" t="str">
        <f ca="1">_xll.DBRW($B$1,$A65,$B65,$B$3,$B$2,D$7,D$8,$B$4)</f>
        <v/>
      </c>
      <c r="E65" s="56" t="str">
        <f ca="1">_xll.DBRW($B$1,$A65,$B65,$B$3,$B$2,E$7,E$8,$B$4)</f>
        <v/>
      </c>
      <c r="F65" s="56" t="str">
        <f ca="1">_xll.DBRW($B$1,$A65,$B65,$B$3,$B$2,F$7,F$8,$B$4)</f>
        <v/>
      </c>
      <c r="G65" s="56" t="str">
        <f ca="1">_xll.DBRW($B$1,$A65,$B65,$B$3,$B$2,G$7,G$8,$B$4)</f>
        <v/>
      </c>
      <c r="H65" s="56" t="str">
        <f ca="1">_xll.DBRW($B$1,$A65,$B65,$B$3,$B$2,H$7,H$8,$B$4)</f>
        <v/>
      </c>
      <c r="I65" s="56" t="str">
        <f ca="1">_xll.DBRW($B$1,$A65,$B65,$B$3,$B$2,I$7,I$8,$B$4)</f>
        <v/>
      </c>
      <c r="J65" s="56" t="str">
        <f ca="1">_xll.DBRW($B$1,$A65,$B65,$B$3,$B$2,J$7,J$8,$B$4)</f>
        <v/>
      </c>
      <c r="K65" s="56" t="str">
        <f ca="1">_xll.DBRW($B$1,$A65,$B65,$B$3,$B$2,K$7,K$8,$B$4)</f>
        <v/>
      </c>
      <c r="L65" s="56" t="str">
        <f ca="1">_xll.DBRW($B$1,$A65,$B65,$B$3,$B$2,L$7,L$8,$B$4)</f>
        <v/>
      </c>
      <c r="M65" s="56" t="str">
        <f ca="1">_xll.DBRW($B$1,$A65,$B65,$B$3,$B$2,M$7,M$8,$B$4)</f>
        <v/>
      </c>
    </row>
    <row r="66" spans="1:13" x14ac:dyDescent="0.3">
      <c r="A66" s="56" t="s">
        <v>79</v>
      </c>
      <c r="B66" s="56" t="s">
        <v>121</v>
      </c>
      <c r="C66" s="56" t="str">
        <f ca="1">_xll.DBRW($B$1,$A66,$B66,$B$3,$B$2,C$7,C$8,$B$4)</f>
        <v/>
      </c>
      <c r="D66" s="56" t="str">
        <f ca="1">_xll.DBRW($B$1,$A66,$B66,$B$3,$B$2,D$7,D$8,$B$4)</f>
        <v/>
      </c>
      <c r="E66" s="56" t="str">
        <f ca="1">_xll.DBRW($B$1,$A66,$B66,$B$3,$B$2,E$7,E$8,$B$4)</f>
        <v/>
      </c>
      <c r="F66" s="56" t="str">
        <f ca="1">_xll.DBRW($B$1,$A66,$B66,$B$3,$B$2,F$7,F$8,$B$4)</f>
        <v/>
      </c>
      <c r="G66" s="56" t="str">
        <f ca="1">_xll.DBRW($B$1,$A66,$B66,$B$3,$B$2,G$7,G$8,$B$4)</f>
        <v/>
      </c>
      <c r="H66" s="56" t="str">
        <f ca="1">_xll.DBRW($B$1,$A66,$B66,$B$3,$B$2,H$7,H$8,$B$4)</f>
        <v/>
      </c>
      <c r="I66" s="56" t="str">
        <f ca="1">_xll.DBRW($B$1,$A66,$B66,$B$3,$B$2,I$7,I$8,$B$4)</f>
        <v/>
      </c>
      <c r="J66" s="56" t="str">
        <f ca="1">_xll.DBRW($B$1,$A66,$B66,$B$3,$B$2,J$7,J$8,$B$4)</f>
        <v/>
      </c>
      <c r="K66" s="56" t="str">
        <f ca="1">_xll.DBRW($B$1,$A66,$B66,$B$3,$B$2,K$7,K$8,$B$4)</f>
        <v/>
      </c>
      <c r="L66" s="56" t="str">
        <f ca="1">_xll.DBRW($B$1,$A66,$B66,$B$3,$B$2,L$7,L$8,$B$4)</f>
        <v/>
      </c>
      <c r="M66" s="56" t="str">
        <f ca="1">_xll.DBRW($B$1,$A66,$B66,$B$3,$B$2,M$7,M$8,$B$4)</f>
        <v/>
      </c>
    </row>
    <row r="67" spans="1:13" x14ac:dyDescent="0.3">
      <c r="A67" s="56" t="s">
        <v>79</v>
      </c>
      <c r="B67" s="56" t="s">
        <v>122</v>
      </c>
      <c r="C67" s="56" t="str">
        <f ca="1">_xll.DBRW($B$1,$A67,$B67,$B$3,$B$2,C$7,C$8,$B$4)</f>
        <v/>
      </c>
      <c r="D67" s="56" t="str">
        <f ca="1">_xll.DBRW($B$1,$A67,$B67,$B$3,$B$2,D$7,D$8,$B$4)</f>
        <v/>
      </c>
      <c r="E67" s="56" t="str">
        <f ca="1">_xll.DBRW($B$1,$A67,$B67,$B$3,$B$2,E$7,E$8,$B$4)</f>
        <v/>
      </c>
      <c r="F67" s="56" t="str">
        <f ca="1">_xll.DBRW($B$1,$A67,$B67,$B$3,$B$2,F$7,F$8,$B$4)</f>
        <v/>
      </c>
      <c r="G67" s="56" t="str">
        <f ca="1">_xll.DBRW($B$1,$A67,$B67,$B$3,$B$2,G$7,G$8,$B$4)</f>
        <v/>
      </c>
      <c r="H67" s="56" t="str">
        <f ca="1">_xll.DBRW($B$1,$A67,$B67,$B$3,$B$2,H$7,H$8,$B$4)</f>
        <v/>
      </c>
      <c r="I67" s="56" t="str">
        <f ca="1">_xll.DBRW($B$1,$A67,$B67,$B$3,$B$2,I$7,I$8,$B$4)</f>
        <v/>
      </c>
      <c r="J67" s="56" t="str">
        <f ca="1">_xll.DBRW($B$1,$A67,$B67,$B$3,$B$2,J$7,J$8,$B$4)</f>
        <v/>
      </c>
      <c r="K67" s="56" t="str">
        <f ca="1">_xll.DBRW($B$1,$A67,$B67,$B$3,$B$2,K$7,K$8,$B$4)</f>
        <v/>
      </c>
      <c r="L67" s="56" t="str">
        <f ca="1">_xll.DBRW($B$1,$A67,$B67,$B$3,$B$2,L$7,L$8,$B$4)</f>
        <v/>
      </c>
      <c r="M67" s="56" t="str">
        <f ca="1">_xll.DBRW($B$1,$A67,$B67,$B$3,$B$2,M$7,M$8,$B$4)</f>
        <v/>
      </c>
    </row>
    <row r="68" spans="1:13" x14ac:dyDescent="0.3">
      <c r="A68" s="56" t="s">
        <v>79</v>
      </c>
      <c r="B68" s="56" t="s">
        <v>123</v>
      </c>
      <c r="C68" s="56" t="str">
        <f ca="1">_xll.DBRW($B$1,$A68,$B68,$B$3,$B$2,C$7,C$8,$B$4)</f>
        <v/>
      </c>
      <c r="D68" s="56" t="str">
        <f ca="1">_xll.DBRW($B$1,$A68,$B68,$B$3,$B$2,D$7,D$8,$B$4)</f>
        <v/>
      </c>
      <c r="E68" s="56" t="str">
        <f ca="1">_xll.DBRW($B$1,$A68,$B68,$B$3,$B$2,E$7,E$8,$B$4)</f>
        <v/>
      </c>
      <c r="F68" s="56" t="str">
        <f ca="1">_xll.DBRW($B$1,$A68,$B68,$B$3,$B$2,F$7,F$8,$B$4)</f>
        <v/>
      </c>
      <c r="G68" s="56" t="str">
        <f ca="1">_xll.DBRW($B$1,$A68,$B68,$B$3,$B$2,G$7,G$8,$B$4)</f>
        <v/>
      </c>
      <c r="H68" s="56" t="str">
        <f ca="1">_xll.DBRW($B$1,$A68,$B68,$B$3,$B$2,H$7,H$8,$B$4)</f>
        <v/>
      </c>
      <c r="I68" s="56" t="str">
        <f ca="1">_xll.DBRW($B$1,$A68,$B68,$B$3,$B$2,I$7,I$8,$B$4)</f>
        <v/>
      </c>
      <c r="J68" s="56" t="str">
        <f ca="1">_xll.DBRW($B$1,$A68,$B68,$B$3,$B$2,J$7,J$8,$B$4)</f>
        <v/>
      </c>
      <c r="K68" s="56" t="str">
        <f ca="1">_xll.DBRW($B$1,$A68,$B68,$B$3,$B$2,K$7,K$8,$B$4)</f>
        <v/>
      </c>
      <c r="L68" s="56" t="str">
        <f ca="1">_xll.DBRW($B$1,$A68,$B68,$B$3,$B$2,L$7,L$8,$B$4)</f>
        <v/>
      </c>
      <c r="M68" s="56" t="str">
        <f ca="1">_xll.DBRW($B$1,$A68,$B68,$B$3,$B$2,M$7,M$8,$B$4)</f>
        <v/>
      </c>
    </row>
    <row r="69" spans="1:13" x14ac:dyDescent="0.3">
      <c r="A69" s="56" t="s">
        <v>80</v>
      </c>
      <c r="B69" s="56" t="s">
        <v>112</v>
      </c>
      <c r="C69" s="56" t="str">
        <f ca="1">_xll.DBRW($B$1,$A69,$B69,$B$3,$B$2,C$7,C$8,$B$4)</f>
        <v/>
      </c>
      <c r="D69" s="56" t="str">
        <f ca="1">_xll.DBRW($B$1,$A69,$B69,$B$3,$B$2,D$7,D$8,$B$4)</f>
        <v/>
      </c>
      <c r="E69" s="56" t="str">
        <f ca="1">_xll.DBRW($B$1,$A69,$B69,$B$3,$B$2,E$7,E$8,$B$4)</f>
        <v/>
      </c>
      <c r="F69" s="56" t="str">
        <f ca="1">_xll.DBRW($B$1,$A69,$B69,$B$3,$B$2,F$7,F$8,$B$4)</f>
        <v/>
      </c>
      <c r="G69" s="56" t="str">
        <f ca="1">_xll.DBRW($B$1,$A69,$B69,$B$3,$B$2,G$7,G$8,$B$4)</f>
        <v/>
      </c>
      <c r="H69" s="56" t="str">
        <f ca="1">_xll.DBRW($B$1,$A69,$B69,$B$3,$B$2,H$7,H$8,$B$4)</f>
        <v/>
      </c>
      <c r="I69" s="56" t="str">
        <f ca="1">_xll.DBRW($B$1,$A69,$B69,$B$3,$B$2,I$7,I$8,$B$4)</f>
        <v/>
      </c>
      <c r="J69" s="56" t="str">
        <f ca="1">_xll.DBRW($B$1,$A69,$B69,$B$3,$B$2,J$7,J$8,$B$4)</f>
        <v/>
      </c>
      <c r="K69" s="56" t="str">
        <f ca="1">_xll.DBRW($B$1,$A69,$B69,$B$3,$B$2,K$7,K$8,$B$4)</f>
        <v/>
      </c>
      <c r="L69" s="56" t="str">
        <f ca="1">_xll.DBRW($B$1,$A69,$B69,$B$3,$B$2,L$7,L$8,$B$4)</f>
        <v/>
      </c>
      <c r="M69" s="56" t="str">
        <f ca="1">_xll.DBRW($B$1,$A69,$B69,$B$3,$B$2,M$7,M$8,$B$4)</f>
        <v/>
      </c>
    </row>
    <row r="70" spans="1:13" x14ac:dyDescent="0.3">
      <c r="A70" s="56" t="s">
        <v>80</v>
      </c>
      <c r="B70" s="56" t="s">
        <v>113</v>
      </c>
      <c r="C70" s="56" t="str">
        <f ca="1">_xll.DBRW($B$1,$A70,$B70,$B$3,$B$2,C$7,C$8,$B$4)</f>
        <v/>
      </c>
      <c r="D70" s="56" t="str">
        <f ca="1">_xll.DBRW($B$1,$A70,$B70,$B$3,$B$2,D$7,D$8,$B$4)</f>
        <v/>
      </c>
      <c r="E70" s="56" t="str">
        <f ca="1">_xll.DBRW($B$1,$A70,$B70,$B$3,$B$2,E$7,E$8,$B$4)</f>
        <v/>
      </c>
      <c r="F70" s="56" t="str">
        <f ca="1">_xll.DBRW($B$1,$A70,$B70,$B$3,$B$2,F$7,F$8,$B$4)</f>
        <v/>
      </c>
      <c r="G70" s="56" t="str">
        <f ca="1">_xll.DBRW($B$1,$A70,$B70,$B$3,$B$2,G$7,G$8,$B$4)</f>
        <v/>
      </c>
      <c r="H70" s="56" t="str">
        <f ca="1">_xll.DBRW($B$1,$A70,$B70,$B$3,$B$2,H$7,H$8,$B$4)</f>
        <v/>
      </c>
      <c r="I70" s="56" t="str">
        <f ca="1">_xll.DBRW($B$1,$A70,$B70,$B$3,$B$2,I$7,I$8,$B$4)</f>
        <v/>
      </c>
      <c r="J70" s="56" t="str">
        <f ca="1">_xll.DBRW($B$1,$A70,$B70,$B$3,$B$2,J$7,J$8,$B$4)</f>
        <v/>
      </c>
      <c r="K70" s="56" t="str">
        <f ca="1">_xll.DBRW($B$1,$A70,$B70,$B$3,$B$2,K$7,K$8,$B$4)</f>
        <v/>
      </c>
      <c r="L70" s="56" t="str">
        <f ca="1">_xll.DBRW($B$1,$A70,$B70,$B$3,$B$2,L$7,L$8,$B$4)</f>
        <v/>
      </c>
      <c r="M70" s="56" t="str">
        <f ca="1">_xll.DBRW($B$1,$A70,$B70,$B$3,$B$2,M$7,M$8,$B$4)</f>
        <v/>
      </c>
    </row>
    <row r="71" spans="1:13" x14ac:dyDescent="0.3">
      <c r="A71" s="56" t="s">
        <v>80</v>
      </c>
      <c r="B71" s="56" t="s">
        <v>114</v>
      </c>
      <c r="C71" s="56" t="str">
        <f ca="1">_xll.DBRW($B$1,$A71,$B71,$B$3,$B$2,C$7,C$8,$B$4)</f>
        <v/>
      </c>
      <c r="D71" s="56" t="str">
        <f ca="1">_xll.DBRW($B$1,$A71,$B71,$B$3,$B$2,D$7,D$8,$B$4)</f>
        <v/>
      </c>
      <c r="E71" s="56" t="str">
        <f ca="1">_xll.DBRW($B$1,$A71,$B71,$B$3,$B$2,E$7,E$8,$B$4)</f>
        <v/>
      </c>
      <c r="F71" s="56" t="str">
        <f ca="1">_xll.DBRW($B$1,$A71,$B71,$B$3,$B$2,F$7,F$8,$B$4)</f>
        <v/>
      </c>
      <c r="G71" s="56" t="str">
        <f ca="1">_xll.DBRW($B$1,$A71,$B71,$B$3,$B$2,G$7,G$8,$B$4)</f>
        <v/>
      </c>
      <c r="H71" s="56" t="str">
        <f ca="1">_xll.DBRW($B$1,$A71,$B71,$B$3,$B$2,H$7,H$8,$B$4)</f>
        <v/>
      </c>
      <c r="I71" s="56" t="str">
        <f ca="1">_xll.DBRW($B$1,$A71,$B71,$B$3,$B$2,I$7,I$8,$B$4)</f>
        <v/>
      </c>
      <c r="J71" s="56" t="str">
        <f ca="1">_xll.DBRW($B$1,$A71,$B71,$B$3,$B$2,J$7,J$8,$B$4)</f>
        <v/>
      </c>
      <c r="K71" s="56" t="str">
        <f ca="1">_xll.DBRW($B$1,$A71,$B71,$B$3,$B$2,K$7,K$8,$B$4)</f>
        <v/>
      </c>
      <c r="L71" s="56" t="str">
        <f ca="1">_xll.DBRW($B$1,$A71,$B71,$B$3,$B$2,L$7,L$8,$B$4)</f>
        <v/>
      </c>
      <c r="M71" s="56" t="str">
        <f ca="1">_xll.DBRW($B$1,$A71,$B71,$B$3,$B$2,M$7,M$8,$B$4)</f>
        <v/>
      </c>
    </row>
    <row r="72" spans="1:13" x14ac:dyDescent="0.3">
      <c r="A72" s="56" t="s">
        <v>80</v>
      </c>
      <c r="B72" s="56" t="s">
        <v>115</v>
      </c>
      <c r="C72" s="56" t="str">
        <f ca="1">_xll.DBRW($B$1,$A72,$B72,$B$3,$B$2,C$7,C$8,$B$4)</f>
        <v/>
      </c>
      <c r="D72" s="56" t="str">
        <f ca="1">_xll.DBRW($B$1,$A72,$B72,$B$3,$B$2,D$7,D$8,$B$4)</f>
        <v/>
      </c>
      <c r="E72" s="56" t="str">
        <f ca="1">_xll.DBRW($B$1,$A72,$B72,$B$3,$B$2,E$7,E$8,$B$4)</f>
        <v/>
      </c>
      <c r="F72" s="56" t="str">
        <f ca="1">_xll.DBRW($B$1,$A72,$B72,$B$3,$B$2,F$7,F$8,$B$4)</f>
        <v/>
      </c>
      <c r="G72" s="56" t="str">
        <f ca="1">_xll.DBRW($B$1,$A72,$B72,$B$3,$B$2,G$7,G$8,$B$4)</f>
        <v/>
      </c>
      <c r="H72" s="56" t="str">
        <f ca="1">_xll.DBRW($B$1,$A72,$B72,$B$3,$B$2,H$7,H$8,$B$4)</f>
        <v/>
      </c>
      <c r="I72" s="56" t="str">
        <f ca="1">_xll.DBRW($B$1,$A72,$B72,$B$3,$B$2,I$7,I$8,$B$4)</f>
        <v/>
      </c>
      <c r="J72" s="56" t="str">
        <f ca="1">_xll.DBRW($B$1,$A72,$B72,$B$3,$B$2,J$7,J$8,$B$4)</f>
        <v/>
      </c>
      <c r="K72" s="56" t="str">
        <f ca="1">_xll.DBRW($B$1,$A72,$B72,$B$3,$B$2,K$7,K$8,$B$4)</f>
        <v/>
      </c>
      <c r="L72" s="56" t="str">
        <f ca="1">_xll.DBRW($B$1,$A72,$B72,$B$3,$B$2,L$7,L$8,$B$4)</f>
        <v/>
      </c>
      <c r="M72" s="56" t="str">
        <f ca="1">_xll.DBRW($B$1,$A72,$B72,$B$3,$B$2,M$7,M$8,$B$4)</f>
        <v/>
      </c>
    </row>
    <row r="73" spans="1:13" x14ac:dyDescent="0.3">
      <c r="A73" s="56" t="s">
        <v>80</v>
      </c>
      <c r="B73" s="56" t="s">
        <v>116</v>
      </c>
      <c r="C73" s="56" t="str">
        <f ca="1">_xll.DBRW($B$1,$A73,$B73,$B$3,$B$2,C$7,C$8,$B$4)</f>
        <v/>
      </c>
      <c r="D73" s="56" t="str">
        <f ca="1">_xll.DBRW($B$1,$A73,$B73,$B$3,$B$2,D$7,D$8,$B$4)</f>
        <v/>
      </c>
      <c r="E73" s="56" t="str">
        <f ca="1">_xll.DBRW($B$1,$A73,$B73,$B$3,$B$2,E$7,E$8,$B$4)</f>
        <v/>
      </c>
      <c r="F73" s="56" t="str">
        <f ca="1">_xll.DBRW($B$1,$A73,$B73,$B$3,$B$2,F$7,F$8,$B$4)</f>
        <v/>
      </c>
      <c r="G73" s="56" t="str">
        <f ca="1">_xll.DBRW($B$1,$A73,$B73,$B$3,$B$2,G$7,G$8,$B$4)</f>
        <v/>
      </c>
      <c r="H73" s="56" t="str">
        <f ca="1">_xll.DBRW($B$1,$A73,$B73,$B$3,$B$2,H$7,H$8,$B$4)</f>
        <v/>
      </c>
      <c r="I73" s="56" t="str">
        <f ca="1">_xll.DBRW($B$1,$A73,$B73,$B$3,$B$2,I$7,I$8,$B$4)</f>
        <v/>
      </c>
      <c r="J73" s="56" t="str">
        <f ca="1">_xll.DBRW($B$1,$A73,$B73,$B$3,$B$2,J$7,J$8,$B$4)</f>
        <v/>
      </c>
      <c r="K73" s="56" t="str">
        <f ca="1">_xll.DBRW($B$1,$A73,$B73,$B$3,$B$2,K$7,K$8,$B$4)</f>
        <v/>
      </c>
      <c r="L73" s="56" t="str">
        <f ca="1">_xll.DBRW($B$1,$A73,$B73,$B$3,$B$2,L$7,L$8,$B$4)</f>
        <v/>
      </c>
      <c r="M73" s="56" t="str">
        <f ca="1">_xll.DBRW($B$1,$A73,$B73,$B$3,$B$2,M$7,M$8,$B$4)</f>
        <v/>
      </c>
    </row>
    <row r="74" spans="1:13" x14ac:dyDescent="0.3">
      <c r="A74" s="56" t="s">
        <v>80</v>
      </c>
      <c r="B74" s="56" t="s">
        <v>117</v>
      </c>
      <c r="C74" s="56" t="str">
        <f ca="1">_xll.DBRW($B$1,$A74,$B74,$B$3,$B$2,C$7,C$8,$B$4)</f>
        <v/>
      </c>
      <c r="D74" s="56" t="str">
        <f ca="1">_xll.DBRW($B$1,$A74,$B74,$B$3,$B$2,D$7,D$8,$B$4)</f>
        <v/>
      </c>
      <c r="E74" s="56" t="str">
        <f ca="1">_xll.DBRW($B$1,$A74,$B74,$B$3,$B$2,E$7,E$8,$B$4)</f>
        <v/>
      </c>
      <c r="F74" s="56" t="str">
        <f ca="1">_xll.DBRW($B$1,$A74,$B74,$B$3,$B$2,F$7,F$8,$B$4)</f>
        <v/>
      </c>
      <c r="G74" s="56" t="str">
        <f ca="1">_xll.DBRW($B$1,$A74,$B74,$B$3,$B$2,G$7,G$8,$B$4)</f>
        <v/>
      </c>
      <c r="H74" s="56" t="str">
        <f ca="1">_xll.DBRW($B$1,$A74,$B74,$B$3,$B$2,H$7,H$8,$B$4)</f>
        <v/>
      </c>
      <c r="I74" s="56" t="str">
        <f ca="1">_xll.DBRW($B$1,$A74,$B74,$B$3,$B$2,I$7,I$8,$B$4)</f>
        <v/>
      </c>
      <c r="J74" s="56" t="str">
        <f ca="1">_xll.DBRW($B$1,$A74,$B74,$B$3,$B$2,J$7,J$8,$B$4)</f>
        <v/>
      </c>
      <c r="K74" s="56" t="str">
        <f ca="1">_xll.DBRW($B$1,$A74,$B74,$B$3,$B$2,K$7,K$8,$B$4)</f>
        <v/>
      </c>
      <c r="L74" s="56" t="str">
        <f ca="1">_xll.DBRW($B$1,$A74,$B74,$B$3,$B$2,L$7,L$8,$B$4)</f>
        <v/>
      </c>
      <c r="M74" s="56" t="str">
        <f ca="1">_xll.DBRW($B$1,$A74,$B74,$B$3,$B$2,M$7,M$8,$B$4)</f>
        <v/>
      </c>
    </row>
    <row r="75" spans="1:13" x14ac:dyDescent="0.3">
      <c r="A75" s="56" t="s">
        <v>80</v>
      </c>
      <c r="B75" s="56" t="s">
        <v>118</v>
      </c>
      <c r="C75" s="56" t="str">
        <f ca="1">_xll.DBRW($B$1,$A75,$B75,$B$3,$B$2,C$7,C$8,$B$4)</f>
        <v/>
      </c>
      <c r="D75" s="56" t="str">
        <f ca="1">_xll.DBRW($B$1,$A75,$B75,$B$3,$B$2,D$7,D$8,$B$4)</f>
        <v/>
      </c>
      <c r="E75" s="56" t="str">
        <f ca="1">_xll.DBRW($B$1,$A75,$B75,$B$3,$B$2,E$7,E$8,$B$4)</f>
        <v/>
      </c>
      <c r="F75" s="56" t="str">
        <f ca="1">_xll.DBRW($B$1,$A75,$B75,$B$3,$B$2,F$7,F$8,$B$4)</f>
        <v/>
      </c>
      <c r="G75" s="56" t="str">
        <f ca="1">_xll.DBRW($B$1,$A75,$B75,$B$3,$B$2,G$7,G$8,$B$4)</f>
        <v/>
      </c>
      <c r="H75" s="56" t="str">
        <f ca="1">_xll.DBRW($B$1,$A75,$B75,$B$3,$B$2,H$7,H$8,$B$4)</f>
        <v/>
      </c>
      <c r="I75" s="56" t="str">
        <f ca="1">_xll.DBRW($B$1,$A75,$B75,$B$3,$B$2,I$7,I$8,$B$4)</f>
        <v/>
      </c>
      <c r="J75" s="56" t="str">
        <f ca="1">_xll.DBRW($B$1,$A75,$B75,$B$3,$B$2,J$7,J$8,$B$4)</f>
        <v/>
      </c>
      <c r="K75" s="56" t="str">
        <f ca="1">_xll.DBRW($B$1,$A75,$B75,$B$3,$B$2,K$7,K$8,$B$4)</f>
        <v/>
      </c>
      <c r="L75" s="56" t="str">
        <f ca="1">_xll.DBRW($B$1,$A75,$B75,$B$3,$B$2,L$7,L$8,$B$4)</f>
        <v/>
      </c>
      <c r="M75" s="56" t="str">
        <f ca="1">_xll.DBRW($B$1,$A75,$B75,$B$3,$B$2,M$7,M$8,$B$4)</f>
        <v/>
      </c>
    </row>
    <row r="76" spans="1:13" x14ac:dyDescent="0.3">
      <c r="A76" s="56" t="s">
        <v>80</v>
      </c>
      <c r="B76" s="56" t="s">
        <v>119</v>
      </c>
      <c r="C76" s="56" t="str">
        <f ca="1">_xll.DBRW($B$1,$A76,$B76,$B$3,$B$2,C$7,C$8,$B$4)</f>
        <v/>
      </c>
      <c r="D76" s="56" t="str">
        <f ca="1">_xll.DBRW($B$1,$A76,$B76,$B$3,$B$2,D$7,D$8,$B$4)</f>
        <v/>
      </c>
      <c r="E76" s="56" t="str">
        <f ca="1">_xll.DBRW($B$1,$A76,$B76,$B$3,$B$2,E$7,E$8,$B$4)</f>
        <v/>
      </c>
      <c r="F76" s="56" t="str">
        <f ca="1">_xll.DBRW($B$1,$A76,$B76,$B$3,$B$2,F$7,F$8,$B$4)</f>
        <v/>
      </c>
      <c r="G76" s="56" t="str">
        <f ca="1">_xll.DBRW($B$1,$A76,$B76,$B$3,$B$2,G$7,G$8,$B$4)</f>
        <v/>
      </c>
      <c r="H76" s="56" t="str">
        <f ca="1">_xll.DBRW($B$1,$A76,$B76,$B$3,$B$2,H$7,H$8,$B$4)</f>
        <v/>
      </c>
      <c r="I76" s="56" t="str">
        <f ca="1">_xll.DBRW($B$1,$A76,$B76,$B$3,$B$2,I$7,I$8,$B$4)</f>
        <v/>
      </c>
      <c r="J76" s="56" t="str">
        <f ca="1">_xll.DBRW($B$1,$A76,$B76,$B$3,$B$2,J$7,J$8,$B$4)</f>
        <v/>
      </c>
      <c r="K76" s="56" t="str">
        <f ca="1">_xll.DBRW($B$1,$A76,$B76,$B$3,$B$2,K$7,K$8,$B$4)</f>
        <v/>
      </c>
      <c r="L76" s="56" t="str">
        <f ca="1">_xll.DBRW($B$1,$A76,$B76,$B$3,$B$2,L$7,L$8,$B$4)</f>
        <v/>
      </c>
      <c r="M76" s="56" t="str">
        <f ca="1">_xll.DBRW($B$1,$A76,$B76,$B$3,$B$2,M$7,M$8,$B$4)</f>
        <v/>
      </c>
    </row>
    <row r="77" spans="1:13" x14ac:dyDescent="0.3">
      <c r="A77" s="56" t="s">
        <v>80</v>
      </c>
      <c r="B77" s="56" t="s">
        <v>120</v>
      </c>
      <c r="C77" s="56" t="str">
        <f ca="1">_xll.DBRW($B$1,$A77,$B77,$B$3,$B$2,C$7,C$8,$B$4)</f>
        <v/>
      </c>
      <c r="D77" s="56" t="str">
        <f ca="1">_xll.DBRW($B$1,$A77,$B77,$B$3,$B$2,D$7,D$8,$B$4)</f>
        <v/>
      </c>
      <c r="E77" s="56" t="str">
        <f ca="1">_xll.DBRW($B$1,$A77,$B77,$B$3,$B$2,E$7,E$8,$B$4)</f>
        <v/>
      </c>
      <c r="F77" s="56" t="str">
        <f ca="1">_xll.DBRW($B$1,$A77,$B77,$B$3,$B$2,F$7,F$8,$B$4)</f>
        <v/>
      </c>
      <c r="G77" s="56" t="str">
        <f ca="1">_xll.DBRW($B$1,$A77,$B77,$B$3,$B$2,G$7,G$8,$B$4)</f>
        <v/>
      </c>
      <c r="H77" s="56" t="str">
        <f ca="1">_xll.DBRW($B$1,$A77,$B77,$B$3,$B$2,H$7,H$8,$B$4)</f>
        <v/>
      </c>
      <c r="I77" s="56" t="str">
        <f ca="1">_xll.DBRW($B$1,$A77,$B77,$B$3,$B$2,I$7,I$8,$B$4)</f>
        <v/>
      </c>
      <c r="J77" s="56" t="str">
        <f ca="1">_xll.DBRW($B$1,$A77,$B77,$B$3,$B$2,J$7,J$8,$B$4)</f>
        <v/>
      </c>
      <c r="K77" s="56" t="str">
        <f ca="1">_xll.DBRW($B$1,$A77,$B77,$B$3,$B$2,K$7,K$8,$B$4)</f>
        <v/>
      </c>
      <c r="L77" s="56" t="str">
        <f ca="1">_xll.DBRW($B$1,$A77,$B77,$B$3,$B$2,L$7,L$8,$B$4)</f>
        <v/>
      </c>
      <c r="M77" s="56" t="str">
        <f ca="1">_xll.DBRW($B$1,$A77,$B77,$B$3,$B$2,M$7,M$8,$B$4)</f>
        <v/>
      </c>
    </row>
    <row r="78" spans="1:13" x14ac:dyDescent="0.3">
      <c r="A78" s="56" t="s">
        <v>80</v>
      </c>
      <c r="B78" s="56" t="s">
        <v>121</v>
      </c>
      <c r="C78" s="56" t="str">
        <f ca="1">_xll.DBRW($B$1,$A78,$B78,$B$3,$B$2,C$7,C$8,$B$4)</f>
        <v/>
      </c>
      <c r="D78" s="56" t="str">
        <f ca="1">_xll.DBRW($B$1,$A78,$B78,$B$3,$B$2,D$7,D$8,$B$4)</f>
        <v/>
      </c>
      <c r="E78" s="56" t="str">
        <f ca="1">_xll.DBRW($B$1,$A78,$B78,$B$3,$B$2,E$7,E$8,$B$4)</f>
        <v/>
      </c>
      <c r="F78" s="56" t="str">
        <f ca="1">_xll.DBRW($B$1,$A78,$B78,$B$3,$B$2,F$7,F$8,$B$4)</f>
        <v/>
      </c>
      <c r="G78" s="56" t="str">
        <f ca="1">_xll.DBRW($B$1,$A78,$B78,$B$3,$B$2,G$7,G$8,$B$4)</f>
        <v/>
      </c>
      <c r="H78" s="56" t="str">
        <f ca="1">_xll.DBRW($B$1,$A78,$B78,$B$3,$B$2,H$7,H$8,$B$4)</f>
        <v/>
      </c>
      <c r="I78" s="56" t="str">
        <f ca="1">_xll.DBRW($B$1,$A78,$B78,$B$3,$B$2,I$7,I$8,$B$4)</f>
        <v/>
      </c>
      <c r="J78" s="56" t="str">
        <f ca="1">_xll.DBRW($B$1,$A78,$B78,$B$3,$B$2,J$7,J$8,$B$4)</f>
        <v/>
      </c>
      <c r="K78" s="56" t="str">
        <f ca="1">_xll.DBRW($B$1,$A78,$B78,$B$3,$B$2,K$7,K$8,$B$4)</f>
        <v/>
      </c>
      <c r="L78" s="56" t="str">
        <f ca="1">_xll.DBRW($B$1,$A78,$B78,$B$3,$B$2,L$7,L$8,$B$4)</f>
        <v/>
      </c>
      <c r="M78" s="56" t="str">
        <f ca="1">_xll.DBRW($B$1,$A78,$B78,$B$3,$B$2,M$7,M$8,$B$4)</f>
        <v/>
      </c>
    </row>
    <row r="79" spans="1:13" x14ac:dyDescent="0.3">
      <c r="A79" s="56" t="s">
        <v>80</v>
      </c>
      <c r="B79" s="56" t="s">
        <v>122</v>
      </c>
      <c r="C79" s="56" t="str">
        <f ca="1">_xll.DBRW($B$1,$A79,$B79,$B$3,$B$2,C$7,C$8,$B$4)</f>
        <v/>
      </c>
      <c r="D79" s="56" t="str">
        <f ca="1">_xll.DBRW($B$1,$A79,$B79,$B$3,$B$2,D$7,D$8,$B$4)</f>
        <v/>
      </c>
      <c r="E79" s="56" t="str">
        <f ca="1">_xll.DBRW($B$1,$A79,$B79,$B$3,$B$2,E$7,E$8,$B$4)</f>
        <v/>
      </c>
      <c r="F79" s="56" t="str">
        <f ca="1">_xll.DBRW($B$1,$A79,$B79,$B$3,$B$2,F$7,F$8,$B$4)</f>
        <v/>
      </c>
      <c r="G79" s="56" t="str">
        <f ca="1">_xll.DBRW($B$1,$A79,$B79,$B$3,$B$2,G$7,G$8,$B$4)</f>
        <v/>
      </c>
      <c r="H79" s="56" t="str">
        <f ca="1">_xll.DBRW($B$1,$A79,$B79,$B$3,$B$2,H$7,H$8,$B$4)</f>
        <v/>
      </c>
      <c r="I79" s="56" t="str">
        <f ca="1">_xll.DBRW($B$1,$A79,$B79,$B$3,$B$2,I$7,I$8,$B$4)</f>
        <v/>
      </c>
      <c r="J79" s="56" t="str">
        <f ca="1">_xll.DBRW($B$1,$A79,$B79,$B$3,$B$2,J$7,J$8,$B$4)</f>
        <v/>
      </c>
      <c r="K79" s="56" t="str">
        <f ca="1">_xll.DBRW($B$1,$A79,$B79,$B$3,$B$2,K$7,K$8,$B$4)</f>
        <v/>
      </c>
      <c r="L79" s="56" t="str">
        <f ca="1">_xll.DBRW($B$1,$A79,$B79,$B$3,$B$2,L$7,L$8,$B$4)</f>
        <v/>
      </c>
      <c r="M79" s="56" t="str">
        <f ca="1">_xll.DBRW($B$1,$A79,$B79,$B$3,$B$2,M$7,M$8,$B$4)</f>
        <v/>
      </c>
    </row>
    <row r="80" spans="1:13" x14ac:dyDescent="0.3">
      <c r="A80" s="56" t="s">
        <v>80</v>
      </c>
      <c r="B80" s="56" t="s">
        <v>123</v>
      </c>
      <c r="C80" s="56" t="str">
        <f ca="1">_xll.DBRW($B$1,$A80,$B80,$B$3,$B$2,C$7,C$8,$B$4)</f>
        <v/>
      </c>
      <c r="D80" s="56" t="str">
        <f ca="1">_xll.DBRW($B$1,$A80,$B80,$B$3,$B$2,D$7,D$8,$B$4)</f>
        <v/>
      </c>
      <c r="E80" s="56" t="str">
        <f ca="1">_xll.DBRW($B$1,$A80,$B80,$B$3,$B$2,E$7,E$8,$B$4)</f>
        <v/>
      </c>
      <c r="F80" s="56" t="str">
        <f ca="1">_xll.DBRW($B$1,$A80,$B80,$B$3,$B$2,F$7,F$8,$B$4)</f>
        <v/>
      </c>
      <c r="G80" s="56" t="str">
        <f ca="1">_xll.DBRW($B$1,$A80,$B80,$B$3,$B$2,G$7,G$8,$B$4)</f>
        <v/>
      </c>
      <c r="H80" s="56" t="str">
        <f ca="1">_xll.DBRW($B$1,$A80,$B80,$B$3,$B$2,H$7,H$8,$B$4)</f>
        <v/>
      </c>
      <c r="I80" s="56" t="str">
        <f ca="1">_xll.DBRW($B$1,$A80,$B80,$B$3,$B$2,I$7,I$8,$B$4)</f>
        <v/>
      </c>
      <c r="J80" s="56" t="str">
        <f ca="1">_xll.DBRW($B$1,$A80,$B80,$B$3,$B$2,J$7,J$8,$B$4)</f>
        <v/>
      </c>
      <c r="K80" s="56" t="str">
        <f ca="1">_xll.DBRW($B$1,$A80,$B80,$B$3,$B$2,K$7,K$8,$B$4)</f>
        <v/>
      </c>
      <c r="L80" s="56" t="str">
        <f ca="1">_xll.DBRW($B$1,$A80,$B80,$B$3,$B$2,L$7,L$8,$B$4)</f>
        <v/>
      </c>
      <c r="M80" s="56" t="str">
        <f ca="1">_xll.DBRW($B$1,$A80,$B80,$B$3,$B$2,M$7,M$8,$B$4)</f>
        <v/>
      </c>
    </row>
    <row r="81" spans="1:13" x14ac:dyDescent="0.3">
      <c r="A81" s="56" t="s">
        <v>81</v>
      </c>
      <c r="B81" s="56" t="s">
        <v>112</v>
      </c>
      <c r="C81" s="56" t="str">
        <f ca="1">_xll.DBRW($B$1,$A81,$B81,$B$3,$B$2,C$7,C$8,$B$4)</f>
        <v/>
      </c>
      <c r="D81" s="56" t="str">
        <f ca="1">_xll.DBRW($B$1,$A81,$B81,$B$3,$B$2,D$7,D$8,$B$4)</f>
        <v/>
      </c>
      <c r="E81" s="56" t="str">
        <f ca="1">_xll.DBRW($B$1,$A81,$B81,$B$3,$B$2,E$7,E$8,$B$4)</f>
        <v/>
      </c>
      <c r="F81" s="56" t="str">
        <f ca="1">_xll.DBRW($B$1,$A81,$B81,$B$3,$B$2,F$7,F$8,$B$4)</f>
        <v/>
      </c>
      <c r="G81" s="56" t="str">
        <f ca="1">_xll.DBRW($B$1,$A81,$B81,$B$3,$B$2,G$7,G$8,$B$4)</f>
        <v/>
      </c>
      <c r="H81" s="56" t="str">
        <f ca="1">_xll.DBRW($B$1,$A81,$B81,$B$3,$B$2,H$7,H$8,$B$4)</f>
        <v/>
      </c>
      <c r="I81" s="56" t="str">
        <f ca="1">_xll.DBRW($B$1,$A81,$B81,$B$3,$B$2,I$7,I$8,$B$4)</f>
        <v/>
      </c>
      <c r="J81" s="56" t="str">
        <f ca="1">_xll.DBRW($B$1,$A81,$B81,$B$3,$B$2,J$7,J$8,$B$4)</f>
        <v/>
      </c>
      <c r="K81" s="56" t="str">
        <f ca="1">_xll.DBRW($B$1,$A81,$B81,$B$3,$B$2,K$7,K$8,$B$4)</f>
        <v/>
      </c>
      <c r="L81" s="56" t="str">
        <f ca="1">_xll.DBRW($B$1,$A81,$B81,$B$3,$B$2,L$7,L$8,$B$4)</f>
        <v/>
      </c>
      <c r="M81" s="56" t="str">
        <f ca="1">_xll.DBRW($B$1,$A81,$B81,$B$3,$B$2,M$7,M$8,$B$4)</f>
        <v/>
      </c>
    </row>
    <row r="82" spans="1:13" x14ac:dyDescent="0.3">
      <c r="A82" s="56" t="s">
        <v>81</v>
      </c>
      <c r="B82" s="56" t="s">
        <v>113</v>
      </c>
      <c r="C82" s="56" t="str">
        <f ca="1">_xll.DBRW($B$1,$A82,$B82,$B$3,$B$2,C$7,C$8,$B$4)</f>
        <v/>
      </c>
      <c r="D82" s="56" t="str">
        <f ca="1">_xll.DBRW($B$1,$A82,$B82,$B$3,$B$2,D$7,D$8,$B$4)</f>
        <v/>
      </c>
      <c r="E82" s="56" t="str">
        <f ca="1">_xll.DBRW($B$1,$A82,$B82,$B$3,$B$2,E$7,E$8,$B$4)</f>
        <v/>
      </c>
      <c r="F82" s="56" t="str">
        <f ca="1">_xll.DBRW($B$1,$A82,$B82,$B$3,$B$2,F$7,F$8,$B$4)</f>
        <v/>
      </c>
      <c r="G82" s="56" t="str">
        <f ca="1">_xll.DBRW($B$1,$A82,$B82,$B$3,$B$2,G$7,G$8,$B$4)</f>
        <v/>
      </c>
      <c r="H82" s="56" t="str">
        <f ca="1">_xll.DBRW($B$1,$A82,$B82,$B$3,$B$2,H$7,H$8,$B$4)</f>
        <v/>
      </c>
      <c r="I82" s="56" t="str">
        <f ca="1">_xll.DBRW($B$1,$A82,$B82,$B$3,$B$2,I$7,I$8,$B$4)</f>
        <v/>
      </c>
      <c r="J82" s="56" t="str">
        <f ca="1">_xll.DBRW($B$1,$A82,$B82,$B$3,$B$2,J$7,J$8,$B$4)</f>
        <v/>
      </c>
      <c r="K82" s="56" t="str">
        <f ca="1">_xll.DBRW($B$1,$A82,$B82,$B$3,$B$2,K$7,K$8,$B$4)</f>
        <v/>
      </c>
      <c r="L82" s="56" t="str">
        <f ca="1">_xll.DBRW($B$1,$A82,$B82,$B$3,$B$2,L$7,L$8,$B$4)</f>
        <v/>
      </c>
      <c r="M82" s="56" t="str">
        <f ca="1">_xll.DBRW($B$1,$A82,$B82,$B$3,$B$2,M$7,M$8,$B$4)</f>
        <v/>
      </c>
    </row>
    <row r="83" spans="1:13" x14ac:dyDescent="0.3">
      <c r="A83" s="56" t="s">
        <v>81</v>
      </c>
      <c r="B83" s="56" t="s">
        <v>114</v>
      </c>
      <c r="C83" s="56" t="str">
        <f ca="1">_xll.DBRW($B$1,$A83,$B83,$B$3,$B$2,C$7,C$8,$B$4)</f>
        <v/>
      </c>
      <c r="D83" s="56" t="str">
        <f ca="1">_xll.DBRW($B$1,$A83,$B83,$B$3,$B$2,D$7,D$8,$B$4)</f>
        <v/>
      </c>
      <c r="E83" s="56" t="str">
        <f ca="1">_xll.DBRW($B$1,$A83,$B83,$B$3,$B$2,E$7,E$8,$B$4)</f>
        <v/>
      </c>
      <c r="F83" s="56" t="str">
        <f ca="1">_xll.DBRW($B$1,$A83,$B83,$B$3,$B$2,F$7,F$8,$B$4)</f>
        <v/>
      </c>
      <c r="G83" s="56" t="str">
        <f ca="1">_xll.DBRW($B$1,$A83,$B83,$B$3,$B$2,G$7,G$8,$B$4)</f>
        <v/>
      </c>
      <c r="H83" s="56" t="str">
        <f ca="1">_xll.DBRW($B$1,$A83,$B83,$B$3,$B$2,H$7,H$8,$B$4)</f>
        <v/>
      </c>
      <c r="I83" s="56" t="str">
        <f ca="1">_xll.DBRW($B$1,$A83,$B83,$B$3,$B$2,I$7,I$8,$B$4)</f>
        <v/>
      </c>
      <c r="J83" s="56" t="str">
        <f ca="1">_xll.DBRW($B$1,$A83,$B83,$B$3,$B$2,J$7,J$8,$B$4)</f>
        <v/>
      </c>
      <c r="K83" s="56" t="str">
        <f ca="1">_xll.DBRW($B$1,$A83,$B83,$B$3,$B$2,K$7,K$8,$B$4)</f>
        <v/>
      </c>
      <c r="L83" s="56" t="str">
        <f ca="1">_xll.DBRW($B$1,$A83,$B83,$B$3,$B$2,L$7,L$8,$B$4)</f>
        <v/>
      </c>
      <c r="M83" s="56" t="str">
        <f ca="1">_xll.DBRW($B$1,$A83,$B83,$B$3,$B$2,M$7,M$8,$B$4)</f>
        <v/>
      </c>
    </row>
    <row r="84" spans="1:13" x14ac:dyDescent="0.3">
      <c r="A84" s="56" t="s">
        <v>81</v>
      </c>
      <c r="B84" s="56" t="s">
        <v>115</v>
      </c>
      <c r="C84" s="56" t="str">
        <f ca="1">_xll.DBRW($B$1,$A84,$B84,$B$3,$B$2,C$7,C$8,$B$4)</f>
        <v/>
      </c>
      <c r="D84" s="56" t="str">
        <f ca="1">_xll.DBRW($B$1,$A84,$B84,$B$3,$B$2,D$7,D$8,$B$4)</f>
        <v/>
      </c>
      <c r="E84" s="56" t="str">
        <f ca="1">_xll.DBRW($B$1,$A84,$B84,$B$3,$B$2,E$7,E$8,$B$4)</f>
        <v/>
      </c>
      <c r="F84" s="56" t="str">
        <f ca="1">_xll.DBRW($B$1,$A84,$B84,$B$3,$B$2,F$7,F$8,$B$4)</f>
        <v/>
      </c>
      <c r="G84" s="56" t="str">
        <f ca="1">_xll.DBRW($B$1,$A84,$B84,$B$3,$B$2,G$7,G$8,$B$4)</f>
        <v/>
      </c>
      <c r="H84" s="56" t="str">
        <f ca="1">_xll.DBRW($B$1,$A84,$B84,$B$3,$B$2,H$7,H$8,$B$4)</f>
        <v/>
      </c>
      <c r="I84" s="56" t="str">
        <f ca="1">_xll.DBRW($B$1,$A84,$B84,$B$3,$B$2,I$7,I$8,$B$4)</f>
        <v/>
      </c>
      <c r="J84" s="56" t="str">
        <f ca="1">_xll.DBRW($B$1,$A84,$B84,$B$3,$B$2,J$7,J$8,$B$4)</f>
        <v/>
      </c>
      <c r="K84" s="56" t="str">
        <f ca="1">_xll.DBRW($B$1,$A84,$B84,$B$3,$B$2,K$7,K$8,$B$4)</f>
        <v/>
      </c>
      <c r="L84" s="56" t="str">
        <f ca="1">_xll.DBRW($B$1,$A84,$B84,$B$3,$B$2,L$7,L$8,$B$4)</f>
        <v/>
      </c>
      <c r="M84" s="56" t="str">
        <f ca="1">_xll.DBRW($B$1,$A84,$B84,$B$3,$B$2,M$7,M$8,$B$4)</f>
        <v/>
      </c>
    </row>
    <row r="85" spans="1:13" x14ac:dyDescent="0.3">
      <c r="A85" s="56" t="s">
        <v>81</v>
      </c>
      <c r="B85" s="56" t="s">
        <v>116</v>
      </c>
      <c r="C85" s="56" t="str">
        <f ca="1">_xll.DBRW($B$1,$A85,$B85,$B$3,$B$2,C$7,C$8,$B$4)</f>
        <v/>
      </c>
      <c r="D85" s="56" t="str">
        <f ca="1">_xll.DBRW($B$1,$A85,$B85,$B$3,$B$2,D$7,D$8,$B$4)</f>
        <v/>
      </c>
      <c r="E85" s="56" t="str">
        <f ca="1">_xll.DBRW($B$1,$A85,$B85,$B$3,$B$2,E$7,E$8,$B$4)</f>
        <v/>
      </c>
      <c r="F85" s="56" t="str">
        <f ca="1">_xll.DBRW($B$1,$A85,$B85,$B$3,$B$2,F$7,F$8,$B$4)</f>
        <v/>
      </c>
      <c r="G85" s="56" t="str">
        <f ca="1">_xll.DBRW($B$1,$A85,$B85,$B$3,$B$2,G$7,G$8,$B$4)</f>
        <v/>
      </c>
      <c r="H85" s="56" t="str">
        <f ca="1">_xll.DBRW($B$1,$A85,$B85,$B$3,$B$2,H$7,H$8,$B$4)</f>
        <v/>
      </c>
      <c r="I85" s="56" t="str">
        <f ca="1">_xll.DBRW($B$1,$A85,$B85,$B$3,$B$2,I$7,I$8,$B$4)</f>
        <v/>
      </c>
      <c r="J85" s="56" t="str">
        <f ca="1">_xll.DBRW($B$1,$A85,$B85,$B$3,$B$2,J$7,J$8,$B$4)</f>
        <v/>
      </c>
      <c r="K85" s="56" t="str">
        <f ca="1">_xll.DBRW($B$1,$A85,$B85,$B$3,$B$2,K$7,K$8,$B$4)</f>
        <v/>
      </c>
      <c r="L85" s="56" t="str">
        <f ca="1">_xll.DBRW($B$1,$A85,$B85,$B$3,$B$2,L$7,L$8,$B$4)</f>
        <v/>
      </c>
      <c r="M85" s="56" t="str">
        <f ca="1">_xll.DBRW($B$1,$A85,$B85,$B$3,$B$2,M$7,M$8,$B$4)</f>
        <v/>
      </c>
    </row>
    <row r="86" spans="1:13" x14ac:dyDescent="0.3">
      <c r="A86" s="56" t="s">
        <v>81</v>
      </c>
      <c r="B86" s="56" t="s">
        <v>117</v>
      </c>
      <c r="C86" s="56" t="str">
        <f ca="1">_xll.DBRW($B$1,$A86,$B86,$B$3,$B$2,C$7,C$8,$B$4)</f>
        <v/>
      </c>
      <c r="D86" s="56" t="str">
        <f ca="1">_xll.DBRW($B$1,$A86,$B86,$B$3,$B$2,D$7,D$8,$B$4)</f>
        <v/>
      </c>
      <c r="E86" s="56" t="str">
        <f ca="1">_xll.DBRW($B$1,$A86,$B86,$B$3,$B$2,E$7,E$8,$B$4)</f>
        <v/>
      </c>
      <c r="F86" s="56" t="str">
        <f ca="1">_xll.DBRW($B$1,$A86,$B86,$B$3,$B$2,F$7,F$8,$B$4)</f>
        <v/>
      </c>
      <c r="G86" s="56" t="str">
        <f ca="1">_xll.DBRW($B$1,$A86,$B86,$B$3,$B$2,G$7,G$8,$B$4)</f>
        <v/>
      </c>
      <c r="H86" s="56" t="str">
        <f ca="1">_xll.DBRW($B$1,$A86,$B86,$B$3,$B$2,H$7,H$8,$B$4)</f>
        <v/>
      </c>
      <c r="I86" s="56" t="str">
        <f ca="1">_xll.DBRW($B$1,$A86,$B86,$B$3,$B$2,I$7,I$8,$B$4)</f>
        <v/>
      </c>
      <c r="J86" s="56" t="str">
        <f ca="1">_xll.DBRW($B$1,$A86,$B86,$B$3,$B$2,J$7,J$8,$B$4)</f>
        <v/>
      </c>
      <c r="K86" s="56" t="str">
        <f ca="1">_xll.DBRW($B$1,$A86,$B86,$B$3,$B$2,K$7,K$8,$B$4)</f>
        <v/>
      </c>
      <c r="L86" s="56" t="str">
        <f ca="1">_xll.DBRW($B$1,$A86,$B86,$B$3,$B$2,L$7,L$8,$B$4)</f>
        <v/>
      </c>
      <c r="M86" s="56" t="str">
        <f ca="1">_xll.DBRW($B$1,$A86,$B86,$B$3,$B$2,M$7,M$8,$B$4)</f>
        <v/>
      </c>
    </row>
    <row r="87" spans="1:13" x14ac:dyDescent="0.3">
      <c r="A87" s="56" t="s">
        <v>81</v>
      </c>
      <c r="B87" s="56" t="s">
        <v>118</v>
      </c>
      <c r="C87" s="56" t="str">
        <f ca="1">_xll.DBRW($B$1,$A87,$B87,$B$3,$B$2,C$7,C$8,$B$4)</f>
        <v/>
      </c>
      <c r="D87" s="56" t="str">
        <f ca="1">_xll.DBRW($B$1,$A87,$B87,$B$3,$B$2,D$7,D$8,$B$4)</f>
        <v/>
      </c>
      <c r="E87" s="56" t="str">
        <f ca="1">_xll.DBRW($B$1,$A87,$B87,$B$3,$B$2,E$7,E$8,$B$4)</f>
        <v/>
      </c>
      <c r="F87" s="56" t="str">
        <f ca="1">_xll.DBRW($B$1,$A87,$B87,$B$3,$B$2,F$7,F$8,$B$4)</f>
        <v/>
      </c>
      <c r="G87" s="56" t="str">
        <f ca="1">_xll.DBRW($B$1,$A87,$B87,$B$3,$B$2,G$7,G$8,$B$4)</f>
        <v/>
      </c>
      <c r="H87" s="56" t="str">
        <f ca="1">_xll.DBRW($B$1,$A87,$B87,$B$3,$B$2,H$7,H$8,$B$4)</f>
        <v/>
      </c>
      <c r="I87" s="56" t="str">
        <f ca="1">_xll.DBRW($B$1,$A87,$B87,$B$3,$B$2,I$7,I$8,$B$4)</f>
        <v/>
      </c>
      <c r="J87" s="56" t="str">
        <f ca="1">_xll.DBRW($B$1,$A87,$B87,$B$3,$B$2,J$7,J$8,$B$4)</f>
        <v/>
      </c>
      <c r="K87" s="56" t="str">
        <f ca="1">_xll.DBRW($B$1,$A87,$B87,$B$3,$B$2,K$7,K$8,$B$4)</f>
        <v/>
      </c>
      <c r="L87" s="56" t="str">
        <f ca="1">_xll.DBRW($B$1,$A87,$B87,$B$3,$B$2,L$7,L$8,$B$4)</f>
        <v/>
      </c>
      <c r="M87" s="56" t="str">
        <f ca="1">_xll.DBRW($B$1,$A87,$B87,$B$3,$B$2,M$7,M$8,$B$4)</f>
        <v/>
      </c>
    </row>
    <row r="88" spans="1:13" x14ac:dyDescent="0.3">
      <c r="A88" s="56" t="s">
        <v>81</v>
      </c>
      <c r="B88" s="56" t="s">
        <v>119</v>
      </c>
      <c r="C88" s="56" t="str">
        <f ca="1">_xll.DBRW($B$1,$A88,$B88,$B$3,$B$2,C$7,C$8,$B$4)</f>
        <v/>
      </c>
      <c r="D88" s="56" t="str">
        <f ca="1">_xll.DBRW($B$1,$A88,$B88,$B$3,$B$2,D$7,D$8,$B$4)</f>
        <v/>
      </c>
      <c r="E88" s="56" t="str">
        <f ca="1">_xll.DBRW($B$1,$A88,$B88,$B$3,$B$2,E$7,E$8,$B$4)</f>
        <v/>
      </c>
      <c r="F88" s="56" t="str">
        <f ca="1">_xll.DBRW($B$1,$A88,$B88,$B$3,$B$2,F$7,F$8,$B$4)</f>
        <v/>
      </c>
      <c r="G88" s="56" t="str">
        <f ca="1">_xll.DBRW($B$1,$A88,$B88,$B$3,$B$2,G$7,G$8,$B$4)</f>
        <v/>
      </c>
      <c r="H88" s="56" t="str">
        <f ca="1">_xll.DBRW($B$1,$A88,$B88,$B$3,$B$2,H$7,H$8,$B$4)</f>
        <v/>
      </c>
      <c r="I88" s="56" t="str">
        <f ca="1">_xll.DBRW($B$1,$A88,$B88,$B$3,$B$2,I$7,I$8,$B$4)</f>
        <v/>
      </c>
      <c r="J88" s="56" t="str">
        <f ca="1">_xll.DBRW($B$1,$A88,$B88,$B$3,$B$2,J$7,J$8,$B$4)</f>
        <v/>
      </c>
      <c r="K88" s="56" t="str">
        <f ca="1">_xll.DBRW($B$1,$A88,$B88,$B$3,$B$2,K$7,K$8,$B$4)</f>
        <v/>
      </c>
      <c r="L88" s="56" t="str">
        <f ca="1">_xll.DBRW($B$1,$A88,$B88,$B$3,$B$2,L$7,L$8,$B$4)</f>
        <v/>
      </c>
      <c r="M88" s="56" t="str">
        <f ca="1">_xll.DBRW($B$1,$A88,$B88,$B$3,$B$2,M$7,M$8,$B$4)</f>
        <v/>
      </c>
    </row>
    <row r="89" spans="1:13" x14ac:dyDescent="0.3">
      <c r="A89" s="56" t="s">
        <v>81</v>
      </c>
      <c r="B89" s="56" t="s">
        <v>120</v>
      </c>
      <c r="C89" s="56" t="str">
        <f ca="1">_xll.DBRW($B$1,$A89,$B89,$B$3,$B$2,C$7,C$8,$B$4)</f>
        <v/>
      </c>
      <c r="D89" s="56" t="str">
        <f ca="1">_xll.DBRW($B$1,$A89,$B89,$B$3,$B$2,D$7,D$8,$B$4)</f>
        <v/>
      </c>
      <c r="E89" s="56" t="str">
        <f ca="1">_xll.DBRW($B$1,$A89,$B89,$B$3,$B$2,E$7,E$8,$B$4)</f>
        <v/>
      </c>
      <c r="F89" s="56" t="str">
        <f ca="1">_xll.DBRW($B$1,$A89,$B89,$B$3,$B$2,F$7,F$8,$B$4)</f>
        <v/>
      </c>
      <c r="G89" s="56" t="str">
        <f ca="1">_xll.DBRW($B$1,$A89,$B89,$B$3,$B$2,G$7,G$8,$B$4)</f>
        <v/>
      </c>
      <c r="H89" s="56" t="str">
        <f ca="1">_xll.DBRW($B$1,$A89,$B89,$B$3,$B$2,H$7,H$8,$B$4)</f>
        <v/>
      </c>
      <c r="I89" s="56" t="str">
        <f ca="1">_xll.DBRW($B$1,$A89,$B89,$B$3,$B$2,I$7,I$8,$B$4)</f>
        <v/>
      </c>
      <c r="J89" s="56" t="str">
        <f ca="1">_xll.DBRW($B$1,$A89,$B89,$B$3,$B$2,J$7,J$8,$B$4)</f>
        <v/>
      </c>
      <c r="K89" s="56" t="str">
        <f ca="1">_xll.DBRW($B$1,$A89,$B89,$B$3,$B$2,K$7,K$8,$B$4)</f>
        <v/>
      </c>
      <c r="L89" s="56" t="str">
        <f ca="1">_xll.DBRW($B$1,$A89,$B89,$B$3,$B$2,L$7,L$8,$B$4)</f>
        <v/>
      </c>
      <c r="M89" s="56" t="str">
        <f ca="1">_xll.DBRW($B$1,$A89,$B89,$B$3,$B$2,M$7,M$8,$B$4)</f>
        <v/>
      </c>
    </row>
    <row r="90" spans="1:13" x14ac:dyDescent="0.3">
      <c r="A90" s="56" t="s">
        <v>81</v>
      </c>
      <c r="B90" s="56" t="s">
        <v>121</v>
      </c>
      <c r="C90" s="56" t="str">
        <f ca="1">_xll.DBRW($B$1,$A90,$B90,$B$3,$B$2,C$7,C$8,$B$4)</f>
        <v/>
      </c>
      <c r="D90" s="56" t="str">
        <f ca="1">_xll.DBRW($B$1,$A90,$B90,$B$3,$B$2,D$7,D$8,$B$4)</f>
        <v/>
      </c>
      <c r="E90" s="56" t="str">
        <f ca="1">_xll.DBRW($B$1,$A90,$B90,$B$3,$B$2,E$7,E$8,$B$4)</f>
        <v/>
      </c>
      <c r="F90" s="56" t="str">
        <f ca="1">_xll.DBRW($B$1,$A90,$B90,$B$3,$B$2,F$7,F$8,$B$4)</f>
        <v/>
      </c>
      <c r="G90" s="56" t="str">
        <f ca="1">_xll.DBRW($B$1,$A90,$B90,$B$3,$B$2,G$7,G$8,$B$4)</f>
        <v/>
      </c>
      <c r="H90" s="56" t="str">
        <f ca="1">_xll.DBRW($B$1,$A90,$B90,$B$3,$B$2,H$7,H$8,$B$4)</f>
        <v/>
      </c>
      <c r="I90" s="56" t="str">
        <f ca="1">_xll.DBRW($B$1,$A90,$B90,$B$3,$B$2,I$7,I$8,$B$4)</f>
        <v/>
      </c>
      <c r="J90" s="56" t="str">
        <f ca="1">_xll.DBRW($B$1,$A90,$B90,$B$3,$B$2,J$7,J$8,$B$4)</f>
        <v/>
      </c>
      <c r="K90" s="56" t="str">
        <f ca="1">_xll.DBRW($B$1,$A90,$B90,$B$3,$B$2,K$7,K$8,$B$4)</f>
        <v/>
      </c>
      <c r="L90" s="56" t="str">
        <f ca="1">_xll.DBRW($B$1,$A90,$B90,$B$3,$B$2,L$7,L$8,$B$4)</f>
        <v/>
      </c>
      <c r="M90" s="56" t="str">
        <f ca="1">_xll.DBRW($B$1,$A90,$B90,$B$3,$B$2,M$7,M$8,$B$4)</f>
        <v/>
      </c>
    </row>
    <row r="91" spans="1:13" x14ac:dyDescent="0.3">
      <c r="A91" s="56" t="s">
        <v>81</v>
      </c>
      <c r="B91" s="56" t="s">
        <v>122</v>
      </c>
      <c r="C91" s="56" t="str">
        <f ca="1">_xll.DBRW($B$1,$A91,$B91,$B$3,$B$2,C$7,C$8,$B$4)</f>
        <v/>
      </c>
      <c r="D91" s="56" t="str">
        <f ca="1">_xll.DBRW($B$1,$A91,$B91,$B$3,$B$2,D$7,D$8,$B$4)</f>
        <v/>
      </c>
      <c r="E91" s="56" t="str">
        <f ca="1">_xll.DBRW($B$1,$A91,$B91,$B$3,$B$2,E$7,E$8,$B$4)</f>
        <v/>
      </c>
      <c r="F91" s="56" t="str">
        <f ca="1">_xll.DBRW($B$1,$A91,$B91,$B$3,$B$2,F$7,F$8,$B$4)</f>
        <v/>
      </c>
      <c r="G91" s="56" t="str">
        <f ca="1">_xll.DBRW($B$1,$A91,$B91,$B$3,$B$2,G$7,G$8,$B$4)</f>
        <v/>
      </c>
      <c r="H91" s="56" t="str">
        <f ca="1">_xll.DBRW($B$1,$A91,$B91,$B$3,$B$2,H$7,H$8,$B$4)</f>
        <v/>
      </c>
      <c r="I91" s="56" t="str">
        <f ca="1">_xll.DBRW($B$1,$A91,$B91,$B$3,$B$2,I$7,I$8,$B$4)</f>
        <v/>
      </c>
      <c r="J91" s="56" t="str">
        <f ca="1">_xll.DBRW($B$1,$A91,$B91,$B$3,$B$2,J$7,J$8,$B$4)</f>
        <v/>
      </c>
      <c r="K91" s="56" t="str">
        <f ca="1">_xll.DBRW($B$1,$A91,$B91,$B$3,$B$2,K$7,K$8,$B$4)</f>
        <v/>
      </c>
      <c r="L91" s="56" t="str">
        <f ca="1">_xll.DBRW($B$1,$A91,$B91,$B$3,$B$2,L$7,L$8,$B$4)</f>
        <v/>
      </c>
      <c r="M91" s="56" t="str">
        <f ca="1">_xll.DBRW($B$1,$A91,$B91,$B$3,$B$2,M$7,M$8,$B$4)</f>
        <v/>
      </c>
    </row>
    <row r="92" spans="1:13" x14ac:dyDescent="0.3">
      <c r="A92" s="56" t="s">
        <v>81</v>
      </c>
      <c r="B92" s="56" t="s">
        <v>123</v>
      </c>
      <c r="C92" s="56" t="str">
        <f ca="1">_xll.DBRW($B$1,$A92,$B92,$B$3,$B$2,C$7,C$8,$B$4)</f>
        <v/>
      </c>
      <c r="D92" s="56" t="str">
        <f ca="1">_xll.DBRW($B$1,$A92,$B92,$B$3,$B$2,D$7,D$8,$B$4)</f>
        <v/>
      </c>
      <c r="E92" s="56" t="str">
        <f ca="1">_xll.DBRW($B$1,$A92,$B92,$B$3,$B$2,E$7,E$8,$B$4)</f>
        <v/>
      </c>
      <c r="F92" s="56" t="str">
        <f ca="1">_xll.DBRW($B$1,$A92,$B92,$B$3,$B$2,F$7,F$8,$B$4)</f>
        <v/>
      </c>
      <c r="G92" s="56" t="str">
        <f ca="1">_xll.DBRW($B$1,$A92,$B92,$B$3,$B$2,G$7,G$8,$B$4)</f>
        <v/>
      </c>
      <c r="H92" s="56" t="str">
        <f ca="1">_xll.DBRW($B$1,$A92,$B92,$B$3,$B$2,H$7,H$8,$B$4)</f>
        <v/>
      </c>
      <c r="I92" s="56" t="str">
        <f ca="1">_xll.DBRW($B$1,$A92,$B92,$B$3,$B$2,I$7,I$8,$B$4)</f>
        <v/>
      </c>
      <c r="J92" s="56" t="str">
        <f ca="1">_xll.DBRW($B$1,$A92,$B92,$B$3,$B$2,J$7,J$8,$B$4)</f>
        <v/>
      </c>
      <c r="K92" s="56" t="str">
        <f ca="1">_xll.DBRW($B$1,$A92,$B92,$B$3,$B$2,K$7,K$8,$B$4)</f>
        <v/>
      </c>
      <c r="L92" s="56" t="str">
        <f ca="1">_xll.DBRW($B$1,$A92,$B92,$B$3,$B$2,L$7,L$8,$B$4)</f>
        <v/>
      </c>
      <c r="M92" s="56" t="str">
        <f ca="1">_xll.DBRW($B$1,$A92,$B92,$B$3,$B$2,M$7,M$8,$B$4)</f>
        <v/>
      </c>
    </row>
    <row r="93" spans="1:13" x14ac:dyDescent="0.3">
      <c r="A93" s="56" t="s">
        <v>97</v>
      </c>
      <c r="B93" s="56" t="s">
        <v>112</v>
      </c>
      <c r="C93" s="56" t="str">
        <f ca="1">_xll.DBRW($B$1,$A93,$B93,$B$3,$B$2,C$7,C$8,$B$4)</f>
        <v/>
      </c>
      <c r="D93" s="56" t="str">
        <f ca="1">_xll.DBRW($B$1,$A93,$B93,$B$3,$B$2,D$7,D$8,$B$4)</f>
        <v/>
      </c>
      <c r="E93" s="56" t="str">
        <f ca="1">_xll.DBRW($B$1,$A93,$B93,$B$3,$B$2,E$7,E$8,$B$4)</f>
        <v/>
      </c>
      <c r="F93" s="56" t="str">
        <f ca="1">_xll.DBRW($B$1,$A93,$B93,$B$3,$B$2,F$7,F$8,$B$4)</f>
        <v/>
      </c>
      <c r="G93" s="56" t="str">
        <f ca="1">_xll.DBRW($B$1,$A93,$B93,$B$3,$B$2,G$7,G$8,$B$4)</f>
        <v/>
      </c>
      <c r="H93" s="56" t="str">
        <f ca="1">_xll.DBRW($B$1,$A93,$B93,$B$3,$B$2,H$7,H$8,$B$4)</f>
        <v/>
      </c>
      <c r="I93" s="56" t="str">
        <f ca="1">_xll.DBRW($B$1,$A93,$B93,$B$3,$B$2,I$7,I$8,$B$4)</f>
        <v/>
      </c>
      <c r="J93" s="56" t="str">
        <f ca="1">_xll.DBRW($B$1,$A93,$B93,$B$3,$B$2,J$7,J$8,$B$4)</f>
        <v/>
      </c>
      <c r="K93" s="56" t="str">
        <f ca="1">_xll.DBRW($B$1,$A93,$B93,$B$3,$B$2,K$7,K$8,$B$4)</f>
        <v/>
      </c>
      <c r="L93" s="56" t="str">
        <f ca="1">_xll.DBRW($B$1,$A93,$B93,$B$3,$B$2,L$7,L$8,$B$4)</f>
        <v/>
      </c>
      <c r="M93" s="56" t="str">
        <f ca="1">_xll.DBRW($B$1,$A93,$B93,$B$3,$B$2,M$7,M$8,$B$4)</f>
        <v/>
      </c>
    </row>
    <row r="94" spans="1:13" x14ac:dyDescent="0.3">
      <c r="A94" s="56" t="s">
        <v>97</v>
      </c>
      <c r="B94" s="56" t="s">
        <v>113</v>
      </c>
      <c r="C94" s="56" t="str">
        <f ca="1">_xll.DBRW($B$1,$A94,$B94,$B$3,$B$2,C$7,C$8,$B$4)</f>
        <v/>
      </c>
      <c r="D94" s="56" t="str">
        <f ca="1">_xll.DBRW($B$1,$A94,$B94,$B$3,$B$2,D$7,D$8,$B$4)</f>
        <v/>
      </c>
      <c r="E94" s="56" t="str">
        <f ca="1">_xll.DBRW($B$1,$A94,$B94,$B$3,$B$2,E$7,E$8,$B$4)</f>
        <v/>
      </c>
      <c r="F94" s="56" t="str">
        <f ca="1">_xll.DBRW($B$1,$A94,$B94,$B$3,$B$2,F$7,F$8,$B$4)</f>
        <v/>
      </c>
      <c r="G94" s="56" t="str">
        <f ca="1">_xll.DBRW($B$1,$A94,$B94,$B$3,$B$2,G$7,G$8,$B$4)</f>
        <v/>
      </c>
      <c r="H94" s="56" t="str">
        <f ca="1">_xll.DBRW($B$1,$A94,$B94,$B$3,$B$2,H$7,H$8,$B$4)</f>
        <v/>
      </c>
      <c r="I94" s="56" t="str">
        <f ca="1">_xll.DBRW($B$1,$A94,$B94,$B$3,$B$2,I$7,I$8,$B$4)</f>
        <v/>
      </c>
      <c r="J94" s="56" t="str">
        <f ca="1">_xll.DBRW($B$1,$A94,$B94,$B$3,$B$2,J$7,J$8,$B$4)</f>
        <v/>
      </c>
      <c r="K94" s="56" t="str">
        <f ca="1">_xll.DBRW($B$1,$A94,$B94,$B$3,$B$2,K$7,K$8,$B$4)</f>
        <v/>
      </c>
      <c r="L94" s="56" t="str">
        <f ca="1">_xll.DBRW($B$1,$A94,$B94,$B$3,$B$2,L$7,L$8,$B$4)</f>
        <v/>
      </c>
      <c r="M94" s="56" t="str">
        <f ca="1">_xll.DBRW($B$1,$A94,$B94,$B$3,$B$2,M$7,M$8,$B$4)</f>
        <v/>
      </c>
    </row>
    <row r="95" spans="1:13" x14ac:dyDescent="0.3">
      <c r="A95" s="56" t="s">
        <v>97</v>
      </c>
      <c r="B95" s="56" t="s">
        <v>114</v>
      </c>
      <c r="C95" s="56" t="str">
        <f ca="1">_xll.DBRW($B$1,$A95,$B95,$B$3,$B$2,C$7,C$8,$B$4)</f>
        <v/>
      </c>
      <c r="D95" s="56" t="str">
        <f ca="1">_xll.DBRW($B$1,$A95,$B95,$B$3,$B$2,D$7,D$8,$B$4)</f>
        <v/>
      </c>
      <c r="E95" s="56" t="str">
        <f ca="1">_xll.DBRW($B$1,$A95,$B95,$B$3,$B$2,E$7,E$8,$B$4)</f>
        <v/>
      </c>
      <c r="F95" s="56" t="str">
        <f ca="1">_xll.DBRW($B$1,$A95,$B95,$B$3,$B$2,F$7,F$8,$B$4)</f>
        <v/>
      </c>
      <c r="G95" s="56" t="str">
        <f ca="1">_xll.DBRW($B$1,$A95,$B95,$B$3,$B$2,G$7,G$8,$B$4)</f>
        <v/>
      </c>
      <c r="H95" s="56" t="str">
        <f ca="1">_xll.DBRW($B$1,$A95,$B95,$B$3,$B$2,H$7,H$8,$B$4)</f>
        <v/>
      </c>
      <c r="I95" s="56" t="str">
        <f ca="1">_xll.DBRW($B$1,$A95,$B95,$B$3,$B$2,I$7,I$8,$B$4)</f>
        <v/>
      </c>
      <c r="J95" s="56" t="str">
        <f ca="1">_xll.DBRW($B$1,$A95,$B95,$B$3,$B$2,J$7,J$8,$B$4)</f>
        <v/>
      </c>
      <c r="K95" s="56" t="str">
        <f ca="1">_xll.DBRW($B$1,$A95,$B95,$B$3,$B$2,K$7,K$8,$B$4)</f>
        <v/>
      </c>
      <c r="L95" s="56" t="str">
        <f ca="1">_xll.DBRW($B$1,$A95,$B95,$B$3,$B$2,L$7,L$8,$B$4)</f>
        <v/>
      </c>
      <c r="M95" s="56" t="str">
        <f ca="1">_xll.DBRW($B$1,$A95,$B95,$B$3,$B$2,M$7,M$8,$B$4)</f>
        <v/>
      </c>
    </row>
    <row r="96" spans="1:13" x14ac:dyDescent="0.3">
      <c r="A96" s="56" t="s">
        <v>97</v>
      </c>
      <c r="B96" s="56" t="s">
        <v>115</v>
      </c>
      <c r="C96" s="56" t="str">
        <f ca="1">_xll.DBRW($B$1,$A96,$B96,$B$3,$B$2,C$7,C$8,$B$4)</f>
        <v/>
      </c>
      <c r="D96" s="56" t="str">
        <f ca="1">_xll.DBRW($B$1,$A96,$B96,$B$3,$B$2,D$7,D$8,$B$4)</f>
        <v/>
      </c>
      <c r="E96" s="56" t="str">
        <f ca="1">_xll.DBRW($B$1,$A96,$B96,$B$3,$B$2,E$7,E$8,$B$4)</f>
        <v/>
      </c>
      <c r="F96" s="56" t="str">
        <f ca="1">_xll.DBRW($B$1,$A96,$B96,$B$3,$B$2,F$7,F$8,$B$4)</f>
        <v/>
      </c>
      <c r="G96" s="56" t="str">
        <f ca="1">_xll.DBRW($B$1,$A96,$B96,$B$3,$B$2,G$7,G$8,$B$4)</f>
        <v/>
      </c>
      <c r="H96" s="56" t="str">
        <f ca="1">_xll.DBRW($B$1,$A96,$B96,$B$3,$B$2,H$7,H$8,$B$4)</f>
        <v/>
      </c>
      <c r="I96" s="56" t="str">
        <f ca="1">_xll.DBRW($B$1,$A96,$B96,$B$3,$B$2,I$7,I$8,$B$4)</f>
        <v/>
      </c>
      <c r="J96" s="56" t="str">
        <f ca="1">_xll.DBRW($B$1,$A96,$B96,$B$3,$B$2,J$7,J$8,$B$4)</f>
        <v/>
      </c>
      <c r="K96" s="56" t="str">
        <f ca="1">_xll.DBRW($B$1,$A96,$B96,$B$3,$B$2,K$7,K$8,$B$4)</f>
        <v/>
      </c>
      <c r="L96" s="56" t="str">
        <f ca="1">_xll.DBRW($B$1,$A96,$B96,$B$3,$B$2,L$7,L$8,$B$4)</f>
        <v/>
      </c>
      <c r="M96" s="56" t="str">
        <f ca="1">_xll.DBRW($B$1,$A96,$B96,$B$3,$B$2,M$7,M$8,$B$4)</f>
        <v/>
      </c>
    </row>
    <row r="97" spans="1:13" x14ac:dyDescent="0.3">
      <c r="A97" s="56" t="s">
        <v>97</v>
      </c>
      <c r="B97" s="56" t="s">
        <v>116</v>
      </c>
      <c r="C97" s="56" t="str">
        <f ca="1">_xll.DBRW($B$1,$A97,$B97,$B$3,$B$2,C$7,C$8,$B$4)</f>
        <v/>
      </c>
      <c r="D97" s="56" t="str">
        <f ca="1">_xll.DBRW($B$1,$A97,$B97,$B$3,$B$2,D$7,D$8,$B$4)</f>
        <v/>
      </c>
      <c r="E97" s="56" t="str">
        <f ca="1">_xll.DBRW($B$1,$A97,$B97,$B$3,$B$2,E$7,E$8,$B$4)</f>
        <v/>
      </c>
      <c r="F97" s="56" t="str">
        <f ca="1">_xll.DBRW($B$1,$A97,$B97,$B$3,$B$2,F$7,F$8,$B$4)</f>
        <v/>
      </c>
      <c r="G97" s="56" t="str">
        <f ca="1">_xll.DBRW($B$1,$A97,$B97,$B$3,$B$2,G$7,G$8,$B$4)</f>
        <v/>
      </c>
      <c r="H97" s="56" t="str">
        <f ca="1">_xll.DBRW($B$1,$A97,$B97,$B$3,$B$2,H$7,H$8,$B$4)</f>
        <v/>
      </c>
      <c r="I97" s="56" t="str">
        <f ca="1">_xll.DBRW($B$1,$A97,$B97,$B$3,$B$2,I$7,I$8,$B$4)</f>
        <v/>
      </c>
      <c r="J97" s="56" t="str">
        <f ca="1">_xll.DBRW($B$1,$A97,$B97,$B$3,$B$2,J$7,J$8,$B$4)</f>
        <v/>
      </c>
      <c r="K97" s="56" t="str">
        <f ca="1">_xll.DBRW($B$1,$A97,$B97,$B$3,$B$2,K$7,K$8,$B$4)</f>
        <v/>
      </c>
      <c r="L97" s="56" t="str">
        <f ca="1">_xll.DBRW($B$1,$A97,$B97,$B$3,$B$2,L$7,L$8,$B$4)</f>
        <v/>
      </c>
      <c r="M97" s="56" t="str">
        <f ca="1">_xll.DBRW($B$1,$A97,$B97,$B$3,$B$2,M$7,M$8,$B$4)</f>
        <v/>
      </c>
    </row>
    <row r="98" spans="1:13" x14ac:dyDescent="0.3">
      <c r="A98" s="56" t="s">
        <v>97</v>
      </c>
      <c r="B98" s="56" t="s">
        <v>117</v>
      </c>
      <c r="C98" s="56" t="str">
        <f ca="1">_xll.DBRW($B$1,$A98,$B98,$B$3,$B$2,C$7,C$8,$B$4)</f>
        <v/>
      </c>
      <c r="D98" s="56" t="str">
        <f ca="1">_xll.DBRW($B$1,$A98,$B98,$B$3,$B$2,D$7,D$8,$B$4)</f>
        <v/>
      </c>
      <c r="E98" s="56" t="str">
        <f ca="1">_xll.DBRW($B$1,$A98,$B98,$B$3,$B$2,E$7,E$8,$B$4)</f>
        <v/>
      </c>
      <c r="F98" s="56" t="str">
        <f ca="1">_xll.DBRW($B$1,$A98,$B98,$B$3,$B$2,F$7,F$8,$B$4)</f>
        <v/>
      </c>
      <c r="G98" s="56" t="str">
        <f ca="1">_xll.DBRW($B$1,$A98,$B98,$B$3,$B$2,G$7,G$8,$B$4)</f>
        <v/>
      </c>
      <c r="H98" s="56" t="str">
        <f ca="1">_xll.DBRW($B$1,$A98,$B98,$B$3,$B$2,H$7,H$8,$B$4)</f>
        <v/>
      </c>
      <c r="I98" s="56" t="str">
        <f ca="1">_xll.DBRW($B$1,$A98,$B98,$B$3,$B$2,I$7,I$8,$B$4)</f>
        <v/>
      </c>
      <c r="J98" s="56" t="str">
        <f ca="1">_xll.DBRW($B$1,$A98,$B98,$B$3,$B$2,J$7,J$8,$B$4)</f>
        <v/>
      </c>
      <c r="K98" s="56" t="str">
        <f ca="1">_xll.DBRW($B$1,$A98,$B98,$B$3,$B$2,K$7,K$8,$B$4)</f>
        <v/>
      </c>
      <c r="L98" s="56" t="str">
        <f ca="1">_xll.DBRW($B$1,$A98,$B98,$B$3,$B$2,L$7,L$8,$B$4)</f>
        <v/>
      </c>
      <c r="M98" s="56" t="str">
        <f ca="1">_xll.DBRW($B$1,$A98,$B98,$B$3,$B$2,M$7,M$8,$B$4)</f>
        <v/>
      </c>
    </row>
    <row r="99" spans="1:13" x14ac:dyDescent="0.3">
      <c r="A99" s="56" t="s">
        <v>97</v>
      </c>
      <c r="B99" s="56" t="s">
        <v>118</v>
      </c>
      <c r="C99" s="56" t="str">
        <f ca="1">_xll.DBRW($B$1,$A99,$B99,$B$3,$B$2,C$7,C$8,$B$4)</f>
        <v/>
      </c>
      <c r="D99" s="56" t="str">
        <f ca="1">_xll.DBRW($B$1,$A99,$B99,$B$3,$B$2,D$7,D$8,$B$4)</f>
        <v/>
      </c>
      <c r="E99" s="56" t="str">
        <f ca="1">_xll.DBRW($B$1,$A99,$B99,$B$3,$B$2,E$7,E$8,$B$4)</f>
        <v/>
      </c>
      <c r="F99" s="56" t="str">
        <f ca="1">_xll.DBRW($B$1,$A99,$B99,$B$3,$B$2,F$7,F$8,$B$4)</f>
        <v/>
      </c>
      <c r="G99" s="56" t="str">
        <f ca="1">_xll.DBRW($B$1,$A99,$B99,$B$3,$B$2,G$7,G$8,$B$4)</f>
        <v/>
      </c>
      <c r="H99" s="56" t="str">
        <f ca="1">_xll.DBRW($B$1,$A99,$B99,$B$3,$B$2,H$7,H$8,$B$4)</f>
        <v/>
      </c>
      <c r="I99" s="56" t="str">
        <f ca="1">_xll.DBRW($B$1,$A99,$B99,$B$3,$B$2,I$7,I$8,$B$4)</f>
        <v/>
      </c>
      <c r="J99" s="56" t="str">
        <f ca="1">_xll.DBRW($B$1,$A99,$B99,$B$3,$B$2,J$7,J$8,$B$4)</f>
        <v/>
      </c>
      <c r="K99" s="56" t="str">
        <f ca="1">_xll.DBRW($B$1,$A99,$B99,$B$3,$B$2,K$7,K$8,$B$4)</f>
        <v/>
      </c>
      <c r="L99" s="56" t="str">
        <f ca="1">_xll.DBRW($B$1,$A99,$B99,$B$3,$B$2,L$7,L$8,$B$4)</f>
        <v/>
      </c>
      <c r="M99" s="56" t="str">
        <f ca="1">_xll.DBRW($B$1,$A99,$B99,$B$3,$B$2,M$7,M$8,$B$4)</f>
        <v/>
      </c>
    </row>
    <row r="100" spans="1:13" x14ac:dyDescent="0.3">
      <c r="A100" s="56" t="s">
        <v>97</v>
      </c>
      <c r="B100" s="56" t="s">
        <v>119</v>
      </c>
      <c r="C100" s="56" t="str">
        <f ca="1">_xll.DBRW($B$1,$A100,$B100,$B$3,$B$2,C$7,C$8,$B$4)</f>
        <v/>
      </c>
      <c r="D100" s="56" t="str">
        <f ca="1">_xll.DBRW($B$1,$A100,$B100,$B$3,$B$2,D$7,D$8,$B$4)</f>
        <v/>
      </c>
      <c r="E100" s="56" t="str">
        <f ca="1">_xll.DBRW($B$1,$A100,$B100,$B$3,$B$2,E$7,E$8,$B$4)</f>
        <v/>
      </c>
      <c r="F100" s="56" t="str">
        <f ca="1">_xll.DBRW($B$1,$A100,$B100,$B$3,$B$2,F$7,F$8,$B$4)</f>
        <v/>
      </c>
      <c r="G100" s="56" t="str">
        <f ca="1">_xll.DBRW($B$1,$A100,$B100,$B$3,$B$2,G$7,G$8,$B$4)</f>
        <v/>
      </c>
      <c r="H100" s="56" t="str">
        <f ca="1">_xll.DBRW($B$1,$A100,$B100,$B$3,$B$2,H$7,H$8,$B$4)</f>
        <v/>
      </c>
      <c r="I100" s="56" t="str">
        <f ca="1">_xll.DBRW($B$1,$A100,$B100,$B$3,$B$2,I$7,I$8,$B$4)</f>
        <v/>
      </c>
      <c r="J100" s="56" t="str">
        <f ca="1">_xll.DBRW($B$1,$A100,$B100,$B$3,$B$2,J$7,J$8,$B$4)</f>
        <v/>
      </c>
      <c r="K100" s="56" t="str">
        <f ca="1">_xll.DBRW($B$1,$A100,$B100,$B$3,$B$2,K$7,K$8,$B$4)</f>
        <v/>
      </c>
      <c r="L100" s="56" t="str">
        <f ca="1">_xll.DBRW($B$1,$A100,$B100,$B$3,$B$2,L$7,L$8,$B$4)</f>
        <v/>
      </c>
      <c r="M100" s="56" t="str">
        <f ca="1">_xll.DBRW($B$1,$A100,$B100,$B$3,$B$2,M$7,M$8,$B$4)</f>
        <v/>
      </c>
    </row>
    <row r="101" spans="1:13" x14ac:dyDescent="0.3">
      <c r="A101" s="56" t="s">
        <v>97</v>
      </c>
      <c r="B101" s="56" t="s">
        <v>120</v>
      </c>
      <c r="C101" s="56" t="str">
        <f ca="1">_xll.DBRW($B$1,$A101,$B101,$B$3,$B$2,C$7,C$8,$B$4)</f>
        <v/>
      </c>
      <c r="D101" s="56" t="str">
        <f ca="1">_xll.DBRW($B$1,$A101,$B101,$B$3,$B$2,D$7,D$8,$B$4)</f>
        <v/>
      </c>
      <c r="E101" s="56" t="str">
        <f ca="1">_xll.DBRW($B$1,$A101,$B101,$B$3,$B$2,E$7,E$8,$B$4)</f>
        <v/>
      </c>
      <c r="F101" s="56" t="str">
        <f ca="1">_xll.DBRW($B$1,$A101,$B101,$B$3,$B$2,F$7,F$8,$B$4)</f>
        <v/>
      </c>
      <c r="G101" s="56" t="str">
        <f ca="1">_xll.DBRW($B$1,$A101,$B101,$B$3,$B$2,G$7,G$8,$B$4)</f>
        <v/>
      </c>
      <c r="H101" s="56" t="str">
        <f ca="1">_xll.DBRW($B$1,$A101,$B101,$B$3,$B$2,H$7,H$8,$B$4)</f>
        <v/>
      </c>
      <c r="I101" s="56" t="str">
        <f ca="1">_xll.DBRW($B$1,$A101,$B101,$B$3,$B$2,I$7,I$8,$B$4)</f>
        <v/>
      </c>
      <c r="J101" s="56" t="str">
        <f ca="1">_xll.DBRW($B$1,$A101,$B101,$B$3,$B$2,J$7,J$8,$B$4)</f>
        <v/>
      </c>
      <c r="K101" s="56" t="str">
        <f ca="1">_xll.DBRW($B$1,$A101,$B101,$B$3,$B$2,K$7,K$8,$B$4)</f>
        <v/>
      </c>
      <c r="L101" s="56" t="str">
        <f ca="1">_xll.DBRW($B$1,$A101,$B101,$B$3,$B$2,L$7,L$8,$B$4)</f>
        <v/>
      </c>
      <c r="M101" s="56" t="str">
        <f ca="1">_xll.DBRW($B$1,$A101,$B101,$B$3,$B$2,M$7,M$8,$B$4)</f>
        <v/>
      </c>
    </row>
    <row r="102" spans="1:13" x14ac:dyDescent="0.3">
      <c r="A102" s="56" t="s">
        <v>97</v>
      </c>
      <c r="B102" s="56" t="s">
        <v>121</v>
      </c>
      <c r="C102" s="56" t="str">
        <f ca="1">_xll.DBRW($B$1,$A102,$B102,$B$3,$B$2,C$7,C$8,$B$4)</f>
        <v/>
      </c>
      <c r="D102" s="56" t="str">
        <f ca="1">_xll.DBRW($B$1,$A102,$B102,$B$3,$B$2,D$7,D$8,$B$4)</f>
        <v/>
      </c>
      <c r="E102" s="56" t="str">
        <f ca="1">_xll.DBRW($B$1,$A102,$B102,$B$3,$B$2,E$7,E$8,$B$4)</f>
        <v/>
      </c>
      <c r="F102" s="56" t="str">
        <f ca="1">_xll.DBRW($B$1,$A102,$B102,$B$3,$B$2,F$7,F$8,$B$4)</f>
        <v/>
      </c>
      <c r="G102" s="56" t="str">
        <f ca="1">_xll.DBRW($B$1,$A102,$B102,$B$3,$B$2,G$7,G$8,$B$4)</f>
        <v/>
      </c>
      <c r="H102" s="56" t="str">
        <f ca="1">_xll.DBRW($B$1,$A102,$B102,$B$3,$B$2,H$7,H$8,$B$4)</f>
        <v/>
      </c>
      <c r="I102" s="56" t="str">
        <f ca="1">_xll.DBRW($B$1,$A102,$B102,$B$3,$B$2,I$7,I$8,$B$4)</f>
        <v/>
      </c>
      <c r="J102" s="56" t="str">
        <f ca="1">_xll.DBRW($B$1,$A102,$B102,$B$3,$B$2,J$7,J$8,$B$4)</f>
        <v/>
      </c>
      <c r="K102" s="56" t="str">
        <f ca="1">_xll.DBRW($B$1,$A102,$B102,$B$3,$B$2,K$7,K$8,$B$4)</f>
        <v/>
      </c>
      <c r="L102" s="56" t="str">
        <f ca="1">_xll.DBRW($B$1,$A102,$B102,$B$3,$B$2,L$7,L$8,$B$4)</f>
        <v/>
      </c>
      <c r="M102" s="56" t="str">
        <f ca="1">_xll.DBRW($B$1,$A102,$B102,$B$3,$B$2,M$7,M$8,$B$4)</f>
        <v/>
      </c>
    </row>
    <row r="103" spans="1:13" x14ac:dyDescent="0.3">
      <c r="A103" s="56" t="s">
        <v>97</v>
      </c>
      <c r="B103" s="56" t="s">
        <v>122</v>
      </c>
      <c r="C103" s="56" t="str">
        <f ca="1">_xll.DBRW($B$1,$A103,$B103,$B$3,$B$2,C$7,C$8,$B$4)</f>
        <v/>
      </c>
      <c r="D103" s="56" t="str">
        <f ca="1">_xll.DBRW($B$1,$A103,$B103,$B$3,$B$2,D$7,D$8,$B$4)</f>
        <v/>
      </c>
      <c r="E103" s="56" t="str">
        <f ca="1">_xll.DBRW($B$1,$A103,$B103,$B$3,$B$2,E$7,E$8,$B$4)</f>
        <v/>
      </c>
      <c r="F103" s="56" t="str">
        <f ca="1">_xll.DBRW($B$1,$A103,$B103,$B$3,$B$2,F$7,F$8,$B$4)</f>
        <v/>
      </c>
      <c r="G103" s="56" t="str">
        <f ca="1">_xll.DBRW($B$1,$A103,$B103,$B$3,$B$2,G$7,G$8,$B$4)</f>
        <v/>
      </c>
      <c r="H103" s="56" t="str">
        <f ca="1">_xll.DBRW($B$1,$A103,$B103,$B$3,$B$2,H$7,H$8,$B$4)</f>
        <v/>
      </c>
      <c r="I103" s="56" t="str">
        <f ca="1">_xll.DBRW($B$1,$A103,$B103,$B$3,$B$2,I$7,I$8,$B$4)</f>
        <v/>
      </c>
      <c r="J103" s="56" t="str">
        <f ca="1">_xll.DBRW($B$1,$A103,$B103,$B$3,$B$2,J$7,J$8,$B$4)</f>
        <v/>
      </c>
      <c r="K103" s="56" t="str">
        <f ca="1">_xll.DBRW($B$1,$A103,$B103,$B$3,$B$2,K$7,K$8,$B$4)</f>
        <v/>
      </c>
      <c r="L103" s="56" t="str">
        <f ca="1">_xll.DBRW($B$1,$A103,$B103,$B$3,$B$2,L$7,L$8,$B$4)</f>
        <v/>
      </c>
      <c r="M103" s="56" t="str">
        <f ca="1">_xll.DBRW($B$1,$A103,$B103,$B$3,$B$2,M$7,M$8,$B$4)</f>
        <v/>
      </c>
    </row>
    <row r="104" spans="1:13" x14ac:dyDescent="0.3">
      <c r="A104" s="56" t="s">
        <v>97</v>
      </c>
      <c r="B104" s="56" t="s">
        <v>123</v>
      </c>
      <c r="C104" s="56" t="str">
        <f ca="1">_xll.DBRW($B$1,$A104,$B104,$B$3,$B$2,C$7,C$8,$B$4)</f>
        <v/>
      </c>
      <c r="D104" s="56" t="str">
        <f ca="1">_xll.DBRW($B$1,$A104,$B104,$B$3,$B$2,D$7,D$8,$B$4)</f>
        <v/>
      </c>
      <c r="E104" s="56" t="str">
        <f ca="1">_xll.DBRW($B$1,$A104,$B104,$B$3,$B$2,E$7,E$8,$B$4)</f>
        <v/>
      </c>
      <c r="F104" s="56" t="str">
        <f ca="1">_xll.DBRW($B$1,$A104,$B104,$B$3,$B$2,F$7,F$8,$B$4)</f>
        <v/>
      </c>
      <c r="G104" s="56" t="str">
        <f ca="1">_xll.DBRW($B$1,$A104,$B104,$B$3,$B$2,G$7,G$8,$B$4)</f>
        <v/>
      </c>
      <c r="H104" s="56" t="str">
        <f ca="1">_xll.DBRW($B$1,$A104,$B104,$B$3,$B$2,H$7,H$8,$B$4)</f>
        <v/>
      </c>
      <c r="I104" s="56" t="str">
        <f ca="1">_xll.DBRW($B$1,$A104,$B104,$B$3,$B$2,I$7,I$8,$B$4)</f>
        <v/>
      </c>
      <c r="J104" s="56" t="str">
        <f ca="1">_xll.DBRW($B$1,$A104,$B104,$B$3,$B$2,J$7,J$8,$B$4)</f>
        <v/>
      </c>
      <c r="K104" s="56" t="str">
        <f ca="1">_xll.DBRW($B$1,$A104,$B104,$B$3,$B$2,K$7,K$8,$B$4)</f>
        <v/>
      </c>
      <c r="L104" s="56" t="str">
        <f ca="1">_xll.DBRW($B$1,$A104,$B104,$B$3,$B$2,L$7,L$8,$B$4)</f>
        <v/>
      </c>
      <c r="M104" s="56" t="str">
        <f ca="1">_xll.DBRW($B$1,$A104,$B104,$B$3,$B$2,M$7,M$8,$B$4)</f>
        <v/>
      </c>
    </row>
    <row r="105" spans="1:13" x14ac:dyDescent="0.3">
      <c r="A105" s="56" t="s">
        <v>100</v>
      </c>
      <c r="B105" s="56" t="s">
        <v>112</v>
      </c>
      <c r="C105" s="56" t="str">
        <f ca="1">_xll.DBRW($B$1,$A105,$B105,$B$3,$B$2,C$7,C$8,$B$4)</f>
        <v/>
      </c>
      <c r="D105" s="56" t="str">
        <f ca="1">_xll.DBRW($B$1,$A105,$B105,$B$3,$B$2,D$7,D$8,$B$4)</f>
        <v/>
      </c>
      <c r="E105" s="56" t="str">
        <f ca="1">_xll.DBRW($B$1,$A105,$B105,$B$3,$B$2,E$7,E$8,$B$4)</f>
        <v/>
      </c>
      <c r="F105" s="56" t="str">
        <f ca="1">_xll.DBRW($B$1,$A105,$B105,$B$3,$B$2,F$7,F$8,$B$4)</f>
        <v/>
      </c>
      <c r="G105" s="56" t="str">
        <f ca="1">_xll.DBRW($B$1,$A105,$B105,$B$3,$B$2,G$7,G$8,$B$4)</f>
        <v/>
      </c>
      <c r="H105" s="56" t="str">
        <f ca="1">_xll.DBRW($B$1,$A105,$B105,$B$3,$B$2,H$7,H$8,$B$4)</f>
        <v/>
      </c>
      <c r="I105" s="56" t="str">
        <f ca="1">_xll.DBRW($B$1,$A105,$B105,$B$3,$B$2,I$7,I$8,$B$4)</f>
        <v/>
      </c>
      <c r="J105" s="56" t="str">
        <f ca="1">_xll.DBRW($B$1,$A105,$B105,$B$3,$B$2,J$7,J$8,$B$4)</f>
        <v/>
      </c>
      <c r="K105" s="56" t="str">
        <f ca="1">_xll.DBRW($B$1,$A105,$B105,$B$3,$B$2,K$7,K$8,$B$4)</f>
        <v/>
      </c>
      <c r="L105" s="56" t="str">
        <f ca="1">_xll.DBRW($B$1,$A105,$B105,$B$3,$B$2,L$7,L$8,$B$4)</f>
        <v/>
      </c>
      <c r="M105" s="56" t="str">
        <f ca="1">_xll.DBRW($B$1,$A105,$B105,$B$3,$B$2,M$7,M$8,$B$4)</f>
        <v/>
      </c>
    </row>
    <row r="106" spans="1:13" x14ac:dyDescent="0.3">
      <c r="A106" s="56" t="s">
        <v>100</v>
      </c>
      <c r="B106" s="56" t="s">
        <v>113</v>
      </c>
      <c r="C106" s="56" t="str">
        <f ca="1">_xll.DBRW($B$1,$A106,$B106,$B$3,$B$2,C$7,C$8,$B$4)</f>
        <v/>
      </c>
      <c r="D106" s="56" t="str">
        <f ca="1">_xll.DBRW($B$1,$A106,$B106,$B$3,$B$2,D$7,D$8,$B$4)</f>
        <v/>
      </c>
      <c r="E106" s="56" t="str">
        <f ca="1">_xll.DBRW($B$1,$A106,$B106,$B$3,$B$2,E$7,E$8,$B$4)</f>
        <v/>
      </c>
      <c r="F106" s="56" t="str">
        <f ca="1">_xll.DBRW($B$1,$A106,$B106,$B$3,$B$2,F$7,F$8,$B$4)</f>
        <v/>
      </c>
      <c r="G106" s="56" t="str">
        <f ca="1">_xll.DBRW($B$1,$A106,$B106,$B$3,$B$2,G$7,G$8,$B$4)</f>
        <v/>
      </c>
      <c r="H106" s="56" t="str">
        <f ca="1">_xll.DBRW($B$1,$A106,$B106,$B$3,$B$2,H$7,H$8,$B$4)</f>
        <v/>
      </c>
      <c r="I106" s="56" t="str">
        <f ca="1">_xll.DBRW($B$1,$A106,$B106,$B$3,$B$2,I$7,I$8,$B$4)</f>
        <v/>
      </c>
      <c r="J106" s="56" t="str">
        <f ca="1">_xll.DBRW($B$1,$A106,$B106,$B$3,$B$2,J$7,J$8,$B$4)</f>
        <v/>
      </c>
      <c r="K106" s="56" t="str">
        <f ca="1">_xll.DBRW($B$1,$A106,$B106,$B$3,$B$2,K$7,K$8,$B$4)</f>
        <v/>
      </c>
      <c r="L106" s="56" t="str">
        <f ca="1">_xll.DBRW($B$1,$A106,$B106,$B$3,$B$2,L$7,L$8,$B$4)</f>
        <v/>
      </c>
      <c r="M106" s="56" t="str">
        <f ca="1">_xll.DBRW($B$1,$A106,$B106,$B$3,$B$2,M$7,M$8,$B$4)</f>
        <v/>
      </c>
    </row>
    <row r="107" spans="1:13" x14ac:dyDescent="0.3">
      <c r="A107" s="56" t="s">
        <v>100</v>
      </c>
      <c r="B107" s="56" t="s">
        <v>114</v>
      </c>
      <c r="C107" s="56" t="str">
        <f ca="1">_xll.DBRW($B$1,$A107,$B107,$B$3,$B$2,C$7,C$8,$B$4)</f>
        <v/>
      </c>
      <c r="D107" s="56" t="str">
        <f ca="1">_xll.DBRW($B$1,$A107,$B107,$B$3,$B$2,D$7,D$8,$B$4)</f>
        <v/>
      </c>
      <c r="E107" s="56" t="str">
        <f ca="1">_xll.DBRW($B$1,$A107,$B107,$B$3,$B$2,E$7,E$8,$B$4)</f>
        <v/>
      </c>
      <c r="F107" s="56" t="str">
        <f ca="1">_xll.DBRW($B$1,$A107,$B107,$B$3,$B$2,F$7,F$8,$B$4)</f>
        <v/>
      </c>
      <c r="G107" s="56" t="str">
        <f ca="1">_xll.DBRW($B$1,$A107,$B107,$B$3,$B$2,G$7,G$8,$B$4)</f>
        <v/>
      </c>
      <c r="H107" s="56" t="str">
        <f ca="1">_xll.DBRW($B$1,$A107,$B107,$B$3,$B$2,H$7,H$8,$B$4)</f>
        <v/>
      </c>
      <c r="I107" s="56" t="str">
        <f ca="1">_xll.DBRW($B$1,$A107,$B107,$B$3,$B$2,I$7,I$8,$B$4)</f>
        <v/>
      </c>
      <c r="J107" s="56" t="str">
        <f ca="1">_xll.DBRW($B$1,$A107,$B107,$B$3,$B$2,J$7,J$8,$B$4)</f>
        <v/>
      </c>
      <c r="K107" s="56" t="str">
        <f ca="1">_xll.DBRW($B$1,$A107,$B107,$B$3,$B$2,K$7,K$8,$B$4)</f>
        <v/>
      </c>
      <c r="L107" s="56" t="str">
        <f ca="1">_xll.DBRW($B$1,$A107,$B107,$B$3,$B$2,L$7,L$8,$B$4)</f>
        <v/>
      </c>
      <c r="M107" s="56" t="str">
        <f ca="1">_xll.DBRW($B$1,$A107,$B107,$B$3,$B$2,M$7,M$8,$B$4)</f>
        <v/>
      </c>
    </row>
    <row r="108" spans="1:13" x14ac:dyDescent="0.3">
      <c r="A108" s="56" t="s">
        <v>100</v>
      </c>
      <c r="B108" s="56" t="s">
        <v>115</v>
      </c>
      <c r="C108" s="56" t="str">
        <f ca="1">_xll.DBRW($B$1,$A108,$B108,$B$3,$B$2,C$7,C$8,$B$4)</f>
        <v/>
      </c>
      <c r="D108" s="56" t="str">
        <f ca="1">_xll.DBRW($B$1,$A108,$B108,$B$3,$B$2,D$7,D$8,$B$4)</f>
        <v/>
      </c>
      <c r="E108" s="56" t="str">
        <f ca="1">_xll.DBRW($B$1,$A108,$B108,$B$3,$B$2,E$7,E$8,$B$4)</f>
        <v/>
      </c>
      <c r="F108" s="56" t="str">
        <f ca="1">_xll.DBRW($B$1,$A108,$B108,$B$3,$B$2,F$7,F$8,$B$4)</f>
        <v/>
      </c>
      <c r="G108" s="56" t="str">
        <f ca="1">_xll.DBRW($B$1,$A108,$B108,$B$3,$B$2,G$7,G$8,$B$4)</f>
        <v/>
      </c>
      <c r="H108" s="56" t="str">
        <f ca="1">_xll.DBRW($B$1,$A108,$B108,$B$3,$B$2,H$7,H$8,$B$4)</f>
        <v/>
      </c>
      <c r="I108" s="56" t="str">
        <f ca="1">_xll.DBRW($B$1,$A108,$B108,$B$3,$B$2,I$7,I$8,$B$4)</f>
        <v/>
      </c>
      <c r="J108" s="56" t="str">
        <f ca="1">_xll.DBRW($B$1,$A108,$B108,$B$3,$B$2,J$7,J$8,$B$4)</f>
        <v/>
      </c>
      <c r="K108" s="56" t="str">
        <f ca="1">_xll.DBRW($B$1,$A108,$B108,$B$3,$B$2,K$7,K$8,$B$4)</f>
        <v/>
      </c>
      <c r="L108" s="56" t="str">
        <f ca="1">_xll.DBRW($B$1,$A108,$B108,$B$3,$B$2,L$7,L$8,$B$4)</f>
        <v/>
      </c>
      <c r="M108" s="56" t="str">
        <f ca="1">_xll.DBRW($B$1,$A108,$B108,$B$3,$B$2,M$7,M$8,$B$4)</f>
        <v/>
      </c>
    </row>
    <row r="109" spans="1:13" x14ac:dyDescent="0.3">
      <c r="A109" s="56" t="s">
        <v>100</v>
      </c>
      <c r="B109" s="56" t="s">
        <v>116</v>
      </c>
      <c r="C109" s="56" t="str">
        <f ca="1">_xll.DBRW($B$1,$A109,$B109,$B$3,$B$2,C$7,C$8,$B$4)</f>
        <v/>
      </c>
      <c r="D109" s="56" t="str">
        <f ca="1">_xll.DBRW($B$1,$A109,$B109,$B$3,$B$2,D$7,D$8,$B$4)</f>
        <v/>
      </c>
      <c r="E109" s="56" t="str">
        <f ca="1">_xll.DBRW($B$1,$A109,$B109,$B$3,$B$2,E$7,E$8,$B$4)</f>
        <v/>
      </c>
      <c r="F109" s="56" t="str">
        <f ca="1">_xll.DBRW($B$1,$A109,$B109,$B$3,$B$2,F$7,F$8,$B$4)</f>
        <v/>
      </c>
      <c r="G109" s="56" t="str">
        <f ca="1">_xll.DBRW($B$1,$A109,$B109,$B$3,$B$2,G$7,G$8,$B$4)</f>
        <v/>
      </c>
      <c r="H109" s="56" t="str">
        <f ca="1">_xll.DBRW($B$1,$A109,$B109,$B$3,$B$2,H$7,H$8,$B$4)</f>
        <v/>
      </c>
      <c r="I109" s="56" t="str">
        <f ca="1">_xll.DBRW($B$1,$A109,$B109,$B$3,$B$2,I$7,I$8,$B$4)</f>
        <v/>
      </c>
      <c r="J109" s="56" t="str">
        <f ca="1">_xll.DBRW($B$1,$A109,$B109,$B$3,$B$2,J$7,J$8,$B$4)</f>
        <v/>
      </c>
      <c r="K109" s="56" t="str">
        <f ca="1">_xll.DBRW($B$1,$A109,$B109,$B$3,$B$2,K$7,K$8,$B$4)</f>
        <v/>
      </c>
      <c r="L109" s="56" t="str">
        <f ca="1">_xll.DBRW($B$1,$A109,$B109,$B$3,$B$2,L$7,L$8,$B$4)</f>
        <v/>
      </c>
      <c r="M109" s="56" t="str">
        <f ca="1">_xll.DBRW($B$1,$A109,$B109,$B$3,$B$2,M$7,M$8,$B$4)</f>
        <v/>
      </c>
    </row>
    <row r="110" spans="1:13" x14ac:dyDescent="0.3">
      <c r="A110" s="56" t="s">
        <v>100</v>
      </c>
      <c r="B110" s="56" t="s">
        <v>117</v>
      </c>
      <c r="C110" s="56" t="str">
        <f ca="1">_xll.DBRW($B$1,$A110,$B110,$B$3,$B$2,C$7,C$8,$B$4)</f>
        <v/>
      </c>
      <c r="D110" s="56" t="str">
        <f ca="1">_xll.DBRW($B$1,$A110,$B110,$B$3,$B$2,D$7,D$8,$B$4)</f>
        <v/>
      </c>
      <c r="E110" s="56" t="str">
        <f ca="1">_xll.DBRW($B$1,$A110,$B110,$B$3,$B$2,E$7,E$8,$B$4)</f>
        <v/>
      </c>
      <c r="F110" s="56" t="str">
        <f ca="1">_xll.DBRW($B$1,$A110,$B110,$B$3,$B$2,F$7,F$8,$B$4)</f>
        <v/>
      </c>
      <c r="G110" s="56" t="str">
        <f ca="1">_xll.DBRW($B$1,$A110,$B110,$B$3,$B$2,G$7,G$8,$B$4)</f>
        <v/>
      </c>
      <c r="H110" s="56" t="str">
        <f ca="1">_xll.DBRW($B$1,$A110,$B110,$B$3,$B$2,H$7,H$8,$B$4)</f>
        <v/>
      </c>
      <c r="I110" s="56" t="str">
        <f ca="1">_xll.DBRW($B$1,$A110,$B110,$B$3,$B$2,I$7,I$8,$B$4)</f>
        <v/>
      </c>
      <c r="J110" s="56" t="str">
        <f ca="1">_xll.DBRW($B$1,$A110,$B110,$B$3,$B$2,J$7,J$8,$B$4)</f>
        <v/>
      </c>
      <c r="K110" s="56" t="str">
        <f ca="1">_xll.DBRW($B$1,$A110,$B110,$B$3,$B$2,K$7,K$8,$B$4)</f>
        <v/>
      </c>
      <c r="L110" s="56" t="str">
        <f ca="1">_xll.DBRW($B$1,$A110,$B110,$B$3,$B$2,L$7,L$8,$B$4)</f>
        <v/>
      </c>
      <c r="M110" s="56" t="str">
        <f ca="1">_xll.DBRW($B$1,$A110,$B110,$B$3,$B$2,M$7,M$8,$B$4)</f>
        <v/>
      </c>
    </row>
    <row r="111" spans="1:13" x14ac:dyDescent="0.3">
      <c r="A111" s="56" t="s">
        <v>100</v>
      </c>
      <c r="B111" s="56" t="s">
        <v>118</v>
      </c>
      <c r="C111" s="56" t="str">
        <f ca="1">_xll.DBRW($B$1,$A111,$B111,$B$3,$B$2,C$7,C$8,$B$4)</f>
        <v/>
      </c>
      <c r="D111" s="56" t="str">
        <f ca="1">_xll.DBRW($B$1,$A111,$B111,$B$3,$B$2,D$7,D$8,$B$4)</f>
        <v/>
      </c>
      <c r="E111" s="56" t="str">
        <f ca="1">_xll.DBRW($B$1,$A111,$B111,$B$3,$B$2,E$7,E$8,$B$4)</f>
        <v/>
      </c>
      <c r="F111" s="56" t="str">
        <f ca="1">_xll.DBRW($B$1,$A111,$B111,$B$3,$B$2,F$7,F$8,$B$4)</f>
        <v/>
      </c>
      <c r="G111" s="56" t="str">
        <f ca="1">_xll.DBRW($B$1,$A111,$B111,$B$3,$B$2,G$7,G$8,$B$4)</f>
        <v/>
      </c>
      <c r="H111" s="56" t="str">
        <f ca="1">_xll.DBRW($B$1,$A111,$B111,$B$3,$B$2,H$7,H$8,$B$4)</f>
        <v/>
      </c>
      <c r="I111" s="56" t="str">
        <f ca="1">_xll.DBRW($B$1,$A111,$B111,$B$3,$B$2,I$7,I$8,$B$4)</f>
        <v/>
      </c>
      <c r="J111" s="56" t="str">
        <f ca="1">_xll.DBRW($B$1,$A111,$B111,$B$3,$B$2,J$7,J$8,$B$4)</f>
        <v/>
      </c>
      <c r="K111" s="56" t="str">
        <f ca="1">_xll.DBRW($B$1,$A111,$B111,$B$3,$B$2,K$7,K$8,$B$4)</f>
        <v/>
      </c>
      <c r="L111" s="56" t="str">
        <f ca="1">_xll.DBRW($B$1,$A111,$B111,$B$3,$B$2,L$7,L$8,$B$4)</f>
        <v/>
      </c>
      <c r="M111" s="56" t="str">
        <f ca="1">_xll.DBRW($B$1,$A111,$B111,$B$3,$B$2,M$7,M$8,$B$4)</f>
        <v/>
      </c>
    </row>
    <row r="112" spans="1:13" x14ac:dyDescent="0.3">
      <c r="A112" s="56" t="s">
        <v>100</v>
      </c>
      <c r="B112" s="56" t="s">
        <v>119</v>
      </c>
      <c r="C112" s="56" t="str">
        <f ca="1">_xll.DBRW($B$1,$A112,$B112,$B$3,$B$2,C$7,C$8,$B$4)</f>
        <v/>
      </c>
      <c r="D112" s="56" t="str">
        <f ca="1">_xll.DBRW($B$1,$A112,$B112,$B$3,$B$2,D$7,D$8,$B$4)</f>
        <v/>
      </c>
      <c r="E112" s="56" t="str">
        <f ca="1">_xll.DBRW($B$1,$A112,$B112,$B$3,$B$2,E$7,E$8,$B$4)</f>
        <v/>
      </c>
      <c r="F112" s="56" t="str">
        <f ca="1">_xll.DBRW($B$1,$A112,$B112,$B$3,$B$2,F$7,F$8,$B$4)</f>
        <v/>
      </c>
      <c r="G112" s="56" t="str">
        <f ca="1">_xll.DBRW($B$1,$A112,$B112,$B$3,$B$2,G$7,G$8,$B$4)</f>
        <v/>
      </c>
      <c r="H112" s="56" t="str">
        <f ca="1">_xll.DBRW($B$1,$A112,$B112,$B$3,$B$2,H$7,H$8,$B$4)</f>
        <v/>
      </c>
      <c r="I112" s="56" t="str">
        <f ca="1">_xll.DBRW($B$1,$A112,$B112,$B$3,$B$2,I$7,I$8,$B$4)</f>
        <v/>
      </c>
      <c r="J112" s="56" t="str">
        <f ca="1">_xll.DBRW($B$1,$A112,$B112,$B$3,$B$2,J$7,J$8,$B$4)</f>
        <v/>
      </c>
      <c r="K112" s="56" t="str">
        <f ca="1">_xll.DBRW($B$1,$A112,$B112,$B$3,$B$2,K$7,K$8,$B$4)</f>
        <v/>
      </c>
      <c r="L112" s="56" t="str">
        <f ca="1">_xll.DBRW($B$1,$A112,$B112,$B$3,$B$2,L$7,L$8,$B$4)</f>
        <v/>
      </c>
      <c r="M112" s="56" t="str">
        <f ca="1">_xll.DBRW($B$1,$A112,$B112,$B$3,$B$2,M$7,M$8,$B$4)</f>
        <v/>
      </c>
    </row>
    <row r="113" spans="1:13" x14ac:dyDescent="0.3">
      <c r="A113" s="56" t="s">
        <v>100</v>
      </c>
      <c r="B113" s="56" t="s">
        <v>120</v>
      </c>
      <c r="C113" s="56" t="str">
        <f ca="1">_xll.DBRW($B$1,$A113,$B113,$B$3,$B$2,C$7,C$8,$B$4)</f>
        <v/>
      </c>
      <c r="D113" s="56" t="str">
        <f ca="1">_xll.DBRW($B$1,$A113,$B113,$B$3,$B$2,D$7,D$8,$B$4)</f>
        <v/>
      </c>
      <c r="E113" s="56" t="str">
        <f ca="1">_xll.DBRW($B$1,$A113,$B113,$B$3,$B$2,E$7,E$8,$B$4)</f>
        <v/>
      </c>
      <c r="F113" s="56" t="str">
        <f ca="1">_xll.DBRW($B$1,$A113,$B113,$B$3,$B$2,F$7,F$8,$B$4)</f>
        <v/>
      </c>
      <c r="G113" s="56" t="str">
        <f ca="1">_xll.DBRW($B$1,$A113,$B113,$B$3,$B$2,G$7,G$8,$B$4)</f>
        <v/>
      </c>
      <c r="H113" s="56" t="str">
        <f ca="1">_xll.DBRW($B$1,$A113,$B113,$B$3,$B$2,H$7,H$8,$B$4)</f>
        <v/>
      </c>
      <c r="I113" s="56" t="str">
        <f ca="1">_xll.DBRW($B$1,$A113,$B113,$B$3,$B$2,I$7,I$8,$B$4)</f>
        <v/>
      </c>
      <c r="J113" s="56" t="str">
        <f ca="1">_xll.DBRW($B$1,$A113,$B113,$B$3,$B$2,J$7,J$8,$B$4)</f>
        <v/>
      </c>
      <c r="K113" s="56" t="str">
        <f ca="1">_xll.DBRW($B$1,$A113,$B113,$B$3,$B$2,K$7,K$8,$B$4)</f>
        <v/>
      </c>
      <c r="L113" s="56" t="str">
        <f ca="1">_xll.DBRW($B$1,$A113,$B113,$B$3,$B$2,L$7,L$8,$B$4)</f>
        <v/>
      </c>
      <c r="M113" s="56" t="str">
        <f ca="1">_xll.DBRW($B$1,$A113,$B113,$B$3,$B$2,M$7,M$8,$B$4)</f>
        <v/>
      </c>
    </row>
    <row r="114" spans="1:13" x14ac:dyDescent="0.3">
      <c r="A114" s="56" t="s">
        <v>100</v>
      </c>
      <c r="B114" s="56" t="s">
        <v>121</v>
      </c>
      <c r="C114" s="56" t="str">
        <f ca="1">_xll.DBRW($B$1,$A114,$B114,$B$3,$B$2,C$7,C$8,$B$4)</f>
        <v/>
      </c>
      <c r="D114" s="56" t="str">
        <f ca="1">_xll.DBRW($B$1,$A114,$B114,$B$3,$B$2,D$7,D$8,$B$4)</f>
        <v/>
      </c>
      <c r="E114" s="56" t="str">
        <f ca="1">_xll.DBRW($B$1,$A114,$B114,$B$3,$B$2,E$7,E$8,$B$4)</f>
        <v/>
      </c>
      <c r="F114" s="56" t="str">
        <f ca="1">_xll.DBRW($B$1,$A114,$B114,$B$3,$B$2,F$7,F$8,$B$4)</f>
        <v/>
      </c>
      <c r="G114" s="56" t="str">
        <f ca="1">_xll.DBRW($B$1,$A114,$B114,$B$3,$B$2,G$7,G$8,$B$4)</f>
        <v/>
      </c>
      <c r="H114" s="56" t="str">
        <f ca="1">_xll.DBRW($B$1,$A114,$B114,$B$3,$B$2,H$7,H$8,$B$4)</f>
        <v/>
      </c>
      <c r="I114" s="56" t="str">
        <f ca="1">_xll.DBRW($B$1,$A114,$B114,$B$3,$B$2,I$7,I$8,$B$4)</f>
        <v/>
      </c>
      <c r="J114" s="56" t="str">
        <f ca="1">_xll.DBRW($B$1,$A114,$B114,$B$3,$B$2,J$7,J$8,$B$4)</f>
        <v/>
      </c>
      <c r="K114" s="56" t="str">
        <f ca="1">_xll.DBRW($B$1,$A114,$B114,$B$3,$B$2,K$7,K$8,$B$4)</f>
        <v/>
      </c>
      <c r="L114" s="56" t="str">
        <f ca="1">_xll.DBRW($B$1,$A114,$B114,$B$3,$B$2,L$7,L$8,$B$4)</f>
        <v/>
      </c>
      <c r="M114" s="56" t="str">
        <f ca="1">_xll.DBRW($B$1,$A114,$B114,$B$3,$B$2,M$7,M$8,$B$4)</f>
        <v/>
      </c>
    </row>
    <row r="115" spans="1:13" x14ac:dyDescent="0.3">
      <c r="A115" s="56" t="s">
        <v>100</v>
      </c>
      <c r="B115" s="56" t="s">
        <v>122</v>
      </c>
      <c r="C115" s="56" t="str">
        <f ca="1">_xll.DBRW($B$1,$A115,$B115,$B$3,$B$2,C$7,C$8,$B$4)</f>
        <v/>
      </c>
      <c r="D115" s="56" t="str">
        <f ca="1">_xll.DBRW($B$1,$A115,$B115,$B$3,$B$2,D$7,D$8,$B$4)</f>
        <v/>
      </c>
      <c r="E115" s="56" t="str">
        <f ca="1">_xll.DBRW($B$1,$A115,$B115,$B$3,$B$2,E$7,E$8,$B$4)</f>
        <v/>
      </c>
      <c r="F115" s="56" t="str">
        <f ca="1">_xll.DBRW($B$1,$A115,$B115,$B$3,$B$2,F$7,F$8,$B$4)</f>
        <v/>
      </c>
      <c r="G115" s="56" t="str">
        <f ca="1">_xll.DBRW($B$1,$A115,$B115,$B$3,$B$2,G$7,G$8,$B$4)</f>
        <v/>
      </c>
      <c r="H115" s="56" t="str">
        <f ca="1">_xll.DBRW($B$1,$A115,$B115,$B$3,$B$2,H$7,H$8,$B$4)</f>
        <v/>
      </c>
      <c r="I115" s="56" t="str">
        <f ca="1">_xll.DBRW($B$1,$A115,$B115,$B$3,$B$2,I$7,I$8,$B$4)</f>
        <v/>
      </c>
      <c r="J115" s="56" t="str">
        <f ca="1">_xll.DBRW($B$1,$A115,$B115,$B$3,$B$2,J$7,J$8,$B$4)</f>
        <v/>
      </c>
      <c r="K115" s="56" t="str">
        <f ca="1">_xll.DBRW($B$1,$A115,$B115,$B$3,$B$2,K$7,K$8,$B$4)</f>
        <v/>
      </c>
      <c r="L115" s="56" t="str">
        <f ca="1">_xll.DBRW($B$1,$A115,$B115,$B$3,$B$2,L$7,L$8,$B$4)</f>
        <v/>
      </c>
      <c r="M115" s="56" t="str">
        <f ca="1">_xll.DBRW($B$1,$A115,$B115,$B$3,$B$2,M$7,M$8,$B$4)</f>
        <v/>
      </c>
    </row>
    <row r="116" spans="1:13" x14ac:dyDescent="0.3">
      <c r="A116" s="56" t="s">
        <v>100</v>
      </c>
      <c r="B116" s="56" t="s">
        <v>123</v>
      </c>
      <c r="C116" s="56" t="str">
        <f ca="1">_xll.DBRW($B$1,$A116,$B116,$B$3,$B$2,C$7,C$8,$B$4)</f>
        <v/>
      </c>
      <c r="D116" s="56" t="str">
        <f ca="1">_xll.DBRW($B$1,$A116,$B116,$B$3,$B$2,D$7,D$8,$B$4)</f>
        <v/>
      </c>
      <c r="E116" s="56" t="str">
        <f ca="1">_xll.DBRW($B$1,$A116,$B116,$B$3,$B$2,E$7,E$8,$B$4)</f>
        <v/>
      </c>
      <c r="F116" s="56" t="str">
        <f ca="1">_xll.DBRW($B$1,$A116,$B116,$B$3,$B$2,F$7,F$8,$B$4)</f>
        <v/>
      </c>
      <c r="G116" s="56" t="str">
        <f ca="1">_xll.DBRW($B$1,$A116,$B116,$B$3,$B$2,G$7,G$8,$B$4)</f>
        <v/>
      </c>
      <c r="H116" s="56" t="str">
        <f ca="1">_xll.DBRW($B$1,$A116,$B116,$B$3,$B$2,H$7,H$8,$B$4)</f>
        <v/>
      </c>
      <c r="I116" s="56" t="str">
        <f ca="1">_xll.DBRW($B$1,$A116,$B116,$B$3,$B$2,I$7,I$8,$B$4)</f>
        <v/>
      </c>
      <c r="J116" s="56" t="str">
        <f ca="1">_xll.DBRW($B$1,$A116,$B116,$B$3,$B$2,J$7,J$8,$B$4)</f>
        <v/>
      </c>
      <c r="K116" s="56" t="str">
        <f ca="1">_xll.DBRW($B$1,$A116,$B116,$B$3,$B$2,K$7,K$8,$B$4)</f>
        <v/>
      </c>
      <c r="L116" s="56" t="str">
        <f ca="1">_xll.DBRW($B$1,$A116,$B116,$B$3,$B$2,L$7,L$8,$B$4)</f>
        <v/>
      </c>
      <c r="M116" s="56" t="str">
        <f ca="1">_xll.DBRW($B$1,$A116,$B116,$B$3,$B$2,M$7,M$8,$B$4)</f>
        <v/>
      </c>
    </row>
    <row r="117" spans="1:13" x14ac:dyDescent="0.3">
      <c r="A117" s="56" t="s">
        <v>101</v>
      </c>
      <c r="B117" s="56" t="s">
        <v>112</v>
      </c>
      <c r="C117" s="56" t="str">
        <f ca="1">_xll.DBRW($B$1,$A117,$B117,$B$3,$B$2,C$7,C$8,$B$4)</f>
        <v/>
      </c>
      <c r="D117" s="56" t="str">
        <f ca="1">_xll.DBRW($B$1,$A117,$B117,$B$3,$B$2,D$7,D$8,$B$4)</f>
        <v/>
      </c>
      <c r="E117" s="56" t="str">
        <f ca="1">_xll.DBRW($B$1,$A117,$B117,$B$3,$B$2,E$7,E$8,$B$4)</f>
        <v/>
      </c>
      <c r="F117" s="56" t="str">
        <f ca="1">_xll.DBRW($B$1,$A117,$B117,$B$3,$B$2,F$7,F$8,$B$4)</f>
        <v/>
      </c>
      <c r="G117" s="56" t="str">
        <f ca="1">_xll.DBRW($B$1,$A117,$B117,$B$3,$B$2,G$7,G$8,$B$4)</f>
        <v/>
      </c>
      <c r="H117" s="56" t="str">
        <f ca="1">_xll.DBRW($B$1,$A117,$B117,$B$3,$B$2,H$7,H$8,$B$4)</f>
        <v/>
      </c>
      <c r="I117" s="56" t="str">
        <f ca="1">_xll.DBRW($B$1,$A117,$B117,$B$3,$B$2,I$7,I$8,$B$4)</f>
        <v/>
      </c>
      <c r="J117" s="56" t="str">
        <f ca="1">_xll.DBRW($B$1,$A117,$B117,$B$3,$B$2,J$7,J$8,$B$4)</f>
        <v/>
      </c>
      <c r="K117" s="56" t="str">
        <f ca="1">_xll.DBRW($B$1,$A117,$B117,$B$3,$B$2,K$7,K$8,$B$4)</f>
        <v/>
      </c>
      <c r="L117" s="56" t="str">
        <f ca="1">_xll.DBRW($B$1,$A117,$B117,$B$3,$B$2,L$7,L$8,$B$4)</f>
        <v/>
      </c>
      <c r="M117" s="56" t="str">
        <f ca="1">_xll.DBRW($B$1,$A117,$B117,$B$3,$B$2,M$7,M$8,$B$4)</f>
        <v/>
      </c>
    </row>
    <row r="118" spans="1:13" x14ac:dyDescent="0.3">
      <c r="A118" s="56" t="s">
        <v>101</v>
      </c>
      <c r="B118" s="56" t="s">
        <v>113</v>
      </c>
      <c r="C118" s="56" t="str">
        <f ca="1">_xll.DBRW($B$1,$A118,$B118,$B$3,$B$2,C$7,C$8,$B$4)</f>
        <v/>
      </c>
      <c r="D118" s="56" t="str">
        <f ca="1">_xll.DBRW($B$1,$A118,$B118,$B$3,$B$2,D$7,D$8,$B$4)</f>
        <v/>
      </c>
      <c r="E118" s="56" t="str">
        <f ca="1">_xll.DBRW($B$1,$A118,$B118,$B$3,$B$2,E$7,E$8,$B$4)</f>
        <v/>
      </c>
      <c r="F118" s="56" t="str">
        <f ca="1">_xll.DBRW($B$1,$A118,$B118,$B$3,$B$2,F$7,F$8,$B$4)</f>
        <v/>
      </c>
      <c r="G118" s="56" t="str">
        <f ca="1">_xll.DBRW($B$1,$A118,$B118,$B$3,$B$2,G$7,G$8,$B$4)</f>
        <v/>
      </c>
      <c r="H118" s="56" t="str">
        <f ca="1">_xll.DBRW($B$1,$A118,$B118,$B$3,$B$2,H$7,H$8,$B$4)</f>
        <v/>
      </c>
      <c r="I118" s="56" t="str">
        <f ca="1">_xll.DBRW($B$1,$A118,$B118,$B$3,$B$2,I$7,I$8,$B$4)</f>
        <v/>
      </c>
      <c r="J118" s="56" t="str">
        <f ca="1">_xll.DBRW($B$1,$A118,$B118,$B$3,$B$2,J$7,J$8,$B$4)</f>
        <v/>
      </c>
      <c r="K118" s="56" t="str">
        <f ca="1">_xll.DBRW($B$1,$A118,$B118,$B$3,$B$2,K$7,K$8,$B$4)</f>
        <v/>
      </c>
      <c r="L118" s="56" t="str">
        <f ca="1">_xll.DBRW($B$1,$A118,$B118,$B$3,$B$2,L$7,L$8,$B$4)</f>
        <v/>
      </c>
      <c r="M118" s="56" t="str">
        <f ca="1">_xll.DBRW($B$1,$A118,$B118,$B$3,$B$2,M$7,M$8,$B$4)</f>
        <v/>
      </c>
    </row>
    <row r="119" spans="1:13" x14ac:dyDescent="0.3">
      <c r="A119" s="56" t="s">
        <v>101</v>
      </c>
      <c r="B119" s="56" t="s">
        <v>114</v>
      </c>
      <c r="C119" s="56" t="str">
        <f ca="1">_xll.DBRW($B$1,$A119,$B119,$B$3,$B$2,C$7,C$8,$B$4)</f>
        <v/>
      </c>
      <c r="D119" s="56" t="str">
        <f ca="1">_xll.DBRW($B$1,$A119,$B119,$B$3,$B$2,D$7,D$8,$B$4)</f>
        <v/>
      </c>
      <c r="E119" s="56" t="str">
        <f ca="1">_xll.DBRW($B$1,$A119,$B119,$B$3,$B$2,E$7,E$8,$B$4)</f>
        <v/>
      </c>
      <c r="F119" s="56" t="str">
        <f ca="1">_xll.DBRW($B$1,$A119,$B119,$B$3,$B$2,F$7,F$8,$B$4)</f>
        <v/>
      </c>
      <c r="G119" s="56" t="str">
        <f ca="1">_xll.DBRW($B$1,$A119,$B119,$B$3,$B$2,G$7,G$8,$B$4)</f>
        <v/>
      </c>
      <c r="H119" s="56" t="str">
        <f ca="1">_xll.DBRW($B$1,$A119,$B119,$B$3,$B$2,H$7,H$8,$B$4)</f>
        <v/>
      </c>
      <c r="I119" s="56" t="str">
        <f ca="1">_xll.DBRW($B$1,$A119,$B119,$B$3,$B$2,I$7,I$8,$B$4)</f>
        <v/>
      </c>
      <c r="J119" s="56" t="str">
        <f ca="1">_xll.DBRW($B$1,$A119,$B119,$B$3,$B$2,J$7,J$8,$B$4)</f>
        <v/>
      </c>
      <c r="K119" s="56" t="str">
        <f ca="1">_xll.DBRW($B$1,$A119,$B119,$B$3,$B$2,K$7,K$8,$B$4)</f>
        <v/>
      </c>
      <c r="L119" s="56" t="str">
        <f ca="1">_xll.DBRW($B$1,$A119,$B119,$B$3,$B$2,L$7,L$8,$B$4)</f>
        <v/>
      </c>
      <c r="M119" s="56" t="str">
        <f ca="1">_xll.DBRW($B$1,$A119,$B119,$B$3,$B$2,M$7,M$8,$B$4)</f>
        <v/>
      </c>
    </row>
    <row r="120" spans="1:13" x14ac:dyDescent="0.3">
      <c r="A120" s="56" t="s">
        <v>101</v>
      </c>
      <c r="B120" s="56" t="s">
        <v>115</v>
      </c>
      <c r="C120" s="56" t="str">
        <f ca="1">_xll.DBRW($B$1,$A120,$B120,$B$3,$B$2,C$7,C$8,$B$4)</f>
        <v/>
      </c>
      <c r="D120" s="56" t="str">
        <f ca="1">_xll.DBRW($B$1,$A120,$B120,$B$3,$B$2,D$7,D$8,$B$4)</f>
        <v/>
      </c>
      <c r="E120" s="56" t="str">
        <f ca="1">_xll.DBRW($B$1,$A120,$B120,$B$3,$B$2,E$7,E$8,$B$4)</f>
        <v/>
      </c>
      <c r="F120" s="56" t="str">
        <f ca="1">_xll.DBRW($B$1,$A120,$B120,$B$3,$B$2,F$7,F$8,$B$4)</f>
        <v/>
      </c>
      <c r="G120" s="56" t="str">
        <f ca="1">_xll.DBRW($B$1,$A120,$B120,$B$3,$B$2,G$7,G$8,$B$4)</f>
        <v/>
      </c>
      <c r="H120" s="56" t="str">
        <f ca="1">_xll.DBRW($B$1,$A120,$B120,$B$3,$B$2,H$7,H$8,$B$4)</f>
        <v/>
      </c>
      <c r="I120" s="56" t="str">
        <f ca="1">_xll.DBRW($B$1,$A120,$B120,$B$3,$B$2,I$7,I$8,$B$4)</f>
        <v/>
      </c>
      <c r="J120" s="56" t="str">
        <f ca="1">_xll.DBRW($B$1,$A120,$B120,$B$3,$B$2,J$7,J$8,$B$4)</f>
        <v/>
      </c>
      <c r="K120" s="56" t="str">
        <f ca="1">_xll.DBRW($B$1,$A120,$B120,$B$3,$B$2,K$7,K$8,$B$4)</f>
        <v/>
      </c>
      <c r="L120" s="56" t="str">
        <f ca="1">_xll.DBRW($B$1,$A120,$B120,$B$3,$B$2,L$7,L$8,$B$4)</f>
        <v/>
      </c>
      <c r="M120" s="56" t="str">
        <f ca="1">_xll.DBRW($B$1,$A120,$B120,$B$3,$B$2,M$7,M$8,$B$4)</f>
        <v/>
      </c>
    </row>
    <row r="121" spans="1:13" x14ac:dyDescent="0.3">
      <c r="A121" s="56" t="s">
        <v>101</v>
      </c>
      <c r="B121" s="56" t="s">
        <v>116</v>
      </c>
      <c r="C121" s="56" t="str">
        <f ca="1">_xll.DBRW($B$1,$A121,$B121,$B$3,$B$2,C$7,C$8,$B$4)</f>
        <v/>
      </c>
      <c r="D121" s="56" t="str">
        <f ca="1">_xll.DBRW($B$1,$A121,$B121,$B$3,$B$2,D$7,D$8,$B$4)</f>
        <v/>
      </c>
      <c r="E121" s="56" t="str">
        <f ca="1">_xll.DBRW($B$1,$A121,$B121,$B$3,$B$2,E$7,E$8,$B$4)</f>
        <v/>
      </c>
      <c r="F121" s="56" t="str">
        <f ca="1">_xll.DBRW($B$1,$A121,$B121,$B$3,$B$2,F$7,F$8,$B$4)</f>
        <v/>
      </c>
      <c r="G121" s="56" t="str">
        <f ca="1">_xll.DBRW($B$1,$A121,$B121,$B$3,$B$2,G$7,G$8,$B$4)</f>
        <v/>
      </c>
      <c r="H121" s="56" t="str">
        <f ca="1">_xll.DBRW($B$1,$A121,$B121,$B$3,$B$2,H$7,H$8,$B$4)</f>
        <v/>
      </c>
      <c r="I121" s="56" t="str">
        <f ca="1">_xll.DBRW($B$1,$A121,$B121,$B$3,$B$2,I$7,I$8,$B$4)</f>
        <v/>
      </c>
      <c r="J121" s="56" t="str">
        <f ca="1">_xll.DBRW($B$1,$A121,$B121,$B$3,$B$2,J$7,J$8,$B$4)</f>
        <v/>
      </c>
      <c r="K121" s="56" t="str">
        <f ca="1">_xll.DBRW($B$1,$A121,$B121,$B$3,$B$2,K$7,K$8,$B$4)</f>
        <v/>
      </c>
      <c r="L121" s="56" t="str">
        <f ca="1">_xll.DBRW($B$1,$A121,$B121,$B$3,$B$2,L$7,L$8,$B$4)</f>
        <v/>
      </c>
      <c r="M121" s="56" t="str">
        <f ca="1">_xll.DBRW($B$1,$A121,$B121,$B$3,$B$2,M$7,M$8,$B$4)</f>
        <v/>
      </c>
    </row>
    <row r="122" spans="1:13" x14ac:dyDescent="0.3">
      <c r="A122" s="56" t="s">
        <v>101</v>
      </c>
      <c r="B122" s="56" t="s">
        <v>117</v>
      </c>
      <c r="C122" s="56" t="str">
        <f ca="1">_xll.DBRW($B$1,$A122,$B122,$B$3,$B$2,C$7,C$8,$B$4)</f>
        <v/>
      </c>
      <c r="D122" s="56" t="str">
        <f ca="1">_xll.DBRW($B$1,$A122,$B122,$B$3,$B$2,D$7,D$8,$B$4)</f>
        <v/>
      </c>
      <c r="E122" s="56" t="str">
        <f ca="1">_xll.DBRW($B$1,$A122,$B122,$B$3,$B$2,E$7,E$8,$B$4)</f>
        <v/>
      </c>
      <c r="F122" s="56" t="str">
        <f ca="1">_xll.DBRW($B$1,$A122,$B122,$B$3,$B$2,F$7,F$8,$B$4)</f>
        <v/>
      </c>
      <c r="G122" s="56" t="str">
        <f ca="1">_xll.DBRW($B$1,$A122,$B122,$B$3,$B$2,G$7,G$8,$B$4)</f>
        <v/>
      </c>
      <c r="H122" s="56" t="str">
        <f ca="1">_xll.DBRW($B$1,$A122,$B122,$B$3,$B$2,H$7,H$8,$B$4)</f>
        <v/>
      </c>
      <c r="I122" s="56" t="str">
        <f ca="1">_xll.DBRW($B$1,$A122,$B122,$B$3,$B$2,I$7,I$8,$B$4)</f>
        <v/>
      </c>
      <c r="J122" s="56" t="str">
        <f ca="1">_xll.DBRW($B$1,$A122,$B122,$B$3,$B$2,J$7,J$8,$B$4)</f>
        <v/>
      </c>
      <c r="K122" s="56" t="str">
        <f ca="1">_xll.DBRW($B$1,$A122,$B122,$B$3,$B$2,K$7,K$8,$B$4)</f>
        <v/>
      </c>
      <c r="L122" s="56" t="str">
        <f ca="1">_xll.DBRW($B$1,$A122,$B122,$B$3,$B$2,L$7,L$8,$B$4)</f>
        <v/>
      </c>
      <c r="M122" s="56" t="str">
        <f ca="1">_xll.DBRW($B$1,$A122,$B122,$B$3,$B$2,M$7,M$8,$B$4)</f>
        <v/>
      </c>
    </row>
    <row r="123" spans="1:13" x14ac:dyDescent="0.3">
      <c r="A123" s="56" t="s">
        <v>101</v>
      </c>
      <c r="B123" s="56" t="s">
        <v>118</v>
      </c>
      <c r="C123" s="56" t="str">
        <f ca="1">_xll.DBRW($B$1,$A123,$B123,$B$3,$B$2,C$7,C$8,$B$4)</f>
        <v/>
      </c>
      <c r="D123" s="56" t="str">
        <f ca="1">_xll.DBRW($B$1,$A123,$B123,$B$3,$B$2,D$7,D$8,$B$4)</f>
        <v/>
      </c>
      <c r="E123" s="56" t="str">
        <f ca="1">_xll.DBRW($B$1,$A123,$B123,$B$3,$B$2,E$7,E$8,$B$4)</f>
        <v/>
      </c>
      <c r="F123" s="56" t="str">
        <f ca="1">_xll.DBRW($B$1,$A123,$B123,$B$3,$B$2,F$7,F$8,$B$4)</f>
        <v/>
      </c>
      <c r="G123" s="56" t="str">
        <f ca="1">_xll.DBRW($B$1,$A123,$B123,$B$3,$B$2,G$7,G$8,$B$4)</f>
        <v/>
      </c>
      <c r="H123" s="56" t="str">
        <f ca="1">_xll.DBRW($B$1,$A123,$B123,$B$3,$B$2,H$7,H$8,$B$4)</f>
        <v/>
      </c>
      <c r="I123" s="56" t="str">
        <f ca="1">_xll.DBRW($B$1,$A123,$B123,$B$3,$B$2,I$7,I$8,$B$4)</f>
        <v/>
      </c>
      <c r="J123" s="56" t="str">
        <f ca="1">_xll.DBRW($B$1,$A123,$B123,$B$3,$B$2,J$7,J$8,$B$4)</f>
        <v/>
      </c>
      <c r="K123" s="56" t="str">
        <f ca="1">_xll.DBRW($B$1,$A123,$B123,$B$3,$B$2,K$7,K$8,$B$4)</f>
        <v/>
      </c>
      <c r="L123" s="56" t="str">
        <f ca="1">_xll.DBRW($B$1,$A123,$B123,$B$3,$B$2,L$7,L$8,$B$4)</f>
        <v/>
      </c>
      <c r="M123" s="56" t="str">
        <f ca="1">_xll.DBRW($B$1,$A123,$B123,$B$3,$B$2,M$7,M$8,$B$4)</f>
        <v/>
      </c>
    </row>
    <row r="124" spans="1:13" x14ac:dyDescent="0.3">
      <c r="A124" s="56" t="s">
        <v>101</v>
      </c>
      <c r="B124" s="56" t="s">
        <v>119</v>
      </c>
      <c r="C124" s="56" t="str">
        <f ca="1">_xll.DBRW($B$1,$A124,$B124,$B$3,$B$2,C$7,C$8,$B$4)</f>
        <v/>
      </c>
      <c r="D124" s="56" t="str">
        <f ca="1">_xll.DBRW($B$1,$A124,$B124,$B$3,$B$2,D$7,D$8,$B$4)</f>
        <v/>
      </c>
      <c r="E124" s="56" t="str">
        <f ca="1">_xll.DBRW($B$1,$A124,$B124,$B$3,$B$2,E$7,E$8,$B$4)</f>
        <v/>
      </c>
      <c r="F124" s="56" t="str">
        <f ca="1">_xll.DBRW($B$1,$A124,$B124,$B$3,$B$2,F$7,F$8,$B$4)</f>
        <v/>
      </c>
      <c r="G124" s="56" t="str">
        <f ca="1">_xll.DBRW($B$1,$A124,$B124,$B$3,$B$2,G$7,G$8,$B$4)</f>
        <v/>
      </c>
      <c r="H124" s="56" t="str">
        <f ca="1">_xll.DBRW($B$1,$A124,$B124,$B$3,$B$2,H$7,H$8,$B$4)</f>
        <v/>
      </c>
      <c r="I124" s="56" t="str">
        <f ca="1">_xll.DBRW($B$1,$A124,$B124,$B$3,$B$2,I$7,I$8,$B$4)</f>
        <v/>
      </c>
      <c r="J124" s="56" t="str">
        <f ca="1">_xll.DBRW($B$1,$A124,$B124,$B$3,$B$2,J$7,J$8,$B$4)</f>
        <v/>
      </c>
      <c r="K124" s="56" t="str">
        <f ca="1">_xll.DBRW($B$1,$A124,$B124,$B$3,$B$2,K$7,K$8,$B$4)</f>
        <v/>
      </c>
      <c r="L124" s="56" t="str">
        <f ca="1">_xll.DBRW($B$1,$A124,$B124,$B$3,$B$2,L$7,L$8,$B$4)</f>
        <v/>
      </c>
      <c r="M124" s="56" t="str">
        <f ca="1">_xll.DBRW($B$1,$A124,$B124,$B$3,$B$2,M$7,M$8,$B$4)</f>
        <v/>
      </c>
    </row>
    <row r="125" spans="1:13" x14ac:dyDescent="0.3">
      <c r="A125" s="56" t="s">
        <v>101</v>
      </c>
      <c r="B125" s="56" t="s">
        <v>120</v>
      </c>
      <c r="C125" s="56" t="str">
        <f ca="1">_xll.DBRW($B$1,$A125,$B125,$B$3,$B$2,C$7,C$8,$B$4)</f>
        <v/>
      </c>
      <c r="D125" s="56" t="str">
        <f ca="1">_xll.DBRW($B$1,$A125,$B125,$B$3,$B$2,D$7,D$8,$B$4)</f>
        <v/>
      </c>
      <c r="E125" s="56" t="str">
        <f ca="1">_xll.DBRW($B$1,$A125,$B125,$B$3,$B$2,E$7,E$8,$B$4)</f>
        <v/>
      </c>
      <c r="F125" s="56" t="str">
        <f ca="1">_xll.DBRW($B$1,$A125,$B125,$B$3,$B$2,F$7,F$8,$B$4)</f>
        <v/>
      </c>
      <c r="G125" s="56" t="str">
        <f ca="1">_xll.DBRW($B$1,$A125,$B125,$B$3,$B$2,G$7,G$8,$B$4)</f>
        <v/>
      </c>
      <c r="H125" s="56" t="str">
        <f ca="1">_xll.DBRW($B$1,$A125,$B125,$B$3,$B$2,H$7,H$8,$B$4)</f>
        <v/>
      </c>
      <c r="I125" s="56" t="str">
        <f ca="1">_xll.DBRW($B$1,$A125,$B125,$B$3,$B$2,I$7,I$8,$B$4)</f>
        <v/>
      </c>
      <c r="J125" s="56" t="str">
        <f ca="1">_xll.DBRW($B$1,$A125,$B125,$B$3,$B$2,J$7,J$8,$B$4)</f>
        <v/>
      </c>
      <c r="K125" s="56" t="str">
        <f ca="1">_xll.DBRW($B$1,$A125,$B125,$B$3,$B$2,K$7,K$8,$B$4)</f>
        <v/>
      </c>
      <c r="L125" s="56" t="str">
        <f ca="1">_xll.DBRW($B$1,$A125,$B125,$B$3,$B$2,L$7,L$8,$B$4)</f>
        <v/>
      </c>
      <c r="M125" s="56" t="str">
        <f ca="1">_xll.DBRW($B$1,$A125,$B125,$B$3,$B$2,M$7,M$8,$B$4)</f>
        <v/>
      </c>
    </row>
    <row r="126" spans="1:13" x14ac:dyDescent="0.3">
      <c r="A126" s="56" t="s">
        <v>101</v>
      </c>
      <c r="B126" s="56" t="s">
        <v>121</v>
      </c>
      <c r="C126" s="56" t="str">
        <f ca="1">_xll.DBRW($B$1,$A126,$B126,$B$3,$B$2,C$7,C$8,$B$4)</f>
        <v/>
      </c>
      <c r="D126" s="56" t="str">
        <f ca="1">_xll.DBRW($B$1,$A126,$B126,$B$3,$B$2,D$7,D$8,$B$4)</f>
        <v/>
      </c>
      <c r="E126" s="56" t="str">
        <f ca="1">_xll.DBRW($B$1,$A126,$B126,$B$3,$B$2,E$7,E$8,$B$4)</f>
        <v/>
      </c>
      <c r="F126" s="56" t="str">
        <f ca="1">_xll.DBRW($B$1,$A126,$B126,$B$3,$B$2,F$7,F$8,$B$4)</f>
        <v/>
      </c>
      <c r="G126" s="56" t="str">
        <f ca="1">_xll.DBRW($B$1,$A126,$B126,$B$3,$B$2,G$7,G$8,$B$4)</f>
        <v/>
      </c>
      <c r="H126" s="56" t="str">
        <f ca="1">_xll.DBRW($B$1,$A126,$B126,$B$3,$B$2,H$7,H$8,$B$4)</f>
        <v/>
      </c>
      <c r="I126" s="56" t="str">
        <f ca="1">_xll.DBRW($B$1,$A126,$B126,$B$3,$B$2,I$7,I$8,$B$4)</f>
        <v/>
      </c>
      <c r="J126" s="56" t="str">
        <f ca="1">_xll.DBRW($B$1,$A126,$B126,$B$3,$B$2,J$7,J$8,$B$4)</f>
        <v/>
      </c>
      <c r="K126" s="56" t="str">
        <f ca="1">_xll.DBRW($B$1,$A126,$B126,$B$3,$B$2,K$7,K$8,$B$4)</f>
        <v/>
      </c>
      <c r="L126" s="56" t="str">
        <f ca="1">_xll.DBRW($B$1,$A126,$B126,$B$3,$B$2,L$7,L$8,$B$4)</f>
        <v/>
      </c>
      <c r="M126" s="56" t="str">
        <f ca="1">_xll.DBRW($B$1,$A126,$B126,$B$3,$B$2,M$7,M$8,$B$4)</f>
        <v/>
      </c>
    </row>
    <row r="127" spans="1:13" x14ac:dyDescent="0.3">
      <c r="A127" s="56" t="s">
        <v>101</v>
      </c>
      <c r="B127" s="56" t="s">
        <v>122</v>
      </c>
      <c r="C127" s="56" t="str">
        <f ca="1">_xll.DBRW($B$1,$A127,$B127,$B$3,$B$2,C$7,C$8,$B$4)</f>
        <v/>
      </c>
      <c r="D127" s="56" t="str">
        <f ca="1">_xll.DBRW($B$1,$A127,$B127,$B$3,$B$2,D$7,D$8,$B$4)</f>
        <v/>
      </c>
      <c r="E127" s="56" t="str">
        <f ca="1">_xll.DBRW($B$1,$A127,$B127,$B$3,$B$2,E$7,E$8,$B$4)</f>
        <v/>
      </c>
      <c r="F127" s="56" t="str">
        <f ca="1">_xll.DBRW($B$1,$A127,$B127,$B$3,$B$2,F$7,F$8,$B$4)</f>
        <v/>
      </c>
      <c r="G127" s="56" t="str">
        <f ca="1">_xll.DBRW($B$1,$A127,$B127,$B$3,$B$2,G$7,G$8,$B$4)</f>
        <v/>
      </c>
      <c r="H127" s="56" t="str">
        <f ca="1">_xll.DBRW($B$1,$A127,$B127,$B$3,$B$2,H$7,H$8,$B$4)</f>
        <v/>
      </c>
      <c r="I127" s="56" t="str">
        <f ca="1">_xll.DBRW($B$1,$A127,$B127,$B$3,$B$2,I$7,I$8,$B$4)</f>
        <v/>
      </c>
      <c r="J127" s="56" t="str">
        <f ca="1">_xll.DBRW($B$1,$A127,$B127,$B$3,$B$2,J$7,J$8,$B$4)</f>
        <v/>
      </c>
      <c r="K127" s="56" t="str">
        <f ca="1">_xll.DBRW($B$1,$A127,$B127,$B$3,$B$2,K$7,K$8,$B$4)</f>
        <v/>
      </c>
      <c r="L127" s="56" t="str">
        <f ca="1">_xll.DBRW($B$1,$A127,$B127,$B$3,$B$2,L$7,L$8,$B$4)</f>
        <v/>
      </c>
      <c r="M127" s="56" t="str">
        <f ca="1">_xll.DBRW($B$1,$A127,$B127,$B$3,$B$2,M$7,M$8,$B$4)</f>
        <v/>
      </c>
    </row>
    <row r="128" spans="1:13" x14ac:dyDescent="0.3">
      <c r="A128" s="56" t="s">
        <v>101</v>
      </c>
      <c r="B128" s="56" t="s">
        <v>123</v>
      </c>
      <c r="C128" s="56" t="str">
        <f ca="1">_xll.DBRW($B$1,$A128,$B128,$B$3,$B$2,C$7,C$8,$B$4)</f>
        <v/>
      </c>
      <c r="D128" s="56" t="str">
        <f ca="1">_xll.DBRW($B$1,$A128,$B128,$B$3,$B$2,D$7,D$8,$B$4)</f>
        <v/>
      </c>
      <c r="E128" s="56" t="str">
        <f ca="1">_xll.DBRW($B$1,$A128,$B128,$B$3,$B$2,E$7,E$8,$B$4)</f>
        <v/>
      </c>
      <c r="F128" s="56" t="str">
        <f ca="1">_xll.DBRW($B$1,$A128,$B128,$B$3,$B$2,F$7,F$8,$B$4)</f>
        <v/>
      </c>
      <c r="G128" s="56" t="str">
        <f ca="1">_xll.DBRW($B$1,$A128,$B128,$B$3,$B$2,G$7,G$8,$B$4)</f>
        <v/>
      </c>
      <c r="H128" s="56" t="str">
        <f ca="1">_xll.DBRW($B$1,$A128,$B128,$B$3,$B$2,H$7,H$8,$B$4)</f>
        <v/>
      </c>
      <c r="I128" s="56" t="str">
        <f ca="1">_xll.DBRW($B$1,$A128,$B128,$B$3,$B$2,I$7,I$8,$B$4)</f>
        <v/>
      </c>
      <c r="J128" s="56" t="str">
        <f ca="1">_xll.DBRW($B$1,$A128,$B128,$B$3,$B$2,J$7,J$8,$B$4)</f>
        <v/>
      </c>
      <c r="K128" s="56" t="str">
        <f ca="1">_xll.DBRW($B$1,$A128,$B128,$B$3,$B$2,K$7,K$8,$B$4)</f>
        <v/>
      </c>
      <c r="L128" s="56" t="str">
        <f ca="1">_xll.DBRW($B$1,$A128,$B128,$B$3,$B$2,L$7,L$8,$B$4)</f>
        <v/>
      </c>
      <c r="M128" s="56" t="str">
        <f ca="1">_xll.DBRW($B$1,$A128,$B128,$B$3,$B$2,M$7,M$8,$B$4)</f>
        <v/>
      </c>
    </row>
    <row r="129" spans="1:13" x14ac:dyDescent="0.3">
      <c r="A129" s="56" t="s">
        <v>102</v>
      </c>
      <c r="B129" s="56" t="s">
        <v>112</v>
      </c>
      <c r="C129" s="56" t="str">
        <f ca="1">_xll.DBRW($B$1,$A129,$B129,$B$3,$B$2,C$7,C$8,$B$4)</f>
        <v/>
      </c>
      <c r="D129" s="56" t="str">
        <f ca="1">_xll.DBRW($B$1,$A129,$B129,$B$3,$B$2,D$7,D$8,$B$4)</f>
        <v/>
      </c>
      <c r="E129" s="56" t="str">
        <f ca="1">_xll.DBRW($B$1,$A129,$B129,$B$3,$B$2,E$7,E$8,$B$4)</f>
        <v/>
      </c>
      <c r="F129" s="56" t="str">
        <f ca="1">_xll.DBRW($B$1,$A129,$B129,$B$3,$B$2,F$7,F$8,$B$4)</f>
        <v/>
      </c>
      <c r="G129" s="56" t="str">
        <f ca="1">_xll.DBRW($B$1,$A129,$B129,$B$3,$B$2,G$7,G$8,$B$4)</f>
        <v/>
      </c>
      <c r="H129" s="56" t="str">
        <f ca="1">_xll.DBRW($B$1,$A129,$B129,$B$3,$B$2,H$7,H$8,$B$4)</f>
        <v/>
      </c>
      <c r="I129" s="56" t="str">
        <f ca="1">_xll.DBRW($B$1,$A129,$B129,$B$3,$B$2,I$7,I$8,$B$4)</f>
        <v/>
      </c>
      <c r="J129" s="56" t="str">
        <f ca="1">_xll.DBRW($B$1,$A129,$B129,$B$3,$B$2,J$7,J$8,$B$4)</f>
        <v/>
      </c>
      <c r="K129" s="56" t="str">
        <f ca="1">_xll.DBRW($B$1,$A129,$B129,$B$3,$B$2,K$7,K$8,$B$4)</f>
        <v/>
      </c>
      <c r="L129" s="56" t="str">
        <f ca="1">_xll.DBRW($B$1,$A129,$B129,$B$3,$B$2,L$7,L$8,$B$4)</f>
        <v/>
      </c>
      <c r="M129" s="56" t="str">
        <f ca="1">_xll.DBRW($B$1,$A129,$B129,$B$3,$B$2,M$7,M$8,$B$4)</f>
        <v/>
      </c>
    </row>
    <row r="130" spans="1:13" x14ac:dyDescent="0.3">
      <c r="A130" s="56" t="s">
        <v>102</v>
      </c>
      <c r="B130" s="56" t="s">
        <v>113</v>
      </c>
      <c r="C130" s="56" t="str">
        <f ca="1">_xll.DBRW($B$1,$A130,$B130,$B$3,$B$2,C$7,C$8,$B$4)</f>
        <v/>
      </c>
      <c r="D130" s="56" t="str">
        <f ca="1">_xll.DBRW($B$1,$A130,$B130,$B$3,$B$2,D$7,D$8,$B$4)</f>
        <v/>
      </c>
      <c r="E130" s="56" t="str">
        <f ca="1">_xll.DBRW($B$1,$A130,$B130,$B$3,$B$2,E$7,E$8,$B$4)</f>
        <v/>
      </c>
      <c r="F130" s="56" t="str">
        <f ca="1">_xll.DBRW($B$1,$A130,$B130,$B$3,$B$2,F$7,F$8,$B$4)</f>
        <v/>
      </c>
      <c r="G130" s="56" t="str">
        <f ca="1">_xll.DBRW($B$1,$A130,$B130,$B$3,$B$2,G$7,G$8,$B$4)</f>
        <v/>
      </c>
      <c r="H130" s="56" t="str">
        <f ca="1">_xll.DBRW($B$1,$A130,$B130,$B$3,$B$2,H$7,H$8,$B$4)</f>
        <v/>
      </c>
      <c r="I130" s="56" t="str">
        <f ca="1">_xll.DBRW($B$1,$A130,$B130,$B$3,$B$2,I$7,I$8,$B$4)</f>
        <v/>
      </c>
      <c r="J130" s="56" t="str">
        <f ca="1">_xll.DBRW($B$1,$A130,$B130,$B$3,$B$2,J$7,J$8,$B$4)</f>
        <v/>
      </c>
      <c r="K130" s="56" t="str">
        <f ca="1">_xll.DBRW($B$1,$A130,$B130,$B$3,$B$2,K$7,K$8,$B$4)</f>
        <v/>
      </c>
      <c r="L130" s="56" t="str">
        <f ca="1">_xll.DBRW($B$1,$A130,$B130,$B$3,$B$2,L$7,L$8,$B$4)</f>
        <v/>
      </c>
      <c r="M130" s="56" t="str">
        <f ca="1">_xll.DBRW($B$1,$A130,$B130,$B$3,$B$2,M$7,M$8,$B$4)</f>
        <v/>
      </c>
    </row>
    <row r="131" spans="1:13" x14ac:dyDescent="0.3">
      <c r="A131" s="56" t="s">
        <v>102</v>
      </c>
      <c r="B131" s="56" t="s">
        <v>114</v>
      </c>
      <c r="C131" s="56" t="str">
        <f ca="1">_xll.DBRW($B$1,$A131,$B131,$B$3,$B$2,C$7,C$8,$B$4)</f>
        <v/>
      </c>
      <c r="D131" s="56" t="str">
        <f ca="1">_xll.DBRW($B$1,$A131,$B131,$B$3,$B$2,D$7,D$8,$B$4)</f>
        <v/>
      </c>
      <c r="E131" s="56" t="str">
        <f ca="1">_xll.DBRW($B$1,$A131,$B131,$B$3,$B$2,E$7,E$8,$B$4)</f>
        <v/>
      </c>
      <c r="F131" s="56" t="str">
        <f ca="1">_xll.DBRW($B$1,$A131,$B131,$B$3,$B$2,F$7,F$8,$B$4)</f>
        <v/>
      </c>
      <c r="G131" s="56" t="str">
        <f ca="1">_xll.DBRW($B$1,$A131,$B131,$B$3,$B$2,G$7,G$8,$B$4)</f>
        <v/>
      </c>
      <c r="H131" s="56" t="str">
        <f ca="1">_xll.DBRW($B$1,$A131,$B131,$B$3,$B$2,H$7,H$8,$B$4)</f>
        <v/>
      </c>
      <c r="I131" s="56" t="str">
        <f ca="1">_xll.DBRW($B$1,$A131,$B131,$B$3,$B$2,I$7,I$8,$B$4)</f>
        <v/>
      </c>
      <c r="J131" s="56" t="str">
        <f ca="1">_xll.DBRW($B$1,$A131,$B131,$B$3,$B$2,J$7,J$8,$B$4)</f>
        <v/>
      </c>
      <c r="K131" s="56" t="str">
        <f ca="1">_xll.DBRW($B$1,$A131,$B131,$B$3,$B$2,K$7,K$8,$B$4)</f>
        <v/>
      </c>
      <c r="L131" s="56" t="str">
        <f ca="1">_xll.DBRW($B$1,$A131,$B131,$B$3,$B$2,L$7,L$8,$B$4)</f>
        <v/>
      </c>
      <c r="M131" s="56" t="str">
        <f ca="1">_xll.DBRW($B$1,$A131,$B131,$B$3,$B$2,M$7,M$8,$B$4)</f>
        <v/>
      </c>
    </row>
    <row r="132" spans="1:13" x14ac:dyDescent="0.3">
      <c r="A132" s="56" t="s">
        <v>102</v>
      </c>
      <c r="B132" s="56" t="s">
        <v>115</v>
      </c>
      <c r="C132" s="56" t="str">
        <f ca="1">_xll.DBRW($B$1,$A132,$B132,$B$3,$B$2,C$7,C$8,$B$4)</f>
        <v/>
      </c>
      <c r="D132" s="56" t="str">
        <f ca="1">_xll.DBRW($B$1,$A132,$B132,$B$3,$B$2,D$7,D$8,$B$4)</f>
        <v/>
      </c>
      <c r="E132" s="56" t="str">
        <f ca="1">_xll.DBRW($B$1,$A132,$B132,$B$3,$B$2,E$7,E$8,$B$4)</f>
        <v/>
      </c>
      <c r="F132" s="56" t="str">
        <f ca="1">_xll.DBRW($B$1,$A132,$B132,$B$3,$B$2,F$7,F$8,$B$4)</f>
        <v/>
      </c>
      <c r="G132" s="56" t="str">
        <f ca="1">_xll.DBRW($B$1,$A132,$B132,$B$3,$B$2,G$7,G$8,$B$4)</f>
        <v/>
      </c>
      <c r="H132" s="56" t="str">
        <f ca="1">_xll.DBRW($B$1,$A132,$B132,$B$3,$B$2,H$7,H$8,$B$4)</f>
        <v/>
      </c>
      <c r="I132" s="56" t="str">
        <f ca="1">_xll.DBRW($B$1,$A132,$B132,$B$3,$B$2,I$7,I$8,$B$4)</f>
        <v/>
      </c>
      <c r="J132" s="56" t="str">
        <f ca="1">_xll.DBRW($B$1,$A132,$B132,$B$3,$B$2,J$7,J$8,$B$4)</f>
        <v/>
      </c>
      <c r="K132" s="56" t="str">
        <f ca="1">_xll.DBRW($B$1,$A132,$B132,$B$3,$B$2,K$7,K$8,$B$4)</f>
        <v/>
      </c>
      <c r="L132" s="56" t="str">
        <f ca="1">_xll.DBRW($B$1,$A132,$B132,$B$3,$B$2,L$7,L$8,$B$4)</f>
        <v/>
      </c>
      <c r="M132" s="56" t="str">
        <f ca="1">_xll.DBRW($B$1,$A132,$B132,$B$3,$B$2,M$7,M$8,$B$4)</f>
        <v/>
      </c>
    </row>
    <row r="133" spans="1:13" x14ac:dyDescent="0.3">
      <c r="A133" s="56" t="s">
        <v>102</v>
      </c>
      <c r="B133" s="56" t="s">
        <v>116</v>
      </c>
      <c r="C133" s="56" t="str">
        <f ca="1">_xll.DBRW($B$1,$A133,$B133,$B$3,$B$2,C$7,C$8,$B$4)</f>
        <v/>
      </c>
      <c r="D133" s="56" t="str">
        <f ca="1">_xll.DBRW($B$1,$A133,$B133,$B$3,$B$2,D$7,D$8,$B$4)</f>
        <v/>
      </c>
      <c r="E133" s="56" t="str">
        <f ca="1">_xll.DBRW($B$1,$A133,$B133,$B$3,$B$2,E$7,E$8,$B$4)</f>
        <v/>
      </c>
      <c r="F133" s="56" t="str">
        <f ca="1">_xll.DBRW($B$1,$A133,$B133,$B$3,$B$2,F$7,F$8,$B$4)</f>
        <v/>
      </c>
      <c r="G133" s="56" t="str">
        <f ca="1">_xll.DBRW($B$1,$A133,$B133,$B$3,$B$2,G$7,G$8,$B$4)</f>
        <v/>
      </c>
      <c r="H133" s="56" t="str">
        <f ca="1">_xll.DBRW($B$1,$A133,$B133,$B$3,$B$2,H$7,H$8,$B$4)</f>
        <v/>
      </c>
      <c r="I133" s="56" t="str">
        <f ca="1">_xll.DBRW($B$1,$A133,$B133,$B$3,$B$2,I$7,I$8,$B$4)</f>
        <v/>
      </c>
      <c r="J133" s="56" t="str">
        <f ca="1">_xll.DBRW($B$1,$A133,$B133,$B$3,$B$2,J$7,J$8,$B$4)</f>
        <v/>
      </c>
      <c r="K133" s="56" t="str">
        <f ca="1">_xll.DBRW($B$1,$A133,$B133,$B$3,$B$2,K$7,K$8,$B$4)</f>
        <v/>
      </c>
      <c r="L133" s="56" t="str">
        <f ca="1">_xll.DBRW($B$1,$A133,$B133,$B$3,$B$2,L$7,L$8,$B$4)</f>
        <v/>
      </c>
      <c r="M133" s="56" t="str">
        <f ca="1">_xll.DBRW($B$1,$A133,$B133,$B$3,$B$2,M$7,M$8,$B$4)</f>
        <v/>
      </c>
    </row>
    <row r="134" spans="1:13" x14ac:dyDescent="0.3">
      <c r="A134" s="56" t="s">
        <v>102</v>
      </c>
      <c r="B134" s="56" t="s">
        <v>117</v>
      </c>
      <c r="C134" s="56" t="str">
        <f ca="1">_xll.DBRW($B$1,$A134,$B134,$B$3,$B$2,C$7,C$8,$B$4)</f>
        <v/>
      </c>
      <c r="D134" s="56" t="str">
        <f ca="1">_xll.DBRW($B$1,$A134,$B134,$B$3,$B$2,D$7,D$8,$B$4)</f>
        <v/>
      </c>
      <c r="E134" s="56" t="str">
        <f ca="1">_xll.DBRW($B$1,$A134,$B134,$B$3,$B$2,E$7,E$8,$B$4)</f>
        <v/>
      </c>
      <c r="F134" s="56" t="str">
        <f ca="1">_xll.DBRW($B$1,$A134,$B134,$B$3,$B$2,F$7,F$8,$B$4)</f>
        <v/>
      </c>
      <c r="G134" s="56" t="str">
        <f ca="1">_xll.DBRW($B$1,$A134,$B134,$B$3,$B$2,G$7,G$8,$B$4)</f>
        <v/>
      </c>
      <c r="H134" s="56" t="str">
        <f ca="1">_xll.DBRW($B$1,$A134,$B134,$B$3,$B$2,H$7,H$8,$B$4)</f>
        <v/>
      </c>
      <c r="I134" s="56" t="str">
        <f ca="1">_xll.DBRW($B$1,$A134,$B134,$B$3,$B$2,I$7,I$8,$B$4)</f>
        <v/>
      </c>
      <c r="J134" s="56" t="str">
        <f ca="1">_xll.DBRW($B$1,$A134,$B134,$B$3,$B$2,J$7,J$8,$B$4)</f>
        <v/>
      </c>
      <c r="K134" s="56" t="str">
        <f ca="1">_xll.DBRW($B$1,$A134,$B134,$B$3,$B$2,K$7,K$8,$B$4)</f>
        <v/>
      </c>
      <c r="L134" s="56" t="str">
        <f ca="1">_xll.DBRW($B$1,$A134,$B134,$B$3,$B$2,L$7,L$8,$B$4)</f>
        <v/>
      </c>
      <c r="M134" s="56" t="str">
        <f ca="1">_xll.DBRW($B$1,$A134,$B134,$B$3,$B$2,M$7,M$8,$B$4)</f>
        <v/>
      </c>
    </row>
    <row r="135" spans="1:13" x14ac:dyDescent="0.3">
      <c r="A135" s="56" t="s">
        <v>102</v>
      </c>
      <c r="B135" s="56" t="s">
        <v>118</v>
      </c>
      <c r="C135" s="56" t="str">
        <f ca="1">_xll.DBRW($B$1,$A135,$B135,$B$3,$B$2,C$7,C$8,$B$4)</f>
        <v/>
      </c>
      <c r="D135" s="56" t="str">
        <f ca="1">_xll.DBRW($B$1,$A135,$B135,$B$3,$B$2,D$7,D$8,$B$4)</f>
        <v/>
      </c>
      <c r="E135" s="56" t="str">
        <f ca="1">_xll.DBRW($B$1,$A135,$B135,$B$3,$B$2,E$7,E$8,$B$4)</f>
        <v/>
      </c>
      <c r="F135" s="56" t="str">
        <f ca="1">_xll.DBRW($B$1,$A135,$B135,$B$3,$B$2,F$7,F$8,$B$4)</f>
        <v/>
      </c>
      <c r="G135" s="56" t="str">
        <f ca="1">_xll.DBRW($B$1,$A135,$B135,$B$3,$B$2,G$7,G$8,$B$4)</f>
        <v/>
      </c>
      <c r="H135" s="56" t="str">
        <f ca="1">_xll.DBRW($B$1,$A135,$B135,$B$3,$B$2,H$7,H$8,$B$4)</f>
        <v/>
      </c>
      <c r="I135" s="56" t="str">
        <f ca="1">_xll.DBRW($B$1,$A135,$B135,$B$3,$B$2,I$7,I$8,$B$4)</f>
        <v/>
      </c>
      <c r="J135" s="56" t="str">
        <f ca="1">_xll.DBRW($B$1,$A135,$B135,$B$3,$B$2,J$7,J$8,$B$4)</f>
        <v/>
      </c>
      <c r="K135" s="56" t="str">
        <f ca="1">_xll.DBRW($B$1,$A135,$B135,$B$3,$B$2,K$7,K$8,$B$4)</f>
        <v/>
      </c>
      <c r="L135" s="56" t="str">
        <f ca="1">_xll.DBRW($B$1,$A135,$B135,$B$3,$B$2,L$7,L$8,$B$4)</f>
        <v/>
      </c>
      <c r="M135" s="56" t="str">
        <f ca="1">_xll.DBRW($B$1,$A135,$B135,$B$3,$B$2,M$7,M$8,$B$4)</f>
        <v/>
      </c>
    </row>
    <row r="136" spans="1:13" x14ac:dyDescent="0.3">
      <c r="A136" s="56" t="s">
        <v>102</v>
      </c>
      <c r="B136" s="56" t="s">
        <v>119</v>
      </c>
      <c r="C136" s="56" t="str">
        <f ca="1">_xll.DBRW($B$1,$A136,$B136,$B$3,$B$2,C$7,C$8,$B$4)</f>
        <v/>
      </c>
      <c r="D136" s="56" t="str">
        <f ca="1">_xll.DBRW($B$1,$A136,$B136,$B$3,$B$2,D$7,D$8,$B$4)</f>
        <v/>
      </c>
      <c r="E136" s="56" t="str">
        <f ca="1">_xll.DBRW($B$1,$A136,$B136,$B$3,$B$2,E$7,E$8,$B$4)</f>
        <v/>
      </c>
      <c r="F136" s="56" t="str">
        <f ca="1">_xll.DBRW($B$1,$A136,$B136,$B$3,$B$2,F$7,F$8,$B$4)</f>
        <v/>
      </c>
      <c r="G136" s="56" t="str">
        <f ca="1">_xll.DBRW($B$1,$A136,$B136,$B$3,$B$2,G$7,G$8,$B$4)</f>
        <v/>
      </c>
      <c r="H136" s="56" t="str">
        <f ca="1">_xll.DBRW($B$1,$A136,$B136,$B$3,$B$2,H$7,H$8,$B$4)</f>
        <v/>
      </c>
      <c r="I136" s="56" t="str">
        <f ca="1">_xll.DBRW($B$1,$A136,$B136,$B$3,$B$2,I$7,I$8,$B$4)</f>
        <v/>
      </c>
      <c r="J136" s="56" t="str">
        <f ca="1">_xll.DBRW($B$1,$A136,$B136,$B$3,$B$2,J$7,J$8,$B$4)</f>
        <v/>
      </c>
      <c r="K136" s="56" t="str">
        <f ca="1">_xll.DBRW($B$1,$A136,$B136,$B$3,$B$2,K$7,K$8,$B$4)</f>
        <v/>
      </c>
      <c r="L136" s="56" t="str">
        <f ca="1">_xll.DBRW($B$1,$A136,$B136,$B$3,$B$2,L$7,L$8,$B$4)</f>
        <v/>
      </c>
      <c r="M136" s="56" t="str">
        <f ca="1">_xll.DBRW($B$1,$A136,$B136,$B$3,$B$2,M$7,M$8,$B$4)</f>
        <v/>
      </c>
    </row>
    <row r="137" spans="1:13" x14ac:dyDescent="0.3">
      <c r="A137" s="56" t="s">
        <v>102</v>
      </c>
      <c r="B137" s="56" t="s">
        <v>120</v>
      </c>
      <c r="C137" s="56" t="str">
        <f ca="1">_xll.DBRW($B$1,$A137,$B137,$B$3,$B$2,C$7,C$8,$B$4)</f>
        <v/>
      </c>
      <c r="D137" s="56" t="str">
        <f ca="1">_xll.DBRW($B$1,$A137,$B137,$B$3,$B$2,D$7,D$8,$B$4)</f>
        <v/>
      </c>
      <c r="E137" s="56" t="str">
        <f ca="1">_xll.DBRW($B$1,$A137,$B137,$B$3,$B$2,E$7,E$8,$B$4)</f>
        <v/>
      </c>
      <c r="F137" s="56" t="str">
        <f ca="1">_xll.DBRW($B$1,$A137,$B137,$B$3,$B$2,F$7,F$8,$B$4)</f>
        <v/>
      </c>
      <c r="G137" s="56" t="str">
        <f ca="1">_xll.DBRW($B$1,$A137,$B137,$B$3,$B$2,G$7,G$8,$B$4)</f>
        <v/>
      </c>
      <c r="H137" s="56" t="str">
        <f ca="1">_xll.DBRW($B$1,$A137,$B137,$B$3,$B$2,H$7,H$8,$B$4)</f>
        <v/>
      </c>
      <c r="I137" s="56" t="str">
        <f ca="1">_xll.DBRW($B$1,$A137,$B137,$B$3,$B$2,I$7,I$8,$B$4)</f>
        <v/>
      </c>
      <c r="J137" s="56" t="str">
        <f ca="1">_xll.DBRW($B$1,$A137,$B137,$B$3,$B$2,J$7,J$8,$B$4)</f>
        <v/>
      </c>
      <c r="K137" s="56" t="str">
        <f ca="1">_xll.DBRW($B$1,$A137,$B137,$B$3,$B$2,K$7,K$8,$B$4)</f>
        <v/>
      </c>
      <c r="L137" s="56" t="str">
        <f ca="1">_xll.DBRW($B$1,$A137,$B137,$B$3,$B$2,L$7,L$8,$B$4)</f>
        <v/>
      </c>
      <c r="M137" s="56" t="str">
        <f ca="1">_xll.DBRW($B$1,$A137,$B137,$B$3,$B$2,M$7,M$8,$B$4)</f>
        <v/>
      </c>
    </row>
    <row r="138" spans="1:13" x14ac:dyDescent="0.3">
      <c r="A138" s="56" t="s">
        <v>102</v>
      </c>
      <c r="B138" s="56" t="s">
        <v>121</v>
      </c>
      <c r="C138" s="56" t="str">
        <f ca="1">_xll.DBRW($B$1,$A138,$B138,$B$3,$B$2,C$7,C$8,$B$4)</f>
        <v/>
      </c>
      <c r="D138" s="56" t="str">
        <f ca="1">_xll.DBRW($B$1,$A138,$B138,$B$3,$B$2,D$7,D$8,$B$4)</f>
        <v/>
      </c>
      <c r="E138" s="56" t="str">
        <f ca="1">_xll.DBRW($B$1,$A138,$B138,$B$3,$B$2,E$7,E$8,$B$4)</f>
        <v/>
      </c>
      <c r="F138" s="56" t="str">
        <f ca="1">_xll.DBRW($B$1,$A138,$B138,$B$3,$B$2,F$7,F$8,$B$4)</f>
        <v/>
      </c>
      <c r="G138" s="56" t="str">
        <f ca="1">_xll.DBRW($B$1,$A138,$B138,$B$3,$B$2,G$7,G$8,$B$4)</f>
        <v/>
      </c>
      <c r="H138" s="56" t="str">
        <f ca="1">_xll.DBRW($B$1,$A138,$B138,$B$3,$B$2,H$7,H$8,$B$4)</f>
        <v/>
      </c>
      <c r="I138" s="56" t="str">
        <f ca="1">_xll.DBRW($B$1,$A138,$B138,$B$3,$B$2,I$7,I$8,$B$4)</f>
        <v/>
      </c>
      <c r="J138" s="56" t="str">
        <f ca="1">_xll.DBRW($B$1,$A138,$B138,$B$3,$B$2,J$7,J$8,$B$4)</f>
        <v/>
      </c>
      <c r="K138" s="56" t="str">
        <f ca="1">_xll.DBRW($B$1,$A138,$B138,$B$3,$B$2,K$7,K$8,$B$4)</f>
        <v/>
      </c>
      <c r="L138" s="56" t="str">
        <f ca="1">_xll.DBRW($B$1,$A138,$B138,$B$3,$B$2,L$7,L$8,$B$4)</f>
        <v/>
      </c>
      <c r="M138" s="56" t="str">
        <f ca="1">_xll.DBRW($B$1,$A138,$B138,$B$3,$B$2,M$7,M$8,$B$4)</f>
        <v/>
      </c>
    </row>
    <row r="139" spans="1:13" x14ac:dyDescent="0.3">
      <c r="A139" s="56" t="s">
        <v>102</v>
      </c>
      <c r="B139" s="56" t="s">
        <v>122</v>
      </c>
      <c r="C139" s="56" t="str">
        <f ca="1">_xll.DBRW($B$1,$A139,$B139,$B$3,$B$2,C$7,C$8,$B$4)</f>
        <v/>
      </c>
      <c r="D139" s="56" t="str">
        <f ca="1">_xll.DBRW($B$1,$A139,$B139,$B$3,$B$2,D$7,D$8,$B$4)</f>
        <v/>
      </c>
      <c r="E139" s="56" t="str">
        <f ca="1">_xll.DBRW($B$1,$A139,$B139,$B$3,$B$2,E$7,E$8,$B$4)</f>
        <v/>
      </c>
      <c r="F139" s="56" t="str">
        <f ca="1">_xll.DBRW($B$1,$A139,$B139,$B$3,$B$2,F$7,F$8,$B$4)</f>
        <v/>
      </c>
      <c r="G139" s="56" t="str">
        <f ca="1">_xll.DBRW($B$1,$A139,$B139,$B$3,$B$2,G$7,G$8,$B$4)</f>
        <v/>
      </c>
      <c r="H139" s="56" t="str">
        <f ca="1">_xll.DBRW($B$1,$A139,$B139,$B$3,$B$2,H$7,H$8,$B$4)</f>
        <v/>
      </c>
      <c r="I139" s="56" t="str">
        <f ca="1">_xll.DBRW($B$1,$A139,$B139,$B$3,$B$2,I$7,I$8,$B$4)</f>
        <v/>
      </c>
      <c r="J139" s="56" t="str">
        <f ca="1">_xll.DBRW($B$1,$A139,$B139,$B$3,$B$2,J$7,J$8,$B$4)</f>
        <v/>
      </c>
      <c r="K139" s="56" t="str">
        <f ca="1">_xll.DBRW($B$1,$A139,$B139,$B$3,$B$2,K$7,K$8,$B$4)</f>
        <v/>
      </c>
      <c r="L139" s="56" t="str">
        <f ca="1">_xll.DBRW($B$1,$A139,$B139,$B$3,$B$2,L$7,L$8,$B$4)</f>
        <v/>
      </c>
      <c r="M139" s="56" t="str">
        <f ca="1">_xll.DBRW($B$1,$A139,$B139,$B$3,$B$2,M$7,M$8,$B$4)</f>
        <v/>
      </c>
    </row>
    <row r="140" spans="1:13" x14ac:dyDescent="0.3">
      <c r="A140" s="56" t="s">
        <v>102</v>
      </c>
      <c r="B140" s="56" t="s">
        <v>123</v>
      </c>
      <c r="C140" s="56" t="str">
        <f ca="1">_xll.DBRW($B$1,$A140,$B140,$B$3,$B$2,C$7,C$8,$B$4)</f>
        <v/>
      </c>
      <c r="D140" s="56" t="str">
        <f ca="1">_xll.DBRW($B$1,$A140,$B140,$B$3,$B$2,D$7,D$8,$B$4)</f>
        <v/>
      </c>
      <c r="E140" s="56" t="str">
        <f ca="1">_xll.DBRW($B$1,$A140,$B140,$B$3,$B$2,E$7,E$8,$B$4)</f>
        <v/>
      </c>
      <c r="F140" s="56" t="str">
        <f ca="1">_xll.DBRW($B$1,$A140,$B140,$B$3,$B$2,F$7,F$8,$B$4)</f>
        <v/>
      </c>
      <c r="G140" s="56" t="str">
        <f ca="1">_xll.DBRW($B$1,$A140,$B140,$B$3,$B$2,G$7,G$8,$B$4)</f>
        <v/>
      </c>
      <c r="H140" s="56" t="str">
        <f ca="1">_xll.DBRW($B$1,$A140,$B140,$B$3,$B$2,H$7,H$8,$B$4)</f>
        <v/>
      </c>
      <c r="I140" s="56" t="str">
        <f ca="1">_xll.DBRW($B$1,$A140,$B140,$B$3,$B$2,I$7,I$8,$B$4)</f>
        <v/>
      </c>
      <c r="J140" s="56" t="str">
        <f ca="1">_xll.DBRW($B$1,$A140,$B140,$B$3,$B$2,J$7,J$8,$B$4)</f>
        <v/>
      </c>
      <c r="K140" s="56" t="str">
        <f ca="1">_xll.DBRW($B$1,$A140,$B140,$B$3,$B$2,K$7,K$8,$B$4)</f>
        <v/>
      </c>
      <c r="L140" s="56" t="str">
        <f ca="1">_xll.DBRW($B$1,$A140,$B140,$B$3,$B$2,L$7,L$8,$B$4)</f>
        <v/>
      </c>
      <c r="M140" s="56" t="str">
        <f ca="1">_xll.DBRW($B$1,$A140,$B140,$B$3,$B$2,M$7,M$8,$B$4)</f>
        <v/>
      </c>
    </row>
    <row r="141" spans="1:13" x14ac:dyDescent="0.3">
      <c r="A141" s="56" t="s">
        <v>103</v>
      </c>
      <c r="B141" s="56" t="s">
        <v>112</v>
      </c>
      <c r="C141" s="56" t="str">
        <f ca="1">_xll.DBRW($B$1,$A141,$B141,$B$3,$B$2,C$7,C$8,$B$4)</f>
        <v/>
      </c>
      <c r="D141" s="56" t="str">
        <f ca="1">_xll.DBRW($B$1,$A141,$B141,$B$3,$B$2,D$7,D$8,$B$4)</f>
        <v/>
      </c>
      <c r="E141" s="56" t="str">
        <f ca="1">_xll.DBRW($B$1,$A141,$B141,$B$3,$B$2,E$7,E$8,$B$4)</f>
        <v/>
      </c>
      <c r="F141" s="56" t="str">
        <f ca="1">_xll.DBRW($B$1,$A141,$B141,$B$3,$B$2,F$7,F$8,$B$4)</f>
        <v/>
      </c>
      <c r="G141" s="56" t="str">
        <f ca="1">_xll.DBRW($B$1,$A141,$B141,$B$3,$B$2,G$7,G$8,$B$4)</f>
        <v/>
      </c>
      <c r="H141" s="56" t="str">
        <f ca="1">_xll.DBRW($B$1,$A141,$B141,$B$3,$B$2,H$7,H$8,$B$4)</f>
        <v/>
      </c>
      <c r="I141" s="56" t="str">
        <f ca="1">_xll.DBRW($B$1,$A141,$B141,$B$3,$B$2,I$7,I$8,$B$4)</f>
        <v/>
      </c>
      <c r="J141" s="56" t="str">
        <f ca="1">_xll.DBRW($B$1,$A141,$B141,$B$3,$B$2,J$7,J$8,$B$4)</f>
        <v/>
      </c>
      <c r="K141" s="56" t="str">
        <f ca="1">_xll.DBRW($B$1,$A141,$B141,$B$3,$B$2,K$7,K$8,$B$4)</f>
        <v/>
      </c>
      <c r="L141" s="56" t="str">
        <f ca="1">_xll.DBRW($B$1,$A141,$B141,$B$3,$B$2,L$7,L$8,$B$4)</f>
        <v/>
      </c>
      <c r="M141" s="56" t="str">
        <f ca="1">_xll.DBRW($B$1,$A141,$B141,$B$3,$B$2,M$7,M$8,$B$4)</f>
        <v/>
      </c>
    </row>
    <row r="142" spans="1:13" x14ac:dyDescent="0.3">
      <c r="A142" s="56" t="s">
        <v>103</v>
      </c>
      <c r="B142" s="56" t="s">
        <v>113</v>
      </c>
      <c r="C142" s="56" t="str">
        <f ca="1">_xll.DBRW($B$1,$A142,$B142,$B$3,$B$2,C$7,C$8,$B$4)</f>
        <v/>
      </c>
      <c r="D142" s="56" t="str">
        <f ca="1">_xll.DBRW($B$1,$A142,$B142,$B$3,$B$2,D$7,D$8,$B$4)</f>
        <v/>
      </c>
      <c r="E142" s="56" t="str">
        <f ca="1">_xll.DBRW($B$1,$A142,$B142,$B$3,$B$2,E$7,E$8,$B$4)</f>
        <v/>
      </c>
      <c r="F142" s="56" t="str">
        <f ca="1">_xll.DBRW($B$1,$A142,$B142,$B$3,$B$2,F$7,F$8,$B$4)</f>
        <v/>
      </c>
      <c r="G142" s="56" t="str">
        <f ca="1">_xll.DBRW($B$1,$A142,$B142,$B$3,$B$2,G$7,G$8,$B$4)</f>
        <v/>
      </c>
      <c r="H142" s="56" t="str">
        <f ca="1">_xll.DBRW($B$1,$A142,$B142,$B$3,$B$2,H$7,H$8,$B$4)</f>
        <v/>
      </c>
      <c r="I142" s="56" t="str">
        <f ca="1">_xll.DBRW($B$1,$A142,$B142,$B$3,$B$2,I$7,I$8,$B$4)</f>
        <v/>
      </c>
      <c r="J142" s="56" t="str">
        <f ca="1">_xll.DBRW($B$1,$A142,$B142,$B$3,$B$2,J$7,J$8,$B$4)</f>
        <v/>
      </c>
      <c r="K142" s="56" t="str">
        <f ca="1">_xll.DBRW($B$1,$A142,$B142,$B$3,$B$2,K$7,K$8,$B$4)</f>
        <v/>
      </c>
      <c r="L142" s="56" t="str">
        <f ca="1">_xll.DBRW($B$1,$A142,$B142,$B$3,$B$2,L$7,L$8,$B$4)</f>
        <v/>
      </c>
      <c r="M142" s="56" t="str">
        <f ca="1">_xll.DBRW($B$1,$A142,$B142,$B$3,$B$2,M$7,M$8,$B$4)</f>
        <v/>
      </c>
    </row>
    <row r="143" spans="1:13" x14ac:dyDescent="0.3">
      <c r="A143" s="56" t="s">
        <v>103</v>
      </c>
      <c r="B143" s="56" t="s">
        <v>114</v>
      </c>
      <c r="C143" s="56" t="str">
        <f ca="1">_xll.DBRW($B$1,$A143,$B143,$B$3,$B$2,C$7,C$8,$B$4)</f>
        <v/>
      </c>
      <c r="D143" s="56" t="str">
        <f ca="1">_xll.DBRW($B$1,$A143,$B143,$B$3,$B$2,D$7,D$8,$B$4)</f>
        <v/>
      </c>
      <c r="E143" s="56" t="str">
        <f ca="1">_xll.DBRW($B$1,$A143,$B143,$B$3,$B$2,E$7,E$8,$B$4)</f>
        <v/>
      </c>
      <c r="F143" s="56" t="str">
        <f ca="1">_xll.DBRW($B$1,$A143,$B143,$B$3,$B$2,F$7,F$8,$B$4)</f>
        <v/>
      </c>
      <c r="G143" s="56" t="str">
        <f ca="1">_xll.DBRW($B$1,$A143,$B143,$B$3,$B$2,G$7,G$8,$B$4)</f>
        <v/>
      </c>
      <c r="H143" s="56" t="str">
        <f ca="1">_xll.DBRW($B$1,$A143,$B143,$B$3,$B$2,H$7,H$8,$B$4)</f>
        <v/>
      </c>
      <c r="I143" s="56" t="str">
        <f ca="1">_xll.DBRW($B$1,$A143,$B143,$B$3,$B$2,I$7,I$8,$B$4)</f>
        <v/>
      </c>
      <c r="J143" s="56" t="str">
        <f ca="1">_xll.DBRW($B$1,$A143,$B143,$B$3,$B$2,J$7,J$8,$B$4)</f>
        <v/>
      </c>
      <c r="K143" s="56" t="str">
        <f ca="1">_xll.DBRW($B$1,$A143,$B143,$B$3,$B$2,K$7,K$8,$B$4)</f>
        <v/>
      </c>
      <c r="L143" s="56" t="str">
        <f ca="1">_xll.DBRW($B$1,$A143,$B143,$B$3,$B$2,L$7,L$8,$B$4)</f>
        <v/>
      </c>
      <c r="M143" s="56" t="str">
        <f ca="1">_xll.DBRW($B$1,$A143,$B143,$B$3,$B$2,M$7,M$8,$B$4)</f>
        <v/>
      </c>
    </row>
    <row r="144" spans="1:13" x14ac:dyDescent="0.3">
      <c r="A144" s="56" t="s">
        <v>103</v>
      </c>
      <c r="B144" s="56" t="s">
        <v>115</v>
      </c>
      <c r="C144" s="56" t="str">
        <f ca="1">_xll.DBRW($B$1,$A144,$B144,$B$3,$B$2,C$7,C$8,$B$4)</f>
        <v/>
      </c>
      <c r="D144" s="56" t="str">
        <f ca="1">_xll.DBRW($B$1,$A144,$B144,$B$3,$B$2,D$7,D$8,$B$4)</f>
        <v/>
      </c>
      <c r="E144" s="56" t="str">
        <f ca="1">_xll.DBRW($B$1,$A144,$B144,$B$3,$B$2,E$7,E$8,$B$4)</f>
        <v/>
      </c>
      <c r="F144" s="56" t="str">
        <f ca="1">_xll.DBRW($B$1,$A144,$B144,$B$3,$B$2,F$7,F$8,$B$4)</f>
        <v/>
      </c>
      <c r="G144" s="56" t="str">
        <f ca="1">_xll.DBRW($B$1,$A144,$B144,$B$3,$B$2,G$7,G$8,$B$4)</f>
        <v/>
      </c>
      <c r="H144" s="56" t="str">
        <f ca="1">_xll.DBRW($B$1,$A144,$B144,$B$3,$B$2,H$7,H$8,$B$4)</f>
        <v/>
      </c>
      <c r="I144" s="56" t="str">
        <f ca="1">_xll.DBRW($B$1,$A144,$B144,$B$3,$B$2,I$7,I$8,$B$4)</f>
        <v/>
      </c>
      <c r="J144" s="56" t="str">
        <f ca="1">_xll.DBRW($B$1,$A144,$B144,$B$3,$B$2,J$7,J$8,$B$4)</f>
        <v/>
      </c>
      <c r="K144" s="56" t="str">
        <f ca="1">_xll.DBRW($B$1,$A144,$B144,$B$3,$B$2,K$7,K$8,$B$4)</f>
        <v/>
      </c>
      <c r="L144" s="56" t="str">
        <f ca="1">_xll.DBRW($B$1,$A144,$B144,$B$3,$B$2,L$7,L$8,$B$4)</f>
        <v/>
      </c>
      <c r="M144" s="56" t="str">
        <f ca="1">_xll.DBRW($B$1,$A144,$B144,$B$3,$B$2,M$7,M$8,$B$4)</f>
        <v/>
      </c>
    </row>
    <row r="145" spans="1:13" x14ac:dyDescent="0.3">
      <c r="A145" s="56" t="s">
        <v>103</v>
      </c>
      <c r="B145" s="56" t="s">
        <v>116</v>
      </c>
      <c r="C145" s="56" t="str">
        <f ca="1">_xll.DBRW($B$1,$A145,$B145,$B$3,$B$2,C$7,C$8,$B$4)</f>
        <v/>
      </c>
      <c r="D145" s="56" t="str">
        <f ca="1">_xll.DBRW($B$1,$A145,$B145,$B$3,$B$2,D$7,D$8,$B$4)</f>
        <v/>
      </c>
      <c r="E145" s="56" t="str">
        <f ca="1">_xll.DBRW($B$1,$A145,$B145,$B$3,$B$2,E$7,E$8,$B$4)</f>
        <v/>
      </c>
      <c r="F145" s="56" t="str">
        <f ca="1">_xll.DBRW($B$1,$A145,$B145,$B$3,$B$2,F$7,F$8,$B$4)</f>
        <v/>
      </c>
      <c r="G145" s="56" t="str">
        <f ca="1">_xll.DBRW($B$1,$A145,$B145,$B$3,$B$2,G$7,G$8,$B$4)</f>
        <v/>
      </c>
      <c r="H145" s="56" t="str">
        <f ca="1">_xll.DBRW($B$1,$A145,$B145,$B$3,$B$2,H$7,H$8,$B$4)</f>
        <v/>
      </c>
      <c r="I145" s="56" t="str">
        <f ca="1">_xll.DBRW($B$1,$A145,$B145,$B$3,$B$2,I$7,I$8,$B$4)</f>
        <v/>
      </c>
      <c r="J145" s="56" t="str">
        <f ca="1">_xll.DBRW($B$1,$A145,$B145,$B$3,$B$2,J$7,J$8,$B$4)</f>
        <v/>
      </c>
      <c r="K145" s="56" t="str">
        <f ca="1">_xll.DBRW($B$1,$A145,$B145,$B$3,$B$2,K$7,K$8,$B$4)</f>
        <v/>
      </c>
      <c r="L145" s="56" t="str">
        <f ca="1">_xll.DBRW($B$1,$A145,$B145,$B$3,$B$2,L$7,L$8,$B$4)</f>
        <v/>
      </c>
      <c r="M145" s="56" t="str">
        <f ca="1">_xll.DBRW($B$1,$A145,$B145,$B$3,$B$2,M$7,M$8,$B$4)</f>
        <v/>
      </c>
    </row>
    <row r="146" spans="1:13" x14ac:dyDescent="0.3">
      <c r="A146" s="56" t="s">
        <v>103</v>
      </c>
      <c r="B146" s="56" t="s">
        <v>117</v>
      </c>
      <c r="C146" s="56" t="str">
        <f ca="1">_xll.DBRW($B$1,$A146,$B146,$B$3,$B$2,C$7,C$8,$B$4)</f>
        <v/>
      </c>
      <c r="D146" s="56" t="str">
        <f ca="1">_xll.DBRW($B$1,$A146,$B146,$B$3,$B$2,D$7,D$8,$B$4)</f>
        <v/>
      </c>
      <c r="E146" s="56" t="str">
        <f ca="1">_xll.DBRW($B$1,$A146,$B146,$B$3,$B$2,E$7,E$8,$B$4)</f>
        <v/>
      </c>
      <c r="F146" s="56" t="str">
        <f ca="1">_xll.DBRW($B$1,$A146,$B146,$B$3,$B$2,F$7,F$8,$B$4)</f>
        <v/>
      </c>
      <c r="G146" s="56" t="str">
        <f ca="1">_xll.DBRW($B$1,$A146,$B146,$B$3,$B$2,G$7,G$8,$B$4)</f>
        <v/>
      </c>
      <c r="H146" s="56" t="str">
        <f ca="1">_xll.DBRW($B$1,$A146,$B146,$B$3,$B$2,H$7,H$8,$B$4)</f>
        <v/>
      </c>
      <c r="I146" s="56" t="str">
        <f ca="1">_xll.DBRW($B$1,$A146,$B146,$B$3,$B$2,I$7,I$8,$B$4)</f>
        <v/>
      </c>
      <c r="J146" s="56" t="str">
        <f ca="1">_xll.DBRW($B$1,$A146,$B146,$B$3,$B$2,J$7,J$8,$B$4)</f>
        <v/>
      </c>
      <c r="K146" s="56" t="str">
        <f ca="1">_xll.DBRW($B$1,$A146,$B146,$B$3,$B$2,K$7,K$8,$B$4)</f>
        <v/>
      </c>
      <c r="L146" s="56" t="str">
        <f ca="1">_xll.DBRW($B$1,$A146,$B146,$B$3,$B$2,L$7,L$8,$B$4)</f>
        <v/>
      </c>
      <c r="M146" s="56" t="str">
        <f ca="1">_xll.DBRW($B$1,$A146,$B146,$B$3,$B$2,M$7,M$8,$B$4)</f>
        <v/>
      </c>
    </row>
    <row r="147" spans="1:13" x14ac:dyDescent="0.3">
      <c r="A147" s="56" t="s">
        <v>103</v>
      </c>
      <c r="B147" s="56" t="s">
        <v>118</v>
      </c>
      <c r="C147" s="56" t="str">
        <f ca="1">_xll.DBRW($B$1,$A147,$B147,$B$3,$B$2,C$7,C$8,$B$4)</f>
        <v/>
      </c>
      <c r="D147" s="56" t="str">
        <f ca="1">_xll.DBRW($B$1,$A147,$B147,$B$3,$B$2,D$7,D$8,$B$4)</f>
        <v/>
      </c>
      <c r="E147" s="56" t="str">
        <f ca="1">_xll.DBRW($B$1,$A147,$B147,$B$3,$B$2,E$7,E$8,$B$4)</f>
        <v/>
      </c>
      <c r="F147" s="56" t="str">
        <f ca="1">_xll.DBRW($B$1,$A147,$B147,$B$3,$B$2,F$7,F$8,$B$4)</f>
        <v/>
      </c>
      <c r="G147" s="56" t="str">
        <f ca="1">_xll.DBRW($B$1,$A147,$B147,$B$3,$B$2,G$7,G$8,$B$4)</f>
        <v/>
      </c>
      <c r="H147" s="56" t="str">
        <f ca="1">_xll.DBRW($B$1,$A147,$B147,$B$3,$B$2,H$7,H$8,$B$4)</f>
        <v/>
      </c>
      <c r="I147" s="56" t="str">
        <f ca="1">_xll.DBRW($B$1,$A147,$B147,$B$3,$B$2,I$7,I$8,$B$4)</f>
        <v/>
      </c>
      <c r="J147" s="56" t="str">
        <f ca="1">_xll.DBRW($B$1,$A147,$B147,$B$3,$B$2,J$7,J$8,$B$4)</f>
        <v/>
      </c>
      <c r="K147" s="56" t="str">
        <f ca="1">_xll.DBRW($B$1,$A147,$B147,$B$3,$B$2,K$7,K$8,$B$4)</f>
        <v/>
      </c>
      <c r="L147" s="56" t="str">
        <f ca="1">_xll.DBRW($B$1,$A147,$B147,$B$3,$B$2,L$7,L$8,$B$4)</f>
        <v/>
      </c>
      <c r="M147" s="56" t="str">
        <f ca="1">_xll.DBRW($B$1,$A147,$B147,$B$3,$B$2,M$7,M$8,$B$4)</f>
        <v/>
      </c>
    </row>
    <row r="148" spans="1:13" x14ac:dyDescent="0.3">
      <c r="A148" s="56" t="s">
        <v>103</v>
      </c>
      <c r="B148" s="56" t="s">
        <v>119</v>
      </c>
      <c r="C148" s="56" t="str">
        <f ca="1">_xll.DBRW($B$1,$A148,$B148,$B$3,$B$2,C$7,C$8,$B$4)</f>
        <v/>
      </c>
      <c r="D148" s="56" t="str">
        <f ca="1">_xll.DBRW($B$1,$A148,$B148,$B$3,$B$2,D$7,D$8,$B$4)</f>
        <v/>
      </c>
      <c r="E148" s="56" t="str">
        <f ca="1">_xll.DBRW($B$1,$A148,$B148,$B$3,$B$2,E$7,E$8,$B$4)</f>
        <v/>
      </c>
      <c r="F148" s="56" t="str">
        <f ca="1">_xll.DBRW($B$1,$A148,$B148,$B$3,$B$2,F$7,F$8,$B$4)</f>
        <v/>
      </c>
      <c r="G148" s="56" t="str">
        <f ca="1">_xll.DBRW($B$1,$A148,$B148,$B$3,$B$2,G$7,G$8,$B$4)</f>
        <v/>
      </c>
      <c r="H148" s="56" t="str">
        <f ca="1">_xll.DBRW($B$1,$A148,$B148,$B$3,$B$2,H$7,H$8,$B$4)</f>
        <v/>
      </c>
      <c r="I148" s="56" t="str">
        <f ca="1">_xll.DBRW($B$1,$A148,$B148,$B$3,$B$2,I$7,I$8,$B$4)</f>
        <v/>
      </c>
      <c r="J148" s="56" t="str">
        <f ca="1">_xll.DBRW($B$1,$A148,$B148,$B$3,$B$2,J$7,J$8,$B$4)</f>
        <v/>
      </c>
      <c r="K148" s="56" t="str">
        <f ca="1">_xll.DBRW($B$1,$A148,$B148,$B$3,$B$2,K$7,K$8,$B$4)</f>
        <v/>
      </c>
      <c r="L148" s="56" t="str">
        <f ca="1">_xll.DBRW($B$1,$A148,$B148,$B$3,$B$2,L$7,L$8,$B$4)</f>
        <v/>
      </c>
      <c r="M148" s="56" t="str">
        <f ca="1">_xll.DBRW($B$1,$A148,$B148,$B$3,$B$2,M$7,M$8,$B$4)</f>
        <v/>
      </c>
    </row>
    <row r="149" spans="1:13" x14ac:dyDescent="0.3">
      <c r="A149" s="56" t="s">
        <v>103</v>
      </c>
      <c r="B149" s="56" t="s">
        <v>120</v>
      </c>
      <c r="C149" s="56" t="str">
        <f ca="1">_xll.DBRW($B$1,$A149,$B149,$B$3,$B$2,C$7,C$8,$B$4)</f>
        <v/>
      </c>
      <c r="D149" s="56" t="str">
        <f ca="1">_xll.DBRW($B$1,$A149,$B149,$B$3,$B$2,D$7,D$8,$B$4)</f>
        <v/>
      </c>
      <c r="E149" s="56" t="str">
        <f ca="1">_xll.DBRW($B$1,$A149,$B149,$B$3,$B$2,E$7,E$8,$B$4)</f>
        <v/>
      </c>
      <c r="F149" s="56" t="str">
        <f ca="1">_xll.DBRW($B$1,$A149,$B149,$B$3,$B$2,F$7,F$8,$B$4)</f>
        <v/>
      </c>
      <c r="G149" s="56" t="str">
        <f ca="1">_xll.DBRW($B$1,$A149,$B149,$B$3,$B$2,G$7,G$8,$B$4)</f>
        <v/>
      </c>
      <c r="H149" s="56" t="str">
        <f ca="1">_xll.DBRW($B$1,$A149,$B149,$B$3,$B$2,H$7,H$8,$B$4)</f>
        <v/>
      </c>
      <c r="I149" s="56" t="str">
        <f ca="1">_xll.DBRW($B$1,$A149,$B149,$B$3,$B$2,I$7,I$8,$B$4)</f>
        <v/>
      </c>
      <c r="J149" s="56" t="str">
        <f ca="1">_xll.DBRW($B$1,$A149,$B149,$B$3,$B$2,J$7,J$8,$B$4)</f>
        <v/>
      </c>
      <c r="K149" s="56" t="str">
        <f ca="1">_xll.DBRW($B$1,$A149,$B149,$B$3,$B$2,K$7,K$8,$B$4)</f>
        <v/>
      </c>
      <c r="L149" s="56" t="str">
        <f ca="1">_xll.DBRW($B$1,$A149,$B149,$B$3,$B$2,L$7,L$8,$B$4)</f>
        <v/>
      </c>
      <c r="M149" s="56" t="str">
        <f ca="1">_xll.DBRW($B$1,$A149,$B149,$B$3,$B$2,M$7,M$8,$B$4)</f>
        <v/>
      </c>
    </row>
    <row r="150" spans="1:13" x14ac:dyDescent="0.3">
      <c r="A150" s="56" t="s">
        <v>103</v>
      </c>
      <c r="B150" s="56" t="s">
        <v>121</v>
      </c>
      <c r="C150" s="56" t="str">
        <f ca="1">_xll.DBRW($B$1,$A150,$B150,$B$3,$B$2,C$7,C$8,$B$4)</f>
        <v/>
      </c>
      <c r="D150" s="56" t="str">
        <f ca="1">_xll.DBRW($B$1,$A150,$B150,$B$3,$B$2,D$7,D$8,$B$4)</f>
        <v/>
      </c>
      <c r="E150" s="56" t="str">
        <f ca="1">_xll.DBRW($B$1,$A150,$B150,$B$3,$B$2,E$7,E$8,$B$4)</f>
        <v/>
      </c>
      <c r="F150" s="56" t="str">
        <f ca="1">_xll.DBRW($B$1,$A150,$B150,$B$3,$B$2,F$7,F$8,$B$4)</f>
        <v/>
      </c>
      <c r="G150" s="56" t="str">
        <f ca="1">_xll.DBRW($B$1,$A150,$B150,$B$3,$B$2,G$7,G$8,$B$4)</f>
        <v/>
      </c>
      <c r="H150" s="56" t="str">
        <f ca="1">_xll.DBRW($B$1,$A150,$B150,$B$3,$B$2,H$7,H$8,$B$4)</f>
        <v/>
      </c>
      <c r="I150" s="56" t="str">
        <f ca="1">_xll.DBRW($B$1,$A150,$B150,$B$3,$B$2,I$7,I$8,$B$4)</f>
        <v/>
      </c>
      <c r="J150" s="56" t="str">
        <f ca="1">_xll.DBRW($B$1,$A150,$B150,$B$3,$B$2,J$7,J$8,$B$4)</f>
        <v/>
      </c>
      <c r="K150" s="56" t="str">
        <f ca="1">_xll.DBRW($B$1,$A150,$B150,$B$3,$B$2,K$7,K$8,$B$4)</f>
        <v/>
      </c>
      <c r="L150" s="56" t="str">
        <f ca="1">_xll.DBRW($B$1,$A150,$B150,$B$3,$B$2,L$7,L$8,$B$4)</f>
        <v/>
      </c>
      <c r="M150" s="56" t="str">
        <f ca="1">_xll.DBRW($B$1,$A150,$B150,$B$3,$B$2,M$7,M$8,$B$4)</f>
        <v/>
      </c>
    </row>
    <row r="151" spans="1:13" x14ac:dyDescent="0.3">
      <c r="A151" s="56" t="s">
        <v>103</v>
      </c>
      <c r="B151" s="56" t="s">
        <v>122</v>
      </c>
      <c r="C151" s="56" t="str">
        <f ca="1">_xll.DBRW($B$1,$A151,$B151,$B$3,$B$2,C$7,C$8,$B$4)</f>
        <v/>
      </c>
      <c r="D151" s="56" t="str">
        <f ca="1">_xll.DBRW($B$1,$A151,$B151,$B$3,$B$2,D$7,D$8,$B$4)</f>
        <v/>
      </c>
      <c r="E151" s="56" t="str">
        <f ca="1">_xll.DBRW($B$1,$A151,$B151,$B$3,$B$2,E$7,E$8,$B$4)</f>
        <v/>
      </c>
      <c r="F151" s="56" t="str">
        <f ca="1">_xll.DBRW($B$1,$A151,$B151,$B$3,$B$2,F$7,F$8,$B$4)</f>
        <v/>
      </c>
      <c r="G151" s="56" t="str">
        <f ca="1">_xll.DBRW($B$1,$A151,$B151,$B$3,$B$2,G$7,G$8,$B$4)</f>
        <v/>
      </c>
      <c r="H151" s="56" t="str">
        <f ca="1">_xll.DBRW($B$1,$A151,$B151,$B$3,$B$2,H$7,H$8,$B$4)</f>
        <v/>
      </c>
      <c r="I151" s="56" t="str">
        <f ca="1">_xll.DBRW($B$1,$A151,$B151,$B$3,$B$2,I$7,I$8,$B$4)</f>
        <v/>
      </c>
      <c r="J151" s="56" t="str">
        <f ca="1">_xll.DBRW($B$1,$A151,$B151,$B$3,$B$2,J$7,J$8,$B$4)</f>
        <v/>
      </c>
      <c r="K151" s="56" t="str">
        <f ca="1">_xll.DBRW($B$1,$A151,$B151,$B$3,$B$2,K$7,K$8,$B$4)</f>
        <v/>
      </c>
      <c r="L151" s="56" t="str">
        <f ca="1">_xll.DBRW($B$1,$A151,$B151,$B$3,$B$2,L$7,L$8,$B$4)</f>
        <v/>
      </c>
      <c r="M151" s="56" t="str">
        <f ca="1">_xll.DBRW($B$1,$A151,$B151,$B$3,$B$2,M$7,M$8,$B$4)</f>
        <v/>
      </c>
    </row>
    <row r="152" spans="1:13" x14ac:dyDescent="0.3">
      <c r="A152" s="56" t="s">
        <v>103</v>
      </c>
      <c r="B152" s="56" t="s">
        <v>123</v>
      </c>
      <c r="C152" s="56" t="str">
        <f ca="1">_xll.DBRW($B$1,$A152,$B152,$B$3,$B$2,C$7,C$8,$B$4)</f>
        <v/>
      </c>
      <c r="D152" s="56" t="str">
        <f ca="1">_xll.DBRW($B$1,$A152,$B152,$B$3,$B$2,D$7,D$8,$B$4)</f>
        <v/>
      </c>
      <c r="E152" s="56" t="str">
        <f ca="1">_xll.DBRW($B$1,$A152,$B152,$B$3,$B$2,E$7,E$8,$B$4)</f>
        <v/>
      </c>
      <c r="F152" s="56" t="str">
        <f ca="1">_xll.DBRW($B$1,$A152,$B152,$B$3,$B$2,F$7,F$8,$B$4)</f>
        <v/>
      </c>
      <c r="G152" s="56" t="str">
        <f ca="1">_xll.DBRW($B$1,$A152,$B152,$B$3,$B$2,G$7,G$8,$B$4)</f>
        <v/>
      </c>
      <c r="H152" s="56" t="str">
        <f ca="1">_xll.DBRW($B$1,$A152,$B152,$B$3,$B$2,H$7,H$8,$B$4)</f>
        <v/>
      </c>
      <c r="I152" s="56" t="str">
        <f ca="1">_xll.DBRW($B$1,$A152,$B152,$B$3,$B$2,I$7,I$8,$B$4)</f>
        <v/>
      </c>
      <c r="J152" s="56" t="str">
        <f ca="1">_xll.DBRW($B$1,$A152,$B152,$B$3,$B$2,J$7,J$8,$B$4)</f>
        <v/>
      </c>
      <c r="K152" s="56" t="str">
        <f ca="1">_xll.DBRW($B$1,$A152,$B152,$B$3,$B$2,K$7,K$8,$B$4)</f>
        <v/>
      </c>
      <c r="L152" s="56" t="str">
        <f ca="1">_xll.DBRW($B$1,$A152,$B152,$B$3,$B$2,L$7,L$8,$B$4)</f>
        <v/>
      </c>
      <c r="M152" s="56" t="str">
        <f ca="1">_xll.DBRW($B$1,$A152,$B152,$B$3,$B$2,M$7,M$8,$B$4)</f>
        <v/>
      </c>
    </row>
    <row r="153" spans="1:13" x14ac:dyDescent="0.3">
      <c r="A153" s="56" t="s">
        <v>104</v>
      </c>
      <c r="B153" s="56" t="s">
        <v>112</v>
      </c>
      <c r="C153" s="56" t="str">
        <f ca="1">_xll.DBRW($B$1,$A153,$B153,$B$3,$B$2,C$7,C$8,$B$4)</f>
        <v/>
      </c>
      <c r="D153" s="56" t="str">
        <f ca="1">_xll.DBRW($B$1,$A153,$B153,$B$3,$B$2,D$7,D$8,$B$4)</f>
        <v/>
      </c>
      <c r="E153" s="56" t="str">
        <f ca="1">_xll.DBRW($B$1,$A153,$B153,$B$3,$B$2,E$7,E$8,$B$4)</f>
        <v/>
      </c>
      <c r="F153" s="56" t="str">
        <f ca="1">_xll.DBRW($B$1,$A153,$B153,$B$3,$B$2,F$7,F$8,$B$4)</f>
        <v/>
      </c>
      <c r="G153" s="56" t="str">
        <f ca="1">_xll.DBRW($B$1,$A153,$B153,$B$3,$B$2,G$7,G$8,$B$4)</f>
        <v/>
      </c>
      <c r="H153" s="56" t="str">
        <f ca="1">_xll.DBRW($B$1,$A153,$B153,$B$3,$B$2,H$7,H$8,$B$4)</f>
        <v/>
      </c>
      <c r="I153" s="56" t="str">
        <f ca="1">_xll.DBRW($B$1,$A153,$B153,$B$3,$B$2,I$7,I$8,$B$4)</f>
        <v/>
      </c>
      <c r="J153" s="56" t="str">
        <f ca="1">_xll.DBRW($B$1,$A153,$B153,$B$3,$B$2,J$7,J$8,$B$4)</f>
        <v/>
      </c>
      <c r="K153" s="56" t="str">
        <f ca="1">_xll.DBRW($B$1,$A153,$B153,$B$3,$B$2,K$7,K$8,$B$4)</f>
        <v/>
      </c>
      <c r="L153" s="56" t="str">
        <f ca="1">_xll.DBRW($B$1,$A153,$B153,$B$3,$B$2,L$7,L$8,$B$4)</f>
        <v/>
      </c>
      <c r="M153" s="56" t="str">
        <f ca="1">_xll.DBRW($B$1,$A153,$B153,$B$3,$B$2,M$7,M$8,$B$4)</f>
        <v/>
      </c>
    </row>
    <row r="154" spans="1:13" x14ac:dyDescent="0.3">
      <c r="A154" s="56" t="s">
        <v>104</v>
      </c>
      <c r="B154" s="56" t="s">
        <v>113</v>
      </c>
      <c r="C154" s="56" t="str">
        <f ca="1">_xll.DBRW($B$1,$A154,$B154,$B$3,$B$2,C$7,C$8,$B$4)</f>
        <v/>
      </c>
      <c r="D154" s="56" t="str">
        <f ca="1">_xll.DBRW($B$1,$A154,$B154,$B$3,$B$2,D$7,D$8,$B$4)</f>
        <v/>
      </c>
      <c r="E154" s="56" t="str">
        <f ca="1">_xll.DBRW($B$1,$A154,$B154,$B$3,$B$2,E$7,E$8,$B$4)</f>
        <v/>
      </c>
      <c r="F154" s="56" t="str">
        <f ca="1">_xll.DBRW($B$1,$A154,$B154,$B$3,$B$2,F$7,F$8,$B$4)</f>
        <v/>
      </c>
      <c r="G154" s="56" t="str">
        <f ca="1">_xll.DBRW($B$1,$A154,$B154,$B$3,$B$2,G$7,G$8,$B$4)</f>
        <v/>
      </c>
      <c r="H154" s="56" t="str">
        <f ca="1">_xll.DBRW($B$1,$A154,$B154,$B$3,$B$2,H$7,H$8,$B$4)</f>
        <v/>
      </c>
      <c r="I154" s="56" t="str">
        <f ca="1">_xll.DBRW($B$1,$A154,$B154,$B$3,$B$2,I$7,I$8,$B$4)</f>
        <v/>
      </c>
      <c r="J154" s="56" t="str">
        <f ca="1">_xll.DBRW($B$1,$A154,$B154,$B$3,$B$2,J$7,J$8,$B$4)</f>
        <v/>
      </c>
      <c r="K154" s="56" t="str">
        <f ca="1">_xll.DBRW($B$1,$A154,$B154,$B$3,$B$2,K$7,K$8,$B$4)</f>
        <v/>
      </c>
      <c r="L154" s="56" t="str">
        <f ca="1">_xll.DBRW($B$1,$A154,$B154,$B$3,$B$2,L$7,L$8,$B$4)</f>
        <v/>
      </c>
      <c r="M154" s="56" t="str">
        <f ca="1">_xll.DBRW($B$1,$A154,$B154,$B$3,$B$2,M$7,M$8,$B$4)</f>
        <v/>
      </c>
    </row>
    <row r="155" spans="1:13" x14ac:dyDescent="0.3">
      <c r="A155" s="56" t="s">
        <v>104</v>
      </c>
      <c r="B155" s="56" t="s">
        <v>114</v>
      </c>
      <c r="C155" s="56" t="str">
        <f ca="1">_xll.DBRW($B$1,$A155,$B155,$B$3,$B$2,C$7,C$8,$B$4)</f>
        <v/>
      </c>
      <c r="D155" s="56" t="str">
        <f ca="1">_xll.DBRW($B$1,$A155,$B155,$B$3,$B$2,D$7,D$8,$B$4)</f>
        <v/>
      </c>
      <c r="E155" s="56" t="str">
        <f ca="1">_xll.DBRW($B$1,$A155,$B155,$B$3,$B$2,E$7,E$8,$B$4)</f>
        <v/>
      </c>
      <c r="F155" s="56" t="str">
        <f ca="1">_xll.DBRW($B$1,$A155,$B155,$B$3,$B$2,F$7,F$8,$B$4)</f>
        <v/>
      </c>
      <c r="G155" s="56" t="str">
        <f ca="1">_xll.DBRW($B$1,$A155,$B155,$B$3,$B$2,G$7,G$8,$B$4)</f>
        <v/>
      </c>
      <c r="H155" s="56" t="str">
        <f ca="1">_xll.DBRW($B$1,$A155,$B155,$B$3,$B$2,H$7,H$8,$B$4)</f>
        <v/>
      </c>
      <c r="I155" s="56" t="str">
        <f ca="1">_xll.DBRW($B$1,$A155,$B155,$B$3,$B$2,I$7,I$8,$B$4)</f>
        <v/>
      </c>
      <c r="J155" s="56" t="str">
        <f ca="1">_xll.DBRW($B$1,$A155,$B155,$B$3,$B$2,J$7,J$8,$B$4)</f>
        <v/>
      </c>
      <c r="K155" s="56" t="str">
        <f ca="1">_xll.DBRW($B$1,$A155,$B155,$B$3,$B$2,K$7,K$8,$B$4)</f>
        <v/>
      </c>
      <c r="L155" s="56" t="str">
        <f ca="1">_xll.DBRW($B$1,$A155,$B155,$B$3,$B$2,L$7,L$8,$B$4)</f>
        <v/>
      </c>
      <c r="M155" s="56" t="str">
        <f ca="1">_xll.DBRW($B$1,$A155,$B155,$B$3,$B$2,M$7,M$8,$B$4)</f>
        <v/>
      </c>
    </row>
    <row r="156" spans="1:13" x14ac:dyDescent="0.3">
      <c r="A156" s="56" t="s">
        <v>104</v>
      </c>
      <c r="B156" s="56" t="s">
        <v>115</v>
      </c>
      <c r="C156" s="56" t="str">
        <f ca="1">_xll.DBRW($B$1,$A156,$B156,$B$3,$B$2,C$7,C$8,$B$4)</f>
        <v/>
      </c>
      <c r="D156" s="56" t="str">
        <f ca="1">_xll.DBRW($B$1,$A156,$B156,$B$3,$B$2,D$7,D$8,$B$4)</f>
        <v/>
      </c>
      <c r="E156" s="56" t="str">
        <f ca="1">_xll.DBRW($B$1,$A156,$B156,$B$3,$B$2,E$7,E$8,$B$4)</f>
        <v/>
      </c>
      <c r="F156" s="56" t="str">
        <f ca="1">_xll.DBRW($B$1,$A156,$B156,$B$3,$B$2,F$7,F$8,$B$4)</f>
        <v/>
      </c>
      <c r="G156" s="56" t="str">
        <f ca="1">_xll.DBRW($B$1,$A156,$B156,$B$3,$B$2,G$7,G$8,$B$4)</f>
        <v/>
      </c>
      <c r="H156" s="56" t="str">
        <f ca="1">_xll.DBRW($B$1,$A156,$B156,$B$3,$B$2,H$7,H$8,$B$4)</f>
        <v/>
      </c>
      <c r="I156" s="56" t="str">
        <f ca="1">_xll.DBRW($B$1,$A156,$B156,$B$3,$B$2,I$7,I$8,$B$4)</f>
        <v/>
      </c>
      <c r="J156" s="56" t="str">
        <f ca="1">_xll.DBRW($B$1,$A156,$B156,$B$3,$B$2,J$7,J$8,$B$4)</f>
        <v/>
      </c>
      <c r="K156" s="56" t="str">
        <f ca="1">_xll.DBRW($B$1,$A156,$B156,$B$3,$B$2,K$7,K$8,$B$4)</f>
        <v/>
      </c>
      <c r="L156" s="56" t="str">
        <f ca="1">_xll.DBRW($B$1,$A156,$B156,$B$3,$B$2,L$7,L$8,$B$4)</f>
        <v/>
      </c>
      <c r="M156" s="56" t="str">
        <f ca="1">_xll.DBRW($B$1,$A156,$B156,$B$3,$B$2,M$7,M$8,$B$4)</f>
        <v/>
      </c>
    </row>
    <row r="157" spans="1:13" x14ac:dyDescent="0.3">
      <c r="A157" s="56" t="s">
        <v>104</v>
      </c>
      <c r="B157" s="56" t="s">
        <v>116</v>
      </c>
      <c r="C157" s="56" t="str">
        <f ca="1">_xll.DBRW($B$1,$A157,$B157,$B$3,$B$2,C$7,C$8,$B$4)</f>
        <v/>
      </c>
      <c r="D157" s="56" t="str">
        <f ca="1">_xll.DBRW($B$1,$A157,$B157,$B$3,$B$2,D$7,D$8,$B$4)</f>
        <v/>
      </c>
      <c r="E157" s="56" t="str">
        <f ca="1">_xll.DBRW($B$1,$A157,$B157,$B$3,$B$2,E$7,E$8,$B$4)</f>
        <v/>
      </c>
      <c r="F157" s="56" t="str">
        <f ca="1">_xll.DBRW($B$1,$A157,$B157,$B$3,$B$2,F$7,F$8,$B$4)</f>
        <v/>
      </c>
      <c r="G157" s="56" t="str">
        <f ca="1">_xll.DBRW($B$1,$A157,$B157,$B$3,$B$2,G$7,G$8,$B$4)</f>
        <v/>
      </c>
      <c r="H157" s="56" t="str">
        <f ca="1">_xll.DBRW($B$1,$A157,$B157,$B$3,$B$2,H$7,H$8,$B$4)</f>
        <v/>
      </c>
      <c r="I157" s="56" t="str">
        <f ca="1">_xll.DBRW($B$1,$A157,$B157,$B$3,$B$2,I$7,I$8,$B$4)</f>
        <v/>
      </c>
      <c r="J157" s="56" t="str">
        <f ca="1">_xll.DBRW($B$1,$A157,$B157,$B$3,$B$2,J$7,J$8,$B$4)</f>
        <v/>
      </c>
      <c r="K157" s="56" t="str">
        <f ca="1">_xll.DBRW($B$1,$A157,$B157,$B$3,$B$2,K$7,K$8,$B$4)</f>
        <v/>
      </c>
      <c r="L157" s="56" t="str">
        <f ca="1">_xll.DBRW($B$1,$A157,$B157,$B$3,$B$2,L$7,L$8,$B$4)</f>
        <v/>
      </c>
      <c r="M157" s="56" t="str">
        <f ca="1">_xll.DBRW($B$1,$A157,$B157,$B$3,$B$2,M$7,M$8,$B$4)</f>
        <v/>
      </c>
    </row>
    <row r="158" spans="1:13" x14ac:dyDescent="0.3">
      <c r="A158" s="56" t="s">
        <v>104</v>
      </c>
      <c r="B158" s="56" t="s">
        <v>117</v>
      </c>
      <c r="C158" s="56" t="str">
        <f ca="1">_xll.DBRW($B$1,$A158,$B158,$B$3,$B$2,C$7,C$8,$B$4)</f>
        <v/>
      </c>
      <c r="D158" s="56" t="str">
        <f ca="1">_xll.DBRW($B$1,$A158,$B158,$B$3,$B$2,D$7,D$8,$B$4)</f>
        <v/>
      </c>
      <c r="E158" s="56" t="str">
        <f ca="1">_xll.DBRW($B$1,$A158,$B158,$B$3,$B$2,E$7,E$8,$B$4)</f>
        <v/>
      </c>
      <c r="F158" s="56" t="str">
        <f ca="1">_xll.DBRW($B$1,$A158,$B158,$B$3,$B$2,F$7,F$8,$B$4)</f>
        <v/>
      </c>
      <c r="G158" s="56" t="str">
        <f ca="1">_xll.DBRW($B$1,$A158,$B158,$B$3,$B$2,G$7,G$8,$B$4)</f>
        <v/>
      </c>
      <c r="H158" s="56" t="str">
        <f ca="1">_xll.DBRW($B$1,$A158,$B158,$B$3,$B$2,H$7,H$8,$B$4)</f>
        <v/>
      </c>
      <c r="I158" s="56" t="str">
        <f ca="1">_xll.DBRW($B$1,$A158,$B158,$B$3,$B$2,I$7,I$8,$B$4)</f>
        <v/>
      </c>
      <c r="J158" s="56" t="str">
        <f ca="1">_xll.DBRW($B$1,$A158,$B158,$B$3,$B$2,J$7,J$8,$B$4)</f>
        <v/>
      </c>
      <c r="K158" s="56" t="str">
        <f ca="1">_xll.DBRW($B$1,$A158,$B158,$B$3,$B$2,K$7,K$8,$B$4)</f>
        <v/>
      </c>
      <c r="L158" s="56" t="str">
        <f ca="1">_xll.DBRW($B$1,$A158,$B158,$B$3,$B$2,L$7,L$8,$B$4)</f>
        <v/>
      </c>
      <c r="M158" s="56" t="str">
        <f ca="1">_xll.DBRW($B$1,$A158,$B158,$B$3,$B$2,M$7,M$8,$B$4)</f>
        <v/>
      </c>
    </row>
    <row r="159" spans="1:13" x14ac:dyDescent="0.3">
      <c r="A159" s="56" t="s">
        <v>104</v>
      </c>
      <c r="B159" s="56" t="s">
        <v>118</v>
      </c>
      <c r="C159" s="56" t="str">
        <f ca="1">_xll.DBRW($B$1,$A159,$B159,$B$3,$B$2,C$7,C$8,$B$4)</f>
        <v/>
      </c>
      <c r="D159" s="56" t="str">
        <f ca="1">_xll.DBRW($B$1,$A159,$B159,$B$3,$B$2,D$7,D$8,$B$4)</f>
        <v/>
      </c>
      <c r="E159" s="56" t="str">
        <f ca="1">_xll.DBRW($B$1,$A159,$B159,$B$3,$B$2,E$7,E$8,$B$4)</f>
        <v/>
      </c>
      <c r="F159" s="56" t="str">
        <f ca="1">_xll.DBRW($B$1,$A159,$B159,$B$3,$B$2,F$7,F$8,$B$4)</f>
        <v/>
      </c>
      <c r="G159" s="56" t="str">
        <f ca="1">_xll.DBRW($B$1,$A159,$B159,$B$3,$B$2,G$7,G$8,$B$4)</f>
        <v/>
      </c>
      <c r="H159" s="56" t="str">
        <f ca="1">_xll.DBRW($B$1,$A159,$B159,$B$3,$B$2,H$7,H$8,$B$4)</f>
        <v/>
      </c>
      <c r="I159" s="56" t="str">
        <f ca="1">_xll.DBRW($B$1,$A159,$B159,$B$3,$B$2,I$7,I$8,$B$4)</f>
        <v/>
      </c>
      <c r="J159" s="56" t="str">
        <f ca="1">_xll.DBRW($B$1,$A159,$B159,$B$3,$B$2,J$7,J$8,$B$4)</f>
        <v/>
      </c>
      <c r="K159" s="56" t="str">
        <f ca="1">_xll.DBRW($B$1,$A159,$B159,$B$3,$B$2,K$7,K$8,$B$4)</f>
        <v/>
      </c>
      <c r="L159" s="56" t="str">
        <f ca="1">_xll.DBRW($B$1,$A159,$B159,$B$3,$B$2,L$7,L$8,$B$4)</f>
        <v/>
      </c>
      <c r="M159" s="56" t="str">
        <f ca="1">_xll.DBRW($B$1,$A159,$B159,$B$3,$B$2,M$7,M$8,$B$4)</f>
        <v/>
      </c>
    </row>
    <row r="160" spans="1:13" x14ac:dyDescent="0.3">
      <c r="A160" s="56" t="s">
        <v>104</v>
      </c>
      <c r="B160" s="56" t="s">
        <v>119</v>
      </c>
      <c r="C160" s="56" t="str">
        <f ca="1">_xll.DBRW($B$1,$A160,$B160,$B$3,$B$2,C$7,C$8,$B$4)</f>
        <v/>
      </c>
      <c r="D160" s="56" t="str">
        <f ca="1">_xll.DBRW($B$1,$A160,$B160,$B$3,$B$2,D$7,D$8,$B$4)</f>
        <v/>
      </c>
      <c r="E160" s="56" t="str">
        <f ca="1">_xll.DBRW($B$1,$A160,$B160,$B$3,$B$2,E$7,E$8,$B$4)</f>
        <v/>
      </c>
      <c r="F160" s="56" t="str">
        <f ca="1">_xll.DBRW($B$1,$A160,$B160,$B$3,$B$2,F$7,F$8,$B$4)</f>
        <v/>
      </c>
      <c r="G160" s="56" t="str">
        <f ca="1">_xll.DBRW($B$1,$A160,$B160,$B$3,$B$2,G$7,G$8,$B$4)</f>
        <v/>
      </c>
      <c r="H160" s="56" t="str">
        <f ca="1">_xll.DBRW($B$1,$A160,$B160,$B$3,$B$2,H$7,H$8,$B$4)</f>
        <v/>
      </c>
      <c r="I160" s="56" t="str">
        <f ca="1">_xll.DBRW($B$1,$A160,$B160,$B$3,$B$2,I$7,I$8,$B$4)</f>
        <v/>
      </c>
      <c r="J160" s="56" t="str">
        <f ca="1">_xll.DBRW($B$1,$A160,$B160,$B$3,$B$2,J$7,J$8,$B$4)</f>
        <v/>
      </c>
      <c r="K160" s="56" t="str">
        <f ca="1">_xll.DBRW($B$1,$A160,$B160,$B$3,$B$2,K$7,K$8,$B$4)</f>
        <v/>
      </c>
      <c r="L160" s="56" t="str">
        <f ca="1">_xll.DBRW($B$1,$A160,$B160,$B$3,$B$2,L$7,L$8,$B$4)</f>
        <v/>
      </c>
      <c r="M160" s="56" t="str">
        <f ca="1">_xll.DBRW($B$1,$A160,$B160,$B$3,$B$2,M$7,M$8,$B$4)</f>
        <v/>
      </c>
    </row>
    <row r="161" spans="1:13" x14ac:dyDescent="0.3">
      <c r="A161" s="56" t="s">
        <v>104</v>
      </c>
      <c r="B161" s="56" t="s">
        <v>120</v>
      </c>
      <c r="C161" s="56" t="str">
        <f ca="1">_xll.DBRW($B$1,$A161,$B161,$B$3,$B$2,C$7,C$8,$B$4)</f>
        <v/>
      </c>
      <c r="D161" s="56" t="str">
        <f ca="1">_xll.DBRW($B$1,$A161,$B161,$B$3,$B$2,D$7,D$8,$B$4)</f>
        <v/>
      </c>
      <c r="E161" s="56" t="str">
        <f ca="1">_xll.DBRW($B$1,$A161,$B161,$B$3,$B$2,E$7,E$8,$B$4)</f>
        <v/>
      </c>
      <c r="F161" s="56" t="str">
        <f ca="1">_xll.DBRW($B$1,$A161,$B161,$B$3,$B$2,F$7,F$8,$B$4)</f>
        <v/>
      </c>
      <c r="G161" s="56" t="str">
        <f ca="1">_xll.DBRW($B$1,$A161,$B161,$B$3,$B$2,G$7,G$8,$B$4)</f>
        <v/>
      </c>
      <c r="H161" s="56" t="str">
        <f ca="1">_xll.DBRW($B$1,$A161,$B161,$B$3,$B$2,H$7,H$8,$B$4)</f>
        <v/>
      </c>
      <c r="I161" s="56" t="str">
        <f ca="1">_xll.DBRW($B$1,$A161,$B161,$B$3,$B$2,I$7,I$8,$B$4)</f>
        <v/>
      </c>
      <c r="J161" s="56" t="str">
        <f ca="1">_xll.DBRW($B$1,$A161,$B161,$B$3,$B$2,J$7,J$8,$B$4)</f>
        <v/>
      </c>
      <c r="K161" s="56" t="str">
        <f ca="1">_xll.DBRW($B$1,$A161,$B161,$B$3,$B$2,K$7,K$8,$B$4)</f>
        <v/>
      </c>
      <c r="L161" s="56" t="str">
        <f ca="1">_xll.DBRW($B$1,$A161,$B161,$B$3,$B$2,L$7,L$8,$B$4)</f>
        <v/>
      </c>
      <c r="M161" s="56" t="str">
        <f ca="1">_xll.DBRW($B$1,$A161,$B161,$B$3,$B$2,M$7,M$8,$B$4)</f>
        <v/>
      </c>
    </row>
    <row r="162" spans="1:13" x14ac:dyDescent="0.3">
      <c r="A162" s="56" t="s">
        <v>104</v>
      </c>
      <c r="B162" s="56" t="s">
        <v>121</v>
      </c>
      <c r="C162" s="56" t="str">
        <f ca="1">_xll.DBRW($B$1,$A162,$B162,$B$3,$B$2,C$7,C$8,$B$4)</f>
        <v/>
      </c>
      <c r="D162" s="56" t="str">
        <f ca="1">_xll.DBRW($B$1,$A162,$B162,$B$3,$B$2,D$7,D$8,$B$4)</f>
        <v/>
      </c>
      <c r="E162" s="56" t="str">
        <f ca="1">_xll.DBRW($B$1,$A162,$B162,$B$3,$B$2,E$7,E$8,$B$4)</f>
        <v/>
      </c>
      <c r="F162" s="56" t="str">
        <f ca="1">_xll.DBRW($B$1,$A162,$B162,$B$3,$B$2,F$7,F$8,$B$4)</f>
        <v/>
      </c>
      <c r="G162" s="56" t="str">
        <f ca="1">_xll.DBRW($B$1,$A162,$B162,$B$3,$B$2,G$7,G$8,$B$4)</f>
        <v/>
      </c>
      <c r="H162" s="56" t="str">
        <f ca="1">_xll.DBRW($B$1,$A162,$B162,$B$3,$B$2,H$7,H$8,$B$4)</f>
        <v/>
      </c>
      <c r="I162" s="56" t="str">
        <f ca="1">_xll.DBRW($B$1,$A162,$B162,$B$3,$B$2,I$7,I$8,$B$4)</f>
        <v/>
      </c>
      <c r="J162" s="56" t="str">
        <f ca="1">_xll.DBRW($B$1,$A162,$B162,$B$3,$B$2,J$7,J$8,$B$4)</f>
        <v/>
      </c>
      <c r="K162" s="56" t="str">
        <f ca="1">_xll.DBRW($B$1,$A162,$B162,$B$3,$B$2,K$7,K$8,$B$4)</f>
        <v/>
      </c>
      <c r="L162" s="56" t="str">
        <f ca="1">_xll.DBRW($B$1,$A162,$B162,$B$3,$B$2,L$7,L$8,$B$4)</f>
        <v/>
      </c>
      <c r="M162" s="56" t="str">
        <f ca="1">_xll.DBRW($B$1,$A162,$B162,$B$3,$B$2,M$7,M$8,$B$4)</f>
        <v/>
      </c>
    </row>
    <row r="163" spans="1:13" x14ac:dyDescent="0.3">
      <c r="A163" s="56" t="s">
        <v>104</v>
      </c>
      <c r="B163" s="56" t="s">
        <v>122</v>
      </c>
      <c r="C163" s="56" t="str">
        <f ca="1">_xll.DBRW($B$1,$A163,$B163,$B$3,$B$2,C$7,C$8,$B$4)</f>
        <v/>
      </c>
      <c r="D163" s="56" t="str">
        <f ca="1">_xll.DBRW($B$1,$A163,$B163,$B$3,$B$2,D$7,D$8,$B$4)</f>
        <v/>
      </c>
      <c r="E163" s="56" t="str">
        <f ca="1">_xll.DBRW($B$1,$A163,$B163,$B$3,$B$2,E$7,E$8,$B$4)</f>
        <v/>
      </c>
      <c r="F163" s="56" t="str">
        <f ca="1">_xll.DBRW($B$1,$A163,$B163,$B$3,$B$2,F$7,F$8,$B$4)</f>
        <v/>
      </c>
      <c r="G163" s="56" t="str">
        <f ca="1">_xll.DBRW($B$1,$A163,$B163,$B$3,$B$2,G$7,G$8,$B$4)</f>
        <v/>
      </c>
      <c r="H163" s="56" t="str">
        <f ca="1">_xll.DBRW($B$1,$A163,$B163,$B$3,$B$2,H$7,H$8,$B$4)</f>
        <v/>
      </c>
      <c r="I163" s="56" t="str">
        <f ca="1">_xll.DBRW($B$1,$A163,$B163,$B$3,$B$2,I$7,I$8,$B$4)</f>
        <v/>
      </c>
      <c r="J163" s="56" t="str">
        <f ca="1">_xll.DBRW($B$1,$A163,$B163,$B$3,$B$2,J$7,J$8,$B$4)</f>
        <v/>
      </c>
      <c r="K163" s="56" t="str">
        <f ca="1">_xll.DBRW($B$1,$A163,$B163,$B$3,$B$2,K$7,K$8,$B$4)</f>
        <v/>
      </c>
      <c r="L163" s="56" t="str">
        <f ca="1">_xll.DBRW($B$1,$A163,$B163,$B$3,$B$2,L$7,L$8,$B$4)</f>
        <v/>
      </c>
      <c r="M163" s="56" t="str">
        <f ca="1">_xll.DBRW($B$1,$A163,$B163,$B$3,$B$2,M$7,M$8,$B$4)</f>
        <v/>
      </c>
    </row>
    <row r="164" spans="1:13" x14ac:dyDescent="0.3">
      <c r="A164" s="56" t="s">
        <v>104</v>
      </c>
      <c r="B164" s="56" t="s">
        <v>123</v>
      </c>
      <c r="C164" s="56" t="str">
        <f ca="1">_xll.DBRW($B$1,$A164,$B164,$B$3,$B$2,C$7,C$8,$B$4)</f>
        <v/>
      </c>
      <c r="D164" s="56" t="str">
        <f ca="1">_xll.DBRW($B$1,$A164,$B164,$B$3,$B$2,D$7,D$8,$B$4)</f>
        <v/>
      </c>
      <c r="E164" s="56" t="str">
        <f ca="1">_xll.DBRW($B$1,$A164,$B164,$B$3,$B$2,E$7,E$8,$B$4)</f>
        <v/>
      </c>
      <c r="F164" s="56" t="str">
        <f ca="1">_xll.DBRW($B$1,$A164,$B164,$B$3,$B$2,F$7,F$8,$B$4)</f>
        <v/>
      </c>
      <c r="G164" s="56" t="str">
        <f ca="1">_xll.DBRW($B$1,$A164,$B164,$B$3,$B$2,G$7,G$8,$B$4)</f>
        <v/>
      </c>
      <c r="H164" s="56" t="str">
        <f ca="1">_xll.DBRW($B$1,$A164,$B164,$B$3,$B$2,H$7,H$8,$B$4)</f>
        <v/>
      </c>
      <c r="I164" s="56" t="str">
        <f ca="1">_xll.DBRW($B$1,$A164,$B164,$B$3,$B$2,I$7,I$8,$B$4)</f>
        <v/>
      </c>
      <c r="J164" s="56" t="str">
        <f ca="1">_xll.DBRW($B$1,$A164,$B164,$B$3,$B$2,J$7,J$8,$B$4)</f>
        <v/>
      </c>
      <c r="K164" s="56" t="str">
        <f ca="1">_xll.DBRW($B$1,$A164,$B164,$B$3,$B$2,K$7,K$8,$B$4)</f>
        <v/>
      </c>
      <c r="L164" s="56" t="str">
        <f ca="1">_xll.DBRW($B$1,$A164,$B164,$B$3,$B$2,L$7,L$8,$B$4)</f>
        <v/>
      </c>
      <c r="M164" s="56" t="str">
        <f ca="1">_xll.DBRW($B$1,$A164,$B164,$B$3,$B$2,M$7,M$8,$B$4)</f>
        <v/>
      </c>
    </row>
    <row r="165" spans="1:13" x14ac:dyDescent="0.3">
      <c r="A165" s="56" t="s">
        <v>124</v>
      </c>
      <c r="B165" s="56" t="s">
        <v>112</v>
      </c>
      <c r="C165" s="56" t="str">
        <f ca="1">_xll.DBRW($B$1,$A165,$B165,$B$3,$B$2,C$7,C$8,$B$4)</f>
        <v/>
      </c>
      <c r="D165" s="56" t="str">
        <f ca="1">_xll.DBRW($B$1,$A165,$B165,$B$3,$B$2,D$7,D$8,$B$4)</f>
        <v/>
      </c>
      <c r="E165" s="56" t="str">
        <f ca="1">_xll.DBRW($B$1,$A165,$B165,$B$3,$B$2,E$7,E$8,$B$4)</f>
        <v/>
      </c>
      <c r="F165" s="56" t="str">
        <f ca="1">_xll.DBRW($B$1,$A165,$B165,$B$3,$B$2,F$7,F$8,$B$4)</f>
        <v/>
      </c>
      <c r="G165" s="56" t="str">
        <f ca="1">_xll.DBRW($B$1,$A165,$B165,$B$3,$B$2,G$7,G$8,$B$4)</f>
        <v/>
      </c>
      <c r="H165" s="56" t="str">
        <f ca="1">_xll.DBRW($B$1,$A165,$B165,$B$3,$B$2,H$7,H$8,$B$4)</f>
        <v/>
      </c>
      <c r="I165" s="56" t="str">
        <f ca="1">_xll.DBRW($B$1,$A165,$B165,$B$3,$B$2,I$7,I$8,$B$4)</f>
        <v/>
      </c>
      <c r="J165" s="56" t="str">
        <f ca="1">_xll.DBRW($B$1,$A165,$B165,$B$3,$B$2,J$7,J$8,$B$4)</f>
        <v/>
      </c>
      <c r="K165" s="56" t="str">
        <f ca="1">_xll.DBRW($B$1,$A165,$B165,$B$3,$B$2,K$7,K$8,$B$4)</f>
        <v/>
      </c>
      <c r="L165" s="56" t="str">
        <f ca="1">_xll.DBRW($B$1,$A165,$B165,$B$3,$B$2,L$7,L$8,$B$4)</f>
        <v/>
      </c>
      <c r="M165" s="56" t="str">
        <f ca="1">_xll.DBRW($B$1,$A165,$B165,$B$3,$B$2,M$7,M$8,$B$4)</f>
        <v/>
      </c>
    </row>
    <row r="166" spans="1:13" x14ac:dyDescent="0.3">
      <c r="A166" s="56" t="s">
        <v>124</v>
      </c>
      <c r="B166" s="56" t="s">
        <v>113</v>
      </c>
      <c r="C166" s="56" t="str">
        <f ca="1">_xll.DBRW($B$1,$A166,$B166,$B$3,$B$2,C$7,C$8,$B$4)</f>
        <v/>
      </c>
      <c r="D166" s="56" t="str">
        <f ca="1">_xll.DBRW($B$1,$A166,$B166,$B$3,$B$2,D$7,D$8,$B$4)</f>
        <v/>
      </c>
      <c r="E166" s="56" t="str">
        <f ca="1">_xll.DBRW($B$1,$A166,$B166,$B$3,$B$2,E$7,E$8,$B$4)</f>
        <v/>
      </c>
      <c r="F166" s="56" t="str">
        <f ca="1">_xll.DBRW($B$1,$A166,$B166,$B$3,$B$2,F$7,F$8,$B$4)</f>
        <v/>
      </c>
      <c r="G166" s="56" t="str">
        <f ca="1">_xll.DBRW($B$1,$A166,$B166,$B$3,$B$2,G$7,G$8,$B$4)</f>
        <v/>
      </c>
      <c r="H166" s="56" t="str">
        <f ca="1">_xll.DBRW($B$1,$A166,$B166,$B$3,$B$2,H$7,H$8,$B$4)</f>
        <v/>
      </c>
      <c r="I166" s="56" t="str">
        <f ca="1">_xll.DBRW($B$1,$A166,$B166,$B$3,$B$2,I$7,I$8,$B$4)</f>
        <v/>
      </c>
      <c r="J166" s="56" t="str">
        <f ca="1">_xll.DBRW($B$1,$A166,$B166,$B$3,$B$2,J$7,J$8,$B$4)</f>
        <v/>
      </c>
      <c r="K166" s="56" t="str">
        <f ca="1">_xll.DBRW($B$1,$A166,$B166,$B$3,$B$2,K$7,K$8,$B$4)</f>
        <v/>
      </c>
      <c r="L166" s="56" t="str">
        <f ca="1">_xll.DBRW($B$1,$A166,$B166,$B$3,$B$2,L$7,L$8,$B$4)</f>
        <v/>
      </c>
      <c r="M166" s="56" t="str">
        <f ca="1">_xll.DBRW($B$1,$A166,$B166,$B$3,$B$2,M$7,M$8,$B$4)</f>
        <v/>
      </c>
    </row>
    <row r="167" spans="1:13" x14ac:dyDescent="0.3">
      <c r="A167" s="56" t="s">
        <v>124</v>
      </c>
      <c r="B167" s="56" t="s">
        <v>114</v>
      </c>
      <c r="C167" s="56" t="str">
        <f ca="1">_xll.DBRW($B$1,$A167,$B167,$B$3,$B$2,C$7,C$8,$B$4)</f>
        <v/>
      </c>
      <c r="D167" s="56" t="str">
        <f ca="1">_xll.DBRW($B$1,$A167,$B167,$B$3,$B$2,D$7,D$8,$B$4)</f>
        <v/>
      </c>
      <c r="E167" s="56" t="str">
        <f ca="1">_xll.DBRW($B$1,$A167,$B167,$B$3,$B$2,E$7,E$8,$B$4)</f>
        <v/>
      </c>
      <c r="F167" s="56" t="str">
        <f ca="1">_xll.DBRW($B$1,$A167,$B167,$B$3,$B$2,F$7,F$8,$B$4)</f>
        <v/>
      </c>
      <c r="G167" s="56" t="str">
        <f ca="1">_xll.DBRW($B$1,$A167,$B167,$B$3,$B$2,G$7,G$8,$B$4)</f>
        <v/>
      </c>
      <c r="H167" s="56" t="str">
        <f ca="1">_xll.DBRW($B$1,$A167,$B167,$B$3,$B$2,H$7,H$8,$B$4)</f>
        <v/>
      </c>
      <c r="I167" s="56" t="str">
        <f ca="1">_xll.DBRW($B$1,$A167,$B167,$B$3,$B$2,I$7,I$8,$B$4)</f>
        <v/>
      </c>
      <c r="J167" s="56" t="str">
        <f ca="1">_xll.DBRW($B$1,$A167,$B167,$B$3,$B$2,J$7,J$8,$B$4)</f>
        <v/>
      </c>
      <c r="K167" s="56" t="str">
        <f ca="1">_xll.DBRW($B$1,$A167,$B167,$B$3,$B$2,K$7,K$8,$B$4)</f>
        <v/>
      </c>
      <c r="L167" s="56" t="str">
        <f ca="1">_xll.DBRW($B$1,$A167,$B167,$B$3,$B$2,L$7,L$8,$B$4)</f>
        <v/>
      </c>
      <c r="M167" s="56" t="str">
        <f ca="1">_xll.DBRW($B$1,$A167,$B167,$B$3,$B$2,M$7,M$8,$B$4)</f>
        <v/>
      </c>
    </row>
    <row r="168" spans="1:13" x14ac:dyDescent="0.3">
      <c r="A168" s="56" t="s">
        <v>124</v>
      </c>
      <c r="B168" s="56" t="s">
        <v>115</v>
      </c>
      <c r="C168" s="56" t="str">
        <f ca="1">_xll.DBRW($B$1,$A168,$B168,$B$3,$B$2,C$7,C$8,$B$4)</f>
        <v/>
      </c>
      <c r="D168" s="56" t="str">
        <f ca="1">_xll.DBRW($B$1,$A168,$B168,$B$3,$B$2,D$7,D$8,$B$4)</f>
        <v/>
      </c>
      <c r="E168" s="56" t="str">
        <f ca="1">_xll.DBRW($B$1,$A168,$B168,$B$3,$B$2,E$7,E$8,$B$4)</f>
        <v/>
      </c>
      <c r="F168" s="56" t="str">
        <f ca="1">_xll.DBRW($B$1,$A168,$B168,$B$3,$B$2,F$7,F$8,$B$4)</f>
        <v/>
      </c>
      <c r="G168" s="56" t="str">
        <f ca="1">_xll.DBRW($B$1,$A168,$B168,$B$3,$B$2,G$7,G$8,$B$4)</f>
        <v/>
      </c>
      <c r="H168" s="56" t="str">
        <f ca="1">_xll.DBRW($B$1,$A168,$B168,$B$3,$B$2,H$7,H$8,$B$4)</f>
        <v/>
      </c>
      <c r="I168" s="56" t="str">
        <f ca="1">_xll.DBRW($B$1,$A168,$B168,$B$3,$B$2,I$7,I$8,$B$4)</f>
        <v/>
      </c>
      <c r="J168" s="56" t="str">
        <f ca="1">_xll.DBRW($B$1,$A168,$B168,$B$3,$B$2,J$7,J$8,$B$4)</f>
        <v/>
      </c>
      <c r="K168" s="56" t="str">
        <f ca="1">_xll.DBRW($B$1,$A168,$B168,$B$3,$B$2,K$7,K$8,$B$4)</f>
        <v/>
      </c>
      <c r="L168" s="56" t="str">
        <f ca="1">_xll.DBRW($B$1,$A168,$B168,$B$3,$B$2,L$7,L$8,$B$4)</f>
        <v/>
      </c>
      <c r="M168" s="56" t="str">
        <f ca="1">_xll.DBRW($B$1,$A168,$B168,$B$3,$B$2,M$7,M$8,$B$4)</f>
        <v/>
      </c>
    </row>
    <row r="169" spans="1:13" x14ac:dyDescent="0.3">
      <c r="A169" s="56" t="s">
        <v>124</v>
      </c>
      <c r="B169" s="56" t="s">
        <v>116</v>
      </c>
      <c r="C169" s="56" t="str">
        <f ca="1">_xll.DBRW($B$1,$A169,$B169,$B$3,$B$2,C$7,C$8,$B$4)</f>
        <v/>
      </c>
      <c r="D169" s="56" t="str">
        <f ca="1">_xll.DBRW($B$1,$A169,$B169,$B$3,$B$2,D$7,D$8,$B$4)</f>
        <v/>
      </c>
      <c r="E169" s="56" t="str">
        <f ca="1">_xll.DBRW($B$1,$A169,$B169,$B$3,$B$2,E$7,E$8,$B$4)</f>
        <v/>
      </c>
      <c r="F169" s="56" t="str">
        <f ca="1">_xll.DBRW($B$1,$A169,$B169,$B$3,$B$2,F$7,F$8,$B$4)</f>
        <v/>
      </c>
      <c r="G169" s="56" t="str">
        <f ca="1">_xll.DBRW($B$1,$A169,$B169,$B$3,$B$2,G$7,G$8,$B$4)</f>
        <v/>
      </c>
      <c r="H169" s="56" t="str">
        <f ca="1">_xll.DBRW($B$1,$A169,$B169,$B$3,$B$2,H$7,H$8,$B$4)</f>
        <v/>
      </c>
      <c r="I169" s="56" t="str">
        <f ca="1">_xll.DBRW($B$1,$A169,$B169,$B$3,$B$2,I$7,I$8,$B$4)</f>
        <v/>
      </c>
      <c r="J169" s="56" t="str">
        <f ca="1">_xll.DBRW($B$1,$A169,$B169,$B$3,$B$2,J$7,J$8,$B$4)</f>
        <v/>
      </c>
      <c r="K169" s="56" t="str">
        <f ca="1">_xll.DBRW($B$1,$A169,$B169,$B$3,$B$2,K$7,K$8,$B$4)</f>
        <v/>
      </c>
      <c r="L169" s="56" t="str">
        <f ca="1">_xll.DBRW($B$1,$A169,$B169,$B$3,$B$2,L$7,L$8,$B$4)</f>
        <v/>
      </c>
      <c r="M169" s="56" t="str">
        <f ca="1">_xll.DBRW($B$1,$A169,$B169,$B$3,$B$2,M$7,M$8,$B$4)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2026-01-05T06:50:22Z</dcterms:modified>
</cp:coreProperties>
</file>