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FDF33216-ECFB-4929-8A16-14D93F286749}" xr6:coauthVersionLast="47" xr6:coauthVersionMax="47" xr10:uidLastSave="{00000000-0000-0000-0000-000000000000}"/>
  <bookViews>
    <workbookView xWindow="28680" yWindow="-120" windowWidth="29040" windowHeight="15840"/>
  </bookViews>
  <sheets>
    <sheet name="1.15a" sheetId="10" r:id="rId1"/>
    <sheet name="OLD TM1_1" sheetId="5" state="hidden" r:id="rId2"/>
    <sheet name="Variance" sheetId="6" state="hidden" r:id="rId3"/>
  </sheets>
  <definedNames>
    <definedName name="_xlnm.Database">#REF!</definedName>
    <definedName name="_xlnm.Print_Area" localSheetId="0">'1.15a'!$A$1:$W$998</definedName>
    <definedName name="_xlnm.Print_Titles" localSheetId="0">'1.15a'!$1:$9</definedName>
  </definedNames>
  <calcPr calcId="19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12" i="6" l="1"/>
  <c r="EW12" i="6"/>
  <c r="DG13" i="6"/>
  <c r="EW13" i="6"/>
  <c r="DG14" i="6"/>
  <c r="EW14" i="6"/>
  <c r="DG15" i="6"/>
  <c r="EW15" i="6"/>
  <c r="DG16" i="6"/>
  <c r="EW16" i="6"/>
  <c r="DG17" i="6"/>
  <c r="EW17" i="6"/>
  <c r="DG18" i="6"/>
  <c r="EW18" i="6"/>
  <c r="DG19" i="6"/>
  <c r="EW19" i="6"/>
  <c r="DG20" i="6"/>
  <c r="EW20" i="6"/>
  <c r="DG21" i="6"/>
  <c r="EW21" i="6"/>
  <c r="DG22" i="6"/>
  <c r="EW22" i="6"/>
  <c r="DG23" i="6"/>
  <c r="EW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DG25" i="6"/>
  <c r="EW25" i="6"/>
  <c r="DG26" i="6"/>
  <c r="EW26" i="6"/>
  <c r="DG27" i="6"/>
  <c r="EW27" i="6"/>
  <c r="DG28" i="6"/>
  <c r="EW28" i="6"/>
  <c r="DG29" i="6"/>
  <c r="EW29" i="6"/>
  <c r="DG30" i="6"/>
  <c r="EW30" i="6"/>
  <c r="DG31" i="6"/>
  <c r="EW31" i="6"/>
  <c r="DG32" i="6"/>
  <c r="EW32" i="6"/>
  <c r="DG33" i="6"/>
  <c r="EW33" i="6"/>
  <c r="DG34" i="6"/>
  <c r="EW34" i="6"/>
  <c r="DG35" i="6"/>
  <c r="EW35" i="6"/>
  <c r="DG36" i="6"/>
  <c r="EW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DG38" i="6"/>
  <c r="EW38" i="6"/>
  <c r="DG39" i="6"/>
  <c r="EW39" i="6"/>
  <c r="DG40" i="6"/>
  <c r="EW40" i="6"/>
  <c r="DG41" i="6"/>
  <c r="EW41" i="6"/>
  <c r="DG42" i="6"/>
  <c r="EW42" i="6"/>
  <c r="DG43" i="6"/>
  <c r="EW43" i="6"/>
  <c r="DG44" i="6"/>
  <c r="EW44" i="6"/>
  <c r="DG45" i="6"/>
  <c r="EW45" i="6"/>
  <c r="DG46" i="6"/>
  <c r="EW46" i="6"/>
  <c r="DG47" i="6"/>
  <c r="EW47" i="6"/>
  <c r="DG48" i="6"/>
  <c r="EW48" i="6"/>
  <c r="DG49" i="6"/>
  <c r="EW49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BN50" i="6"/>
  <c r="BO50" i="6"/>
  <c r="BP50" i="6"/>
  <c r="BQ50" i="6"/>
  <c r="BR50" i="6"/>
  <c r="BS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CI50" i="6"/>
  <c r="CJ50" i="6"/>
  <c r="CK50" i="6"/>
  <c r="CL50" i="6"/>
  <c r="CM50" i="6"/>
  <c r="CN50" i="6"/>
  <c r="CO50" i="6"/>
  <c r="CP50" i="6"/>
  <c r="CQ50" i="6"/>
  <c r="CR50" i="6"/>
  <c r="CS50" i="6"/>
  <c r="CT50" i="6"/>
  <c r="CU50" i="6"/>
  <c r="CV50" i="6"/>
  <c r="CW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DM50" i="6"/>
  <c r="DN50" i="6"/>
  <c r="DO50" i="6"/>
  <c r="DP50" i="6"/>
  <c r="DQ50" i="6"/>
  <c r="DR50" i="6"/>
  <c r="DS50" i="6"/>
  <c r="DT50" i="6"/>
  <c r="DU50" i="6"/>
  <c r="DV50" i="6"/>
  <c r="DW50" i="6"/>
  <c r="DX50" i="6"/>
  <c r="DY50" i="6"/>
  <c r="DZ50" i="6"/>
  <c r="EA50" i="6"/>
  <c r="EB50" i="6"/>
  <c r="EC50" i="6"/>
  <c r="ED50" i="6"/>
  <c r="EE50" i="6"/>
  <c r="EF50" i="6"/>
  <c r="EG50" i="6"/>
  <c r="EH50" i="6"/>
  <c r="EI50" i="6"/>
  <c r="EJ50" i="6"/>
  <c r="EK50" i="6"/>
  <c r="EL50" i="6"/>
  <c r="EM50" i="6"/>
  <c r="EN50" i="6"/>
  <c r="EO50" i="6"/>
  <c r="EP50" i="6"/>
  <c r="EQ50" i="6"/>
  <c r="ER50" i="6"/>
  <c r="ES50" i="6"/>
  <c r="ET50" i="6"/>
  <c r="EU50" i="6"/>
  <c r="EV50" i="6"/>
  <c r="EW50" i="6"/>
  <c r="DG51" i="6"/>
  <c r="EW51" i="6"/>
  <c r="DG52" i="6"/>
  <c r="EW52" i="6"/>
  <c r="DG53" i="6"/>
  <c r="EW53" i="6"/>
  <c r="DG54" i="6"/>
  <c r="EW54" i="6"/>
  <c r="DG55" i="6"/>
  <c r="EW55" i="6"/>
  <c r="DG56" i="6"/>
  <c r="EW56" i="6"/>
  <c r="DG57" i="6"/>
  <c r="EW57" i="6"/>
  <c r="DG58" i="6"/>
  <c r="EW58" i="6"/>
  <c r="DG59" i="6"/>
  <c r="EW59" i="6"/>
  <c r="DG60" i="6"/>
  <c r="EW60" i="6"/>
  <c r="DG61" i="6"/>
  <c r="EW61" i="6"/>
  <c r="DG62" i="6"/>
  <c r="EW62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AR63" i="6"/>
  <c r="AS63" i="6"/>
  <c r="AT63" i="6"/>
  <c r="AU63" i="6"/>
  <c r="AV63" i="6"/>
  <c r="AW63" i="6"/>
  <c r="AX63" i="6"/>
  <c r="AY63" i="6"/>
  <c r="AZ63" i="6"/>
  <c r="BA63" i="6"/>
  <c r="BB63" i="6"/>
  <c r="BC63" i="6"/>
  <c r="BD63" i="6"/>
  <c r="BE63" i="6"/>
  <c r="BF63" i="6"/>
  <c r="BG63" i="6"/>
  <c r="BH63" i="6"/>
  <c r="BI63" i="6"/>
  <c r="BJ63" i="6"/>
  <c r="BK63" i="6"/>
  <c r="BL63" i="6"/>
  <c r="BM63" i="6"/>
  <c r="BN63" i="6"/>
  <c r="BO63" i="6"/>
  <c r="BP63" i="6"/>
  <c r="BQ63" i="6"/>
  <c r="BR63" i="6"/>
  <c r="BS63" i="6"/>
  <c r="BT63" i="6"/>
  <c r="BU63" i="6"/>
  <c r="BV63" i="6"/>
  <c r="BW63" i="6"/>
  <c r="BX63" i="6"/>
  <c r="BY63" i="6"/>
  <c r="BZ63" i="6"/>
  <c r="CA63" i="6"/>
  <c r="CB63" i="6"/>
  <c r="CC63" i="6"/>
  <c r="CD63" i="6"/>
  <c r="CE63" i="6"/>
  <c r="CF63" i="6"/>
  <c r="CG63" i="6"/>
  <c r="CH63" i="6"/>
  <c r="CI63" i="6"/>
  <c r="CJ63" i="6"/>
  <c r="CK63" i="6"/>
  <c r="CL63" i="6"/>
  <c r="CM63" i="6"/>
  <c r="CN63" i="6"/>
  <c r="CO63" i="6"/>
  <c r="CP63" i="6"/>
  <c r="CQ63" i="6"/>
  <c r="CR63" i="6"/>
  <c r="CS63" i="6"/>
  <c r="CT63" i="6"/>
  <c r="CU63" i="6"/>
  <c r="CV63" i="6"/>
  <c r="CW63" i="6"/>
  <c r="CX63" i="6"/>
  <c r="CY63" i="6"/>
  <c r="CZ63" i="6"/>
  <c r="DA63" i="6"/>
  <c r="DB63" i="6"/>
  <c r="DC63" i="6"/>
  <c r="DD63" i="6"/>
  <c r="DE63" i="6"/>
  <c r="DF63" i="6"/>
  <c r="DG63" i="6"/>
  <c r="DH63" i="6"/>
  <c r="DI63" i="6"/>
  <c r="DJ63" i="6"/>
  <c r="DK63" i="6"/>
  <c r="DL63" i="6"/>
  <c r="DM63" i="6"/>
  <c r="DN63" i="6"/>
  <c r="DO63" i="6"/>
  <c r="DP63" i="6"/>
  <c r="DQ63" i="6"/>
  <c r="DR63" i="6"/>
  <c r="DS63" i="6"/>
  <c r="DT63" i="6"/>
  <c r="DU63" i="6"/>
  <c r="DV63" i="6"/>
  <c r="DW63" i="6"/>
  <c r="DX63" i="6"/>
  <c r="DY63" i="6"/>
  <c r="DZ63" i="6"/>
  <c r="EA63" i="6"/>
  <c r="EB63" i="6"/>
  <c r="EC63" i="6"/>
  <c r="ED63" i="6"/>
  <c r="EE63" i="6"/>
  <c r="EF63" i="6"/>
  <c r="EG63" i="6"/>
  <c r="EH63" i="6"/>
  <c r="EI63" i="6"/>
  <c r="EJ63" i="6"/>
  <c r="EK63" i="6"/>
  <c r="EL63" i="6"/>
  <c r="EM63" i="6"/>
  <c r="EN63" i="6"/>
  <c r="EO63" i="6"/>
  <c r="EP63" i="6"/>
  <c r="EQ63" i="6"/>
  <c r="ER63" i="6"/>
  <c r="ES63" i="6"/>
  <c r="ET63" i="6"/>
  <c r="EU63" i="6"/>
  <c r="EV63" i="6"/>
  <c r="EW63" i="6"/>
  <c r="DG64" i="6"/>
  <c r="EW64" i="6"/>
  <c r="DG65" i="6"/>
  <c r="EW65" i="6"/>
  <c r="DG66" i="6"/>
  <c r="EW66" i="6"/>
  <c r="DG67" i="6"/>
  <c r="EW67" i="6"/>
  <c r="DG68" i="6"/>
  <c r="EW68" i="6"/>
  <c r="DG69" i="6"/>
  <c r="EW69" i="6"/>
  <c r="DG70" i="6"/>
  <c r="EW70" i="6"/>
  <c r="DG71" i="6"/>
  <c r="EW71" i="6"/>
  <c r="DG72" i="6"/>
  <c r="EW72" i="6"/>
  <c r="DG73" i="6"/>
  <c r="EW73" i="6"/>
  <c r="DG74" i="6"/>
  <c r="EW74" i="6"/>
  <c r="DG75" i="6"/>
  <c r="EW75" i="6"/>
  <c r="C24" i="6"/>
  <c r="C37" i="6"/>
  <c r="C50" i="6"/>
  <c r="C63" i="6"/>
  <c r="B2" i="5"/>
  <c r="B3" i="5"/>
  <c r="B4" i="5"/>
  <c r="B5" i="5"/>
  <c r="B6" i="5"/>
  <c r="B1" i="5"/>
  <c r="CO44" i="5"/>
  <c r="CO44" i="6" s="1"/>
  <c r="BY45" i="5"/>
  <c r="BY45" i="6" s="1"/>
  <c r="CE52" i="5"/>
  <c r="CE52" i="6" s="1"/>
  <c r="CZ29" i="5"/>
  <c r="CZ29" i="6" s="1"/>
  <c r="BY25" i="5"/>
  <c r="BY25" i="6" s="1"/>
  <c r="J12" i="5"/>
  <c r="AA12" i="5"/>
  <c r="AH12" i="5"/>
  <c r="AY12" i="5"/>
  <c r="BB12" i="5"/>
  <c r="BR12" i="5"/>
  <c r="BR12" i="6" s="1"/>
  <c r="BZ12" i="5"/>
  <c r="CI12" i="5"/>
  <c r="CP12" i="5"/>
  <c r="DM12" i="5"/>
  <c r="CZ12" i="5"/>
  <c r="EA12" i="5"/>
  <c r="EV12" i="5"/>
  <c r="D13" i="5"/>
  <c r="C13" i="5" s="1"/>
  <c r="E13" i="5"/>
  <c r="F13" i="5"/>
  <c r="G13" i="5"/>
  <c r="I13" i="5"/>
  <c r="H13" i="5"/>
  <c r="J13" i="5"/>
  <c r="K13" i="5"/>
  <c r="L13" i="5"/>
  <c r="Z13" i="5"/>
  <c r="AB13" i="5"/>
  <c r="AL13" i="5"/>
  <c r="AL13" i="6" s="1"/>
  <c r="AG13" i="5"/>
  <c r="AX13" i="5"/>
  <c r="BA13" i="5"/>
  <c r="BQ13" i="5"/>
  <c r="BP13" i="5" s="1"/>
  <c r="BR13" i="5"/>
  <c r="BS13" i="5"/>
  <c r="BT13" i="5"/>
  <c r="BY13" i="5"/>
  <c r="BY13" i="6" s="1"/>
  <c r="CH13" i="5"/>
  <c r="CG13" i="5"/>
  <c r="CI13" i="5"/>
  <c r="CJ13" i="5"/>
  <c r="CJ13" i="6" s="1"/>
  <c r="CK13" i="5"/>
  <c r="CO13" i="5"/>
  <c r="CY13" i="5"/>
  <c r="DZ13" i="5"/>
  <c r="EA13" i="5"/>
  <c r="EA13" i="6" s="1"/>
  <c r="EB13" i="5"/>
  <c r="EC13" i="5"/>
  <c r="DY13" i="5"/>
  <c r="EG13" i="5"/>
  <c r="EU13" i="5"/>
  <c r="V14" i="5"/>
  <c r="Y14" i="5"/>
  <c r="AT14" i="5"/>
  <c r="AT14" i="6" s="1"/>
  <c r="AW14" i="5"/>
  <c r="BO14" i="5"/>
  <c r="BX14" i="5"/>
  <c r="CN14" i="5"/>
  <c r="CX14" i="5"/>
  <c r="EQ14" i="5"/>
  <c r="ET14" i="5"/>
  <c r="G15" i="5"/>
  <c r="G15" i="6" s="1"/>
  <c r="U15" i="5"/>
  <c r="X15" i="5"/>
  <c r="AE15" i="5"/>
  <c r="AS15" i="5"/>
  <c r="AV15" i="5"/>
  <c r="BN15" i="5"/>
  <c r="BW15" i="5"/>
  <c r="BV15" i="5" s="1"/>
  <c r="BX15" i="5"/>
  <c r="BX15" i="6" s="1"/>
  <c r="BY15" i="5"/>
  <c r="BZ15" i="5"/>
  <c r="CF15" i="5"/>
  <c r="CM15" i="5"/>
  <c r="CU15" i="5"/>
  <c r="DP15" i="5"/>
  <c r="DF15" i="5"/>
  <c r="DF15" i="6"/>
  <c r="EF15" i="5"/>
  <c r="EP15" i="5"/>
  <c r="ES15" i="5"/>
  <c r="Q16" i="5"/>
  <c r="T16" i="5"/>
  <c r="AR16" i="5"/>
  <c r="BI16" i="5"/>
  <c r="BM16" i="5"/>
  <c r="BM16" i="6" s="1"/>
  <c r="CE16" i="5"/>
  <c r="CT16" i="5"/>
  <c r="DE16" i="5"/>
  <c r="EO16" i="5"/>
  <c r="F17" i="5"/>
  <c r="P17" i="5"/>
  <c r="S17" i="5"/>
  <c r="R17" i="5"/>
  <c r="T17" i="5"/>
  <c r="T17" i="6" s="1"/>
  <c r="U17" i="5"/>
  <c r="V17" i="5"/>
  <c r="AD17" i="5"/>
  <c r="AQ17" i="5"/>
  <c r="BH17" i="5"/>
  <c r="BL17" i="5"/>
  <c r="BK17" i="5" s="1"/>
  <c r="BM17" i="5"/>
  <c r="BM17" i="6" s="1"/>
  <c r="BN17" i="5"/>
  <c r="BN17" i="6" s="1"/>
  <c r="BO17" i="5"/>
  <c r="CE17" i="5"/>
  <c r="CE17" i="6" s="1"/>
  <c r="CD17" i="5"/>
  <c r="CS17" i="5"/>
  <c r="DD17" i="5"/>
  <c r="EE17" i="5"/>
  <c r="EN17" i="5"/>
  <c r="L18" i="5"/>
  <c r="O18" i="5"/>
  <c r="AJ18" i="5"/>
  <c r="BD18" i="5"/>
  <c r="BG18" i="5"/>
  <c r="BT18" i="5"/>
  <c r="CC18" i="5"/>
  <c r="CK18" i="5"/>
  <c r="CK18" i="6" s="1"/>
  <c r="CR18" i="5"/>
  <c r="DC18" i="5"/>
  <c r="DB18" i="5"/>
  <c r="DD18" i="5"/>
  <c r="DE18" i="5"/>
  <c r="DF18" i="5"/>
  <c r="EC18" i="5"/>
  <c r="E19" i="5"/>
  <c r="K19" i="5"/>
  <c r="N19" i="5"/>
  <c r="AC19" i="5"/>
  <c r="AI19" i="5"/>
  <c r="BC19" i="5"/>
  <c r="BF19" i="5"/>
  <c r="BE19" i="5" s="1"/>
  <c r="BG19" i="5"/>
  <c r="BH19" i="5"/>
  <c r="BI19" i="5"/>
  <c r="BS19" i="5"/>
  <c r="CJ19" i="5"/>
  <c r="DA19" i="5"/>
  <c r="EB19" i="5"/>
  <c r="ED19" i="5"/>
  <c r="J20" i="5"/>
  <c r="J20" i="6" s="1"/>
  <c r="AA20" i="5"/>
  <c r="AH20" i="5"/>
  <c r="AY20" i="5"/>
  <c r="BB20" i="5"/>
  <c r="BR20" i="5"/>
  <c r="BZ20" i="5"/>
  <c r="CI20" i="5"/>
  <c r="CP20" i="5"/>
  <c r="CZ20" i="5"/>
  <c r="CZ20" i="6" s="1"/>
  <c r="EA20" i="5"/>
  <c r="EV20" i="5"/>
  <c r="D21" i="5"/>
  <c r="I21" i="5"/>
  <c r="H21" i="5" s="1"/>
  <c r="J21" i="5"/>
  <c r="K21" i="5"/>
  <c r="L21" i="5"/>
  <c r="CE28" i="5"/>
  <c r="CE28" i="6" s="1"/>
  <c r="E12" i="5"/>
  <c r="K12" i="5"/>
  <c r="N12" i="5"/>
  <c r="M12" i="5" s="1"/>
  <c r="O12" i="5"/>
  <c r="P12" i="5"/>
  <c r="Q12" i="5"/>
  <c r="AC12" i="5"/>
  <c r="AM12" i="5" s="1"/>
  <c r="AI12" i="5"/>
  <c r="BC12" i="5"/>
  <c r="BF12" i="5"/>
  <c r="BE12" i="5" s="1"/>
  <c r="BG12" i="5"/>
  <c r="BH12" i="5"/>
  <c r="BI12" i="5"/>
  <c r="BS12" i="5"/>
  <c r="CJ12" i="5"/>
  <c r="CJ12" i="6" s="1"/>
  <c r="DA12" i="5"/>
  <c r="EB12" i="5"/>
  <c r="ED12" i="5"/>
  <c r="AA13" i="5"/>
  <c r="AH13" i="5"/>
  <c r="AY13" i="5"/>
  <c r="BB13" i="5"/>
  <c r="BZ13" i="5"/>
  <c r="CP13" i="5"/>
  <c r="DM13" i="5" s="1"/>
  <c r="CZ13" i="5"/>
  <c r="EV13" i="5"/>
  <c r="D14" i="5"/>
  <c r="C14" i="5" s="1"/>
  <c r="E14" i="5"/>
  <c r="F14" i="5"/>
  <c r="G14" i="5"/>
  <c r="I14" i="5"/>
  <c r="H14" i="5" s="1"/>
  <c r="J14" i="5"/>
  <c r="K14" i="5"/>
  <c r="L14" i="5"/>
  <c r="Z14" i="5"/>
  <c r="AB14" i="5"/>
  <c r="AL14" i="5" s="1"/>
  <c r="AG14" i="5"/>
  <c r="AX14" i="5"/>
  <c r="BA14" i="5"/>
  <c r="BQ14" i="5"/>
  <c r="BP14" i="5" s="1"/>
  <c r="BR14" i="5"/>
  <c r="BS14" i="5"/>
  <c r="BT14" i="5"/>
  <c r="BY14" i="5"/>
  <c r="CH14" i="5"/>
  <c r="CG14" i="5" s="1"/>
  <c r="CI14" i="5"/>
  <c r="CJ14" i="5"/>
  <c r="CK14" i="5"/>
  <c r="CO14" i="5"/>
  <c r="CY14" i="5"/>
  <c r="DZ14" i="5"/>
  <c r="DY14" i="5"/>
  <c r="EA14" i="5"/>
  <c r="EB14" i="5"/>
  <c r="EC14" i="5"/>
  <c r="EG14" i="5"/>
  <c r="EU14" i="5"/>
  <c r="V15" i="5"/>
  <c r="Y15" i="5"/>
  <c r="AT15" i="5"/>
  <c r="AW15" i="5"/>
  <c r="BO15" i="5"/>
  <c r="CN15" i="5"/>
  <c r="DL15" i="5" s="1"/>
  <c r="CX15" i="5"/>
  <c r="CW15" i="5" s="1"/>
  <c r="CY15" i="5"/>
  <c r="CZ15" i="5"/>
  <c r="DA15" i="5"/>
  <c r="EQ15" i="5"/>
  <c r="ET15" i="5"/>
  <c r="G16" i="5"/>
  <c r="U16" i="5"/>
  <c r="X16" i="5"/>
  <c r="AE16" i="5"/>
  <c r="AS16" i="5"/>
  <c r="AV16" i="5"/>
  <c r="AU16" i="5"/>
  <c r="AW16" i="5"/>
  <c r="AX16" i="5"/>
  <c r="AY16" i="5"/>
  <c r="BN16" i="5"/>
  <c r="BW16" i="5"/>
  <c r="BV16" i="5" s="1"/>
  <c r="BV16" i="6" s="1"/>
  <c r="BX16" i="5"/>
  <c r="BY16" i="5"/>
  <c r="BZ16" i="5"/>
  <c r="CF16" i="5"/>
  <c r="CM16" i="5"/>
  <c r="CU16" i="5"/>
  <c r="DP16" i="5" s="1"/>
  <c r="DF16" i="5"/>
  <c r="EF16" i="5"/>
  <c r="EP16" i="5"/>
  <c r="ES16" i="5"/>
  <c r="Q17" i="5"/>
  <c r="AR17" i="5"/>
  <c r="BI17" i="5"/>
  <c r="CT17" i="5"/>
  <c r="DE17" i="5"/>
  <c r="EO17" i="5"/>
  <c r="F18" i="5"/>
  <c r="P18" i="5"/>
  <c r="S18" i="5"/>
  <c r="R18" i="5" s="1"/>
  <c r="T18" i="5"/>
  <c r="U18" i="5"/>
  <c r="V18" i="5"/>
  <c r="AD18" i="5"/>
  <c r="AQ18" i="5"/>
  <c r="BH18" i="5"/>
  <c r="BL18" i="5"/>
  <c r="BK18" i="5" s="1"/>
  <c r="BM18" i="5"/>
  <c r="BN18" i="5"/>
  <c r="BO18" i="5"/>
  <c r="CD18" i="5"/>
  <c r="CS18" i="5"/>
  <c r="CZ18" i="5"/>
  <c r="CZ18" i="6" s="1"/>
  <c r="EE18" i="5"/>
  <c r="EN18" i="5"/>
  <c r="L19" i="5"/>
  <c r="O19" i="5"/>
  <c r="AJ19" i="5"/>
  <c r="BD19" i="5"/>
  <c r="BT19" i="5"/>
  <c r="CC19" i="5"/>
  <c r="CK19" i="5"/>
  <c r="CR19" i="5"/>
  <c r="DC19" i="5"/>
  <c r="DB19" i="5" s="1"/>
  <c r="DD19" i="5"/>
  <c r="DE19" i="5"/>
  <c r="DF19" i="5"/>
  <c r="EC19" i="5"/>
  <c r="E20" i="5"/>
  <c r="K20" i="5"/>
  <c r="N20" i="5"/>
  <c r="AC20" i="5"/>
  <c r="AM20" i="5" s="1"/>
  <c r="AI20" i="5"/>
  <c r="BC20" i="5"/>
  <c r="BF20" i="5"/>
  <c r="BG20" i="5"/>
  <c r="BH20" i="5"/>
  <c r="BI20" i="5"/>
  <c r="BE20" i="5"/>
  <c r="BS20" i="5"/>
  <c r="CJ20" i="5"/>
  <c r="DA20" i="5"/>
  <c r="EB20" i="5"/>
  <c r="ED20" i="5"/>
  <c r="CE72" i="5"/>
  <c r="CE72" i="6" s="1"/>
  <c r="CE58" i="5"/>
  <c r="CE58" i="6" s="1"/>
  <c r="L12" i="5"/>
  <c r="AJ12" i="5"/>
  <c r="BD12" i="5"/>
  <c r="BT12" i="5"/>
  <c r="CC12" i="5"/>
  <c r="CK12" i="5"/>
  <c r="CR12" i="5"/>
  <c r="DN12" i="5" s="1"/>
  <c r="DC12" i="5"/>
  <c r="DB12" i="5" s="1"/>
  <c r="DD12" i="5"/>
  <c r="DE12" i="5"/>
  <c r="DF12" i="5"/>
  <c r="EC12" i="5"/>
  <c r="N13" i="5"/>
  <c r="M13" i="5" s="1"/>
  <c r="O13" i="5"/>
  <c r="P13" i="5"/>
  <c r="Q13" i="5"/>
  <c r="AC13" i="5"/>
  <c r="AI13" i="5"/>
  <c r="BC13" i="5"/>
  <c r="BF13" i="5"/>
  <c r="BE13" i="5" s="1"/>
  <c r="BG13" i="5"/>
  <c r="BH13" i="5"/>
  <c r="BI13" i="5"/>
  <c r="DA13" i="5"/>
  <c r="ED13" i="5"/>
  <c r="AA14" i="5"/>
  <c r="AH14" i="5"/>
  <c r="AY14" i="5"/>
  <c r="BB14" i="5"/>
  <c r="BZ14" i="5"/>
  <c r="CP14" i="5"/>
  <c r="DM14" i="5" s="1"/>
  <c r="CZ14" i="5"/>
  <c r="EV14" i="5"/>
  <c r="D15" i="5"/>
  <c r="C15" i="5" s="1"/>
  <c r="E15" i="5"/>
  <c r="F15" i="5"/>
  <c r="I15" i="5"/>
  <c r="Z15" i="5"/>
  <c r="AB15" i="5"/>
  <c r="AG15" i="5"/>
  <c r="AX15" i="5"/>
  <c r="BA15" i="5"/>
  <c r="AZ15" i="5" s="1"/>
  <c r="BB15" i="5"/>
  <c r="BC15" i="5"/>
  <c r="BD15" i="5"/>
  <c r="BQ15" i="5"/>
  <c r="CH15" i="5"/>
  <c r="CG15" i="5" s="1"/>
  <c r="CO15" i="5"/>
  <c r="DZ15" i="5"/>
  <c r="DY15" i="5" s="1"/>
  <c r="EA15" i="5"/>
  <c r="EB15" i="5"/>
  <c r="EC15" i="5"/>
  <c r="EG15" i="5"/>
  <c r="EU15" i="5"/>
  <c r="V16" i="5"/>
  <c r="Y16" i="5"/>
  <c r="AT16" i="5"/>
  <c r="BO16" i="5"/>
  <c r="CN16" i="5"/>
  <c r="DL16" i="5"/>
  <c r="CX16" i="5"/>
  <c r="CW16" i="5" s="1"/>
  <c r="CY16" i="5"/>
  <c r="CZ16" i="5"/>
  <c r="CZ16" i="6" s="1"/>
  <c r="DA16" i="5"/>
  <c r="EQ16" i="5"/>
  <c r="ET16" i="5"/>
  <c r="G17" i="5"/>
  <c r="X17" i="5"/>
  <c r="W17" i="5" s="1"/>
  <c r="Y17" i="5"/>
  <c r="Z17" i="5"/>
  <c r="AA17" i="5"/>
  <c r="AE17" i="5"/>
  <c r="AS17" i="5"/>
  <c r="AV17" i="5"/>
  <c r="AU17" i="5" s="1"/>
  <c r="AW17" i="5"/>
  <c r="AX17" i="5"/>
  <c r="AY17" i="5"/>
  <c r="BW17" i="5"/>
  <c r="CF17" i="5"/>
  <c r="CM17" i="5"/>
  <c r="CU17" i="5"/>
  <c r="DP17" i="5" s="1"/>
  <c r="DF17" i="5"/>
  <c r="EF17" i="5"/>
  <c r="EP17" i="5"/>
  <c r="ES17" i="5"/>
  <c r="Q18" i="5"/>
  <c r="AR18" i="5"/>
  <c r="BI18" i="5"/>
  <c r="CE18" i="5"/>
  <c r="CT18" i="5"/>
  <c r="EO18" i="5"/>
  <c r="F19" i="5"/>
  <c r="P19" i="5"/>
  <c r="S19" i="5"/>
  <c r="R19" i="5" s="1"/>
  <c r="T19" i="5"/>
  <c r="U19" i="5"/>
  <c r="V19" i="5"/>
  <c r="AD19" i="5"/>
  <c r="AQ19" i="5"/>
  <c r="BL19" i="5"/>
  <c r="BK19" i="5" s="1"/>
  <c r="BM19" i="5"/>
  <c r="BN19" i="5"/>
  <c r="BO19" i="5"/>
  <c r="CD19" i="5"/>
  <c r="CS19" i="5"/>
  <c r="DO19" i="5" s="1"/>
  <c r="EE19" i="5"/>
  <c r="EN19" i="5"/>
  <c r="L20" i="5"/>
  <c r="O20" i="5"/>
  <c r="AJ20" i="5"/>
  <c r="BD20" i="5"/>
  <c r="BT20" i="5"/>
  <c r="CC20" i="5"/>
  <c r="CK20" i="5"/>
  <c r="CR20" i="5"/>
  <c r="DC20" i="5"/>
  <c r="EC20" i="5"/>
  <c r="E21" i="5"/>
  <c r="N21" i="5"/>
  <c r="M21" i="5" s="1"/>
  <c r="O21" i="5"/>
  <c r="P21" i="5"/>
  <c r="Q21" i="5"/>
  <c r="F12" i="5"/>
  <c r="S12" i="5"/>
  <c r="AD12" i="5"/>
  <c r="AQ12" i="5"/>
  <c r="BL12" i="5"/>
  <c r="BK12" i="5"/>
  <c r="BM12" i="5"/>
  <c r="BN12" i="5"/>
  <c r="BO12" i="5"/>
  <c r="CD12" i="5"/>
  <c r="DI12" i="5" s="1"/>
  <c r="CS12" i="5"/>
  <c r="DO12" i="5" s="1"/>
  <c r="EE12" i="5"/>
  <c r="EN12" i="5"/>
  <c r="AJ13" i="5"/>
  <c r="BD13" i="5"/>
  <c r="EL13" i="5" s="1"/>
  <c r="CC13" i="5"/>
  <c r="CC13" i="6" s="1"/>
  <c r="CR13" i="5"/>
  <c r="DC13" i="5"/>
  <c r="DB13" i="5" s="1"/>
  <c r="DD13" i="5"/>
  <c r="DE13" i="5"/>
  <c r="DF13" i="5"/>
  <c r="N14" i="5"/>
  <c r="AC14" i="5"/>
  <c r="AI14" i="5"/>
  <c r="BC14" i="5"/>
  <c r="BF14" i="5"/>
  <c r="BE14" i="5" s="1"/>
  <c r="BG14" i="5"/>
  <c r="BH14" i="5"/>
  <c r="BI14" i="5"/>
  <c r="CJ14" i="6"/>
  <c r="DA14" i="5"/>
  <c r="ED14" i="5"/>
  <c r="ED14" i="6" s="1"/>
  <c r="J15" i="5"/>
  <c r="AA15" i="5"/>
  <c r="AH15" i="5"/>
  <c r="AY15" i="5"/>
  <c r="BR15" i="5"/>
  <c r="CO15" i="6"/>
  <c r="CI15" i="5"/>
  <c r="CP15" i="5"/>
  <c r="EV15" i="5"/>
  <c r="D16" i="5"/>
  <c r="I16" i="5"/>
  <c r="H16" i="5" s="1"/>
  <c r="J16" i="5"/>
  <c r="K16" i="5"/>
  <c r="L16" i="5"/>
  <c r="Z16" i="5"/>
  <c r="AB16" i="5"/>
  <c r="AG16" i="5"/>
  <c r="BA16" i="5"/>
  <c r="BQ16" i="5"/>
  <c r="BP16" i="5" s="1"/>
  <c r="BR16" i="5"/>
  <c r="BS16" i="5"/>
  <c r="BT16" i="5"/>
  <c r="CH16" i="5"/>
  <c r="CG16" i="5" s="1"/>
  <c r="CG16" i="6" s="1"/>
  <c r="CI16" i="5"/>
  <c r="CJ16" i="5"/>
  <c r="CK16" i="5"/>
  <c r="CO16" i="5"/>
  <c r="DZ16" i="5"/>
  <c r="DY16" i="5" s="1"/>
  <c r="EA16" i="5"/>
  <c r="EB16" i="5"/>
  <c r="EC16" i="5"/>
  <c r="EG16" i="5"/>
  <c r="EU16" i="5"/>
  <c r="AT17" i="5"/>
  <c r="BX17" i="5"/>
  <c r="CN17" i="5"/>
  <c r="DL17" i="5" s="1"/>
  <c r="CX17" i="5"/>
  <c r="EQ17" i="5"/>
  <c r="ET17" i="5"/>
  <c r="G18" i="5"/>
  <c r="X18" i="5"/>
  <c r="W18" i="5" s="1"/>
  <c r="Y18" i="5"/>
  <c r="Z18" i="5"/>
  <c r="AA18" i="5"/>
  <c r="AE18" i="5"/>
  <c r="AS18" i="5"/>
  <c r="AV18" i="5"/>
  <c r="BW18" i="5"/>
  <c r="CF18" i="5"/>
  <c r="CM18" i="5"/>
  <c r="CU18" i="5"/>
  <c r="DP18" i="5" s="1"/>
  <c r="EF18" i="5"/>
  <c r="EP18" i="5"/>
  <c r="ES18" i="5"/>
  <c r="Q19" i="5"/>
  <c r="AR19" i="5"/>
  <c r="CE19" i="5"/>
  <c r="CT19" i="5"/>
  <c r="CT19" i="6" s="1"/>
  <c r="EO19" i="5"/>
  <c r="F20" i="5"/>
  <c r="P20" i="5"/>
  <c r="S20" i="5"/>
  <c r="R20" i="5" s="1"/>
  <c r="T20" i="5"/>
  <c r="U20" i="5"/>
  <c r="V20" i="5"/>
  <c r="AD20" i="5"/>
  <c r="AQ20" i="5"/>
  <c r="BL20" i="5"/>
  <c r="CD20" i="5"/>
  <c r="CS20" i="5"/>
  <c r="DO20" i="5" s="1"/>
  <c r="DD20" i="5"/>
  <c r="EE20" i="5"/>
  <c r="EN20" i="5"/>
  <c r="CZ56" i="5"/>
  <c r="CZ56" i="6"/>
  <c r="T12" i="5"/>
  <c r="AR12" i="5"/>
  <c r="CE12" i="5"/>
  <c r="CT12" i="5"/>
  <c r="EO12" i="5"/>
  <c r="S13" i="5"/>
  <c r="R13" i="5"/>
  <c r="T13" i="5"/>
  <c r="U13" i="5"/>
  <c r="V13" i="5"/>
  <c r="AD13" i="5"/>
  <c r="AQ13" i="5"/>
  <c r="BL13" i="5"/>
  <c r="BK13" i="5" s="1"/>
  <c r="BM13" i="5"/>
  <c r="BN13" i="5"/>
  <c r="BO13" i="5"/>
  <c r="CD13" i="5"/>
  <c r="DI13" i="5" s="1"/>
  <c r="CS13" i="5"/>
  <c r="CZ13" i="6"/>
  <c r="EE13" i="5"/>
  <c r="EN13" i="5"/>
  <c r="O14" i="5"/>
  <c r="AJ14" i="5"/>
  <c r="BD14" i="5"/>
  <c r="CC14" i="5"/>
  <c r="CR14" i="5"/>
  <c r="DC14" i="5"/>
  <c r="DB14" i="5" s="1"/>
  <c r="DD14" i="5"/>
  <c r="DE14" i="5"/>
  <c r="DF14" i="5"/>
  <c r="K15" i="5"/>
  <c r="N15" i="5"/>
  <c r="M15" i="5" s="1"/>
  <c r="O15" i="5"/>
  <c r="P15" i="5"/>
  <c r="Q15" i="5"/>
  <c r="AC15" i="5"/>
  <c r="AI15" i="5"/>
  <c r="BF15" i="5"/>
  <c r="BE15" i="5" s="1"/>
  <c r="BG15" i="5"/>
  <c r="BH15" i="5"/>
  <c r="BI15" i="5"/>
  <c r="BS15" i="5"/>
  <c r="CJ15" i="5"/>
  <c r="ED15" i="5"/>
  <c r="EI15" i="5" s="1"/>
  <c r="AA16" i="5"/>
  <c r="AH16" i="5"/>
  <c r="BB16" i="5"/>
  <c r="CP16" i="5"/>
  <c r="DM16" i="5" s="1"/>
  <c r="EV16" i="5"/>
  <c r="D17" i="5"/>
  <c r="C17" i="5" s="1"/>
  <c r="E17" i="5"/>
  <c r="I17" i="5"/>
  <c r="H17" i="5" s="1"/>
  <c r="J17" i="5"/>
  <c r="K17" i="5"/>
  <c r="L17" i="5"/>
  <c r="AB17" i="5"/>
  <c r="AG17" i="5"/>
  <c r="BA17" i="5"/>
  <c r="AZ17" i="5"/>
  <c r="BB17" i="5"/>
  <c r="BC17" i="5"/>
  <c r="BD17" i="5"/>
  <c r="BQ17" i="5"/>
  <c r="BP17" i="5" s="1"/>
  <c r="BR17" i="5"/>
  <c r="BS17" i="5"/>
  <c r="BT17" i="5"/>
  <c r="BY17" i="5"/>
  <c r="CH17" i="5"/>
  <c r="CG17" i="5"/>
  <c r="CI17" i="5"/>
  <c r="CJ17" i="5"/>
  <c r="CK17" i="5"/>
  <c r="DJ17" i="5" s="1"/>
  <c r="CO17" i="5"/>
  <c r="CY17" i="5"/>
  <c r="DZ17" i="5"/>
  <c r="DY17" i="5" s="1"/>
  <c r="EA17" i="5"/>
  <c r="EB17" i="5"/>
  <c r="EC17" i="5"/>
  <c r="EG17" i="5"/>
  <c r="EU17" i="5"/>
  <c r="AT18" i="5"/>
  <c r="AW18" i="5"/>
  <c r="BX18" i="5"/>
  <c r="CN18" i="5"/>
  <c r="CX18" i="5"/>
  <c r="CW18" i="5" s="1"/>
  <c r="CY18" i="5"/>
  <c r="DA18" i="5"/>
  <c r="EQ18" i="5"/>
  <c r="ET18" i="5"/>
  <c r="G19" i="5"/>
  <c r="X19" i="5"/>
  <c r="W19" i="5"/>
  <c r="AE19" i="5"/>
  <c r="AS19" i="5"/>
  <c r="AV19" i="5"/>
  <c r="AU19" i="5" s="1"/>
  <c r="AW19" i="5"/>
  <c r="AX19" i="5"/>
  <c r="AY19" i="5"/>
  <c r="CJ19" i="6"/>
  <c r="BW19" i="5"/>
  <c r="BV19" i="5" s="1"/>
  <c r="BX19" i="5"/>
  <c r="BY19" i="5"/>
  <c r="BZ19" i="5"/>
  <c r="CF19" i="5"/>
  <c r="CM19" i="5"/>
  <c r="CU19" i="5"/>
  <c r="DP19" i="5" s="1"/>
  <c r="DP19" i="6" s="1"/>
  <c r="EF19" i="5"/>
  <c r="EP19" i="5"/>
  <c r="ES19" i="5"/>
  <c r="Q20" i="5"/>
  <c r="AR20" i="5"/>
  <c r="BM20" i="5"/>
  <c r="CE20" i="5"/>
  <c r="CT20" i="5"/>
  <c r="CT20" i="6" s="1"/>
  <c r="DE20" i="5"/>
  <c r="EO20" i="5"/>
  <c r="G12" i="5"/>
  <c r="U12" i="5"/>
  <c r="X12" i="5"/>
  <c r="W12" i="5" s="1"/>
  <c r="W12" i="6" s="1"/>
  <c r="Y12" i="5"/>
  <c r="Z12" i="5"/>
  <c r="AE12" i="5"/>
  <c r="AS12" i="5"/>
  <c r="AT12" i="5"/>
  <c r="AV12" i="5"/>
  <c r="BW12" i="5"/>
  <c r="BV12" i="5" s="1"/>
  <c r="BX12" i="5"/>
  <c r="BY12" i="5"/>
  <c r="CF12" i="5"/>
  <c r="DJ12" i="5" s="1"/>
  <c r="CM12" i="5"/>
  <c r="CU12" i="5"/>
  <c r="EF12" i="5"/>
  <c r="EP12" i="5"/>
  <c r="ES12" i="5"/>
  <c r="AR13" i="5"/>
  <c r="CE13" i="5"/>
  <c r="CT13" i="5"/>
  <c r="EO13" i="5"/>
  <c r="P14" i="5"/>
  <c r="S14" i="5"/>
  <c r="AD14" i="5"/>
  <c r="AQ14" i="5"/>
  <c r="BL14" i="5"/>
  <c r="BK14" i="5" s="1"/>
  <c r="BM14" i="5"/>
  <c r="BN14" i="5"/>
  <c r="CD14" i="5"/>
  <c r="CS14" i="5"/>
  <c r="DO14" i="5" s="1"/>
  <c r="EE14" i="5"/>
  <c r="EN14" i="5"/>
  <c r="L15" i="5"/>
  <c r="AJ15" i="5"/>
  <c r="BT15" i="5"/>
  <c r="CC15" i="5"/>
  <c r="CK15" i="5"/>
  <c r="CR15" i="5"/>
  <c r="DC15" i="5"/>
  <c r="DB15" i="5" s="1"/>
  <c r="DD15" i="5"/>
  <c r="DE15" i="5"/>
  <c r="E16" i="5"/>
  <c r="N16" i="5"/>
  <c r="AC16" i="5"/>
  <c r="AI16" i="5"/>
  <c r="BC16" i="5"/>
  <c r="EK16" i="5" s="1"/>
  <c r="BF16" i="5"/>
  <c r="BE16" i="5" s="1"/>
  <c r="BG16" i="5"/>
  <c r="BH16" i="5"/>
  <c r="ED16" i="5"/>
  <c r="AH17" i="5"/>
  <c r="EJ17" i="5"/>
  <c r="BZ17" i="5"/>
  <c r="CP17" i="5"/>
  <c r="DM17" i="5" s="1"/>
  <c r="CZ17" i="5"/>
  <c r="EV17" i="5"/>
  <c r="D18" i="5"/>
  <c r="I18" i="5"/>
  <c r="H18" i="5" s="1"/>
  <c r="J18" i="5"/>
  <c r="K18" i="5"/>
  <c r="AB18" i="5"/>
  <c r="AG18" i="5"/>
  <c r="AX18" i="5"/>
  <c r="BA18" i="5"/>
  <c r="BQ18" i="5"/>
  <c r="BP18" i="5" s="1"/>
  <c r="BR18" i="5"/>
  <c r="BS18" i="5"/>
  <c r="BY18" i="5"/>
  <c r="BY18" i="6"/>
  <c r="CH18" i="5"/>
  <c r="CG18" i="5" s="1"/>
  <c r="CI18" i="5"/>
  <c r="CJ18" i="5"/>
  <c r="CJ18" i="6" s="1"/>
  <c r="CO18" i="5"/>
  <c r="DZ18" i="5"/>
  <c r="DY18" i="5"/>
  <c r="EA18" i="5"/>
  <c r="EB18" i="5"/>
  <c r="EG18" i="5"/>
  <c r="EL18" i="5" s="1"/>
  <c r="EU18" i="5"/>
  <c r="Y19" i="5"/>
  <c r="AT19" i="5"/>
  <c r="CN19" i="5"/>
  <c r="DL19" i="5" s="1"/>
  <c r="CX19" i="5"/>
  <c r="EQ19" i="5"/>
  <c r="ET19" i="5"/>
  <c r="G20" i="5"/>
  <c r="X20" i="5"/>
  <c r="W20" i="5" s="1"/>
  <c r="Y20" i="5"/>
  <c r="Z20" i="5"/>
  <c r="AE20" i="5"/>
  <c r="AS20" i="5"/>
  <c r="AV20" i="5"/>
  <c r="BN20" i="5"/>
  <c r="BW20" i="5"/>
  <c r="BV20" i="5" s="1"/>
  <c r="BX20" i="5"/>
  <c r="BY20" i="5"/>
  <c r="CF20" i="5"/>
  <c r="CM20" i="5"/>
  <c r="DK20" i="5" s="1"/>
  <c r="DK20" i="6" s="1"/>
  <c r="CU20" i="5"/>
  <c r="DP20" i="5" s="1"/>
  <c r="DF20" i="5"/>
  <c r="EF20" i="5"/>
  <c r="CO54" i="5"/>
  <c r="CO54" i="6" s="1"/>
  <c r="V12" i="5"/>
  <c r="AW12" i="5"/>
  <c r="CN12" i="5"/>
  <c r="DL12" i="5" s="1"/>
  <c r="CX12" i="5"/>
  <c r="CW12" i="5" s="1"/>
  <c r="CY12" i="5"/>
  <c r="EQ12" i="5"/>
  <c r="ET12" i="5"/>
  <c r="X13" i="5"/>
  <c r="AE13" i="5"/>
  <c r="AS13" i="5"/>
  <c r="AV13" i="5"/>
  <c r="AU13" i="5" s="1"/>
  <c r="AU13" i="6" s="1"/>
  <c r="AW13" i="5"/>
  <c r="BW13" i="5"/>
  <c r="CF13" i="5"/>
  <c r="CM13" i="5"/>
  <c r="CU13" i="5"/>
  <c r="DP13" i="5" s="1"/>
  <c r="EF13" i="5"/>
  <c r="EP13" i="5"/>
  <c r="ES13" i="5"/>
  <c r="Q14" i="5"/>
  <c r="T14" i="5"/>
  <c r="AR14" i="5"/>
  <c r="CE14" i="5"/>
  <c r="CT14" i="5"/>
  <c r="EO14" i="5"/>
  <c r="S15" i="5"/>
  <c r="R15" i="5"/>
  <c r="T15" i="5"/>
  <c r="AD15" i="5"/>
  <c r="AQ15" i="5"/>
  <c r="BL15" i="5"/>
  <c r="BK15" i="5" s="1"/>
  <c r="BM15" i="5"/>
  <c r="CD15" i="5"/>
  <c r="CS15" i="5"/>
  <c r="EE15" i="5"/>
  <c r="EN15" i="5"/>
  <c r="O16" i="5"/>
  <c r="AJ16" i="5"/>
  <c r="BD16" i="5"/>
  <c r="CC16" i="5"/>
  <c r="CR16" i="5"/>
  <c r="DN16" i="5" s="1"/>
  <c r="DC16" i="5"/>
  <c r="DB16" i="5" s="1"/>
  <c r="DD16" i="5"/>
  <c r="N17" i="5"/>
  <c r="M17" i="5" s="1"/>
  <c r="O17" i="5"/>
  <c r="AC17" i="5"/>
  <c r="AI17" i="5"/>
  <c r="AN17" i="5" s="1"/>
  <c r="BF17" i="5"/>
  <c r="BE17" i="5" s="1"/>
  <c r="BG17" i="5"/>
  <c r="DA17" i="5"/>
  <c r="ED17" i="5"/>
  <c r="EI17" i="5" s="1"/>
  <c r="AH18" i="5"/>
  <c r="AY18" i="5"/>
  <c r="BB18" i="5"/>
  <c r="BZ18" i="5"/>
  <c r="CP18" i="5"/>
  <c r="DM18" i="5" s="1"/>
  <c r="EV18" i="5"/>
  <c r="D19" i="5"/>
  <c r="C19" i="5"/>
  <c r="I19" i="5"/>
  <c r="H19" i="5" s="1"/>
  <c r="J19" i="5"/>
  <c r="Z19" i="5"/>
  <c r="AB19" i="5"/>
  <c r="AG19" i="5"/>
  <c r="BA19" i="5"/>
  <c r="AZ19" i="5"/>
  <c r="BB19" i="5"/>
  <c r="BQ19" i="5"/>
  <c r="BP19" i="5"/>
  <c r="BR19" i="5"/>
  <c r="CH19" i="5"/>
  <c r="CG19" i="5" s="1"/>
  <c r="CI19" i="5"/>
  <c r="CO19" i="5"/>
  <c r="CO19" i="6" s="1"/>
  <c r="CY19" i="5"/>
  <c r="DZ19" i="5"/>
  <c r="DY19" i="5" s="1"/>
  <c r="EA19" i="5"/>
  <c r="EG19" i="5"/>
  <c r="EU19" i="5"/>
  <c r="AT20" i="5"/>
  <c r="AW20" i="5"/>
  <c r="BO20" i="5"/>
  <c r="CN20" i="5"/>
  <c r="CX20" i="5"/>
  <c r="CW20" i="5" s="1"/>
  <c r="CY20" i="5"/>
  <c r="EQ20" i="5"/>
  <c r="ET20" i="5"/>
  <c r="G21" i="5"/>
  <c r="U21" i="5"/>
  <c r="X21" i="5"/>
  <c r="AE21" i="5"/>
  <c r="D12" i="5"/>
  <c r="I12" i="5"/>
  <c r="H12" i="5" s="1"/>
  <c r="AB12" i="5"/>
  <c r="AG12" i="5"/>
  <c r="AX12" i="5"/>
  <c r="BA12" i="5"/>
  <c r="AZ12" i="5" s="1"/>
  <c r="BQ12" i="5"/>
  <c r="BP12" i="5" s="1"/>
  <c r="CH12" i="5"/>
  <c r="CO12" i="5"/>
  <c r="DZ12" i="5"/>
  <c r="DY12" i="5" s="1"/>
  <c r="EG12" i="5"/>
  <c r="EU12" i="5"/>
  <c r="Y13" i="5"/>
  <c r="AT13" i="5"/>
  <c r="BX13" i="5"/>
  <c r="CN13" i="5"/>
  <c r="CX13" i="5"/>
  <c r="CW13" i="5" s="1"/>
  <c r="EQ13" i="5"/>
  <c r="ET13" i="5"/>
  <c r="U14" i="5"/>
  <c r="X14" i="5"/>
  <c r="W14" i="5" s="1"/>
  <c r="AE14" i="5"/>
  <c r="AS14" i="5"/>
  <c r="AV14" i="5"/>
  <c r="AU14" i="5"/>
  <c r="BW14" i="5"/>
  <c r="BV14" i="5" s="1"/>
  <c r="CF14" i="5"/>
  <c r="CM14" i="5"/>
  <c r="CU14" i="5"/>
  <c r="DP14" i="5" s="1"/>
  <c r="EF14" i="5"/>
  <c r="EP14" i="5"/>
  <c r="ES14" i="5"/>
  <c r="AR15" i="5"/>
  <c r="CE15" i="5"/>
  <c r="CE15" i="6" s="1"/>
  <c r="CT15" i="5"/>
  <c r="EO15" i="5"/>
  <c r="F16" i="5"/>
  <c r="P16" i="5"/>
  <c r="S16" i="5"/>
  <c r="R16" i="5" s="1"/>
  <c r="AD16" i="5"/>
  <c r="AQ16" i="5"/>
  <c r="AP16" i="5" s="1"/>
  <c r="BL16" i="5"/>
  <c r="CD16" i="5"/>
  <c r="CS16" i="5"/>
  <c r="DO16" i="5"/>
  <c r="EE16" i="5"/>
  <c r="EN16" i="5"/>
  <c r="AJ17" i="5"/>
  <c r="CC17" i="5"/>
  <c r="CR17" i="5"/>
  <c r="DC17" i="5"/>
  <c r="E18" i="5"/>
  <c r="N18" i="5"/>
  <c r="M18" i="5" s="1"/>
  <c r="AC18" i="5"/>
  <c r="AI18" i="5"/>
  <c r="BC18" i="5"/>
  <c r="EK18" i="5"/>
  <c r="BF18" i="5"/>
  <c r="ED18" i="5"/>
  <c r="EI18" i="5" s="1"/>
  <c r="AA19" i="5"/>
  <c r="AH19" i="5"/>
  <c r="CP19" i="5"/>
  <c r="CZ19" i="5"/>
  <c r="EV19" i="5"/>
  <c r="D20" i="5"/>
  <c r="C20" i="5" s="1"/>
  <c r="I20" i="5"/>
  <c r="H20" i="5" s="1"/>
  <c r="AB20" i="5"/>
  <c r="AG20" i="5"/>
  <c r="AX20" i="5"/>
  <c r="BA20" i="5"/>
  <c r="AZ20" i="5" s="1"/>
  <c r="BQ20" i="5"/>
  <c r="BP20" i="5" s="1"/>
  <c r="CH20" i="5"/>
  <c r="CO20" i="5"/>
  <c r="DZ20" i="5"/>
  <c r="EG20" i="5"/>
  <c r="EU20" i="5"/>
  <c r="V21" i="5"/>
  <c r="Y21" i="5"/>
  <c r="S21" i="5"/>
  <c r="R21" i="5"/>
  <c r="T21" i="5"/>
  <c r="Z21" i="5"/>
  <c r="AI21" i="5"/>
  <c r="BD21" i="5"/>
  <c r="BG21" i="5"/>
  <c r="BT21" i="5"/>
  <c r="CC21" i="5"/>
  <c r="CK21" i="5"/>
  <c r="CR21" i="5"/>
  <c r="DC21" i="5"/>
  <c r="DB21" i="5" s="1"/>
  <c r="DD21" i="5"/>
  <c r="DE21" i="5"/>
  <c r="DF21" i="5"/>
  <c r="EC21" i="5"/>
  <c r="E22" i="5"/>
  <c r="K22" i="5"/>
  <c r="N22" i="5"/>
  <c r="M22" i="5" s="1"/>
  <c r="O22" i="5"/>
  <c r="P22" i="5"/>
  <c r="Q22" i="5"/>
  <c r="AC22" i="5"/>
  <c r="AI22" i="5"/>
  <c r="BC22" i="5"/>
  <c r="BF22" i="5"/>
  <c r="BE22" i="5" s="1"/>
  <c r="BG22" i="5"/>
  <c r="BH22" i="5"/>
  <c r="BI22" i="5"/>
  <c r="BS22" i="5"/>
  <c r="CJ22" i="5"/>
  <c r="DA22" i="5"/>
  <c r="EB22" i="5"/>
  <c r="ED22" i="5"/>
  <c r="J23" i="5"/>
  <c r="AA23" i="5"/>
  <c r="AH23" i="5"/>
  <c r="AY23" i="5"/>
  <c r="BB23" i="5"/>
  <c r="BR23" i="5"/>
  <c r="BZ23" i="5"/>
  <c r="CI23" i="5"/>
  <c r="CP23" i="5"/>
  <c r="DM23" i="5" s="1"/>
  <c r="CZ23" i="5"/>
  <c r="EA23" i="5"/>
  <c r="EV23" i="5"/>
  <c r="E25" i="5"/>
  <c r="K25" i="5"/>
  <c r="N25" i="5"/>
  <c r="M25" i="5" s="1"/>
  <c r="O25" i="5"/>
  <c r="P25" i="5"/>
  <c r="Q25" i="5"/>
  <c r="AC25" i="5"/>
  <c r="AI25" i="5"/>
  <c r="BC25" i="5"/>
  <c r="BF25" i="5"/>
  <c r="BE25" i="5" s="1"/>
  <c r="BG25" i="5"/>
  <c r="BH25" i="5"/>
  <c r="BI25" i="5"/>
  <c r="BS25" i="5"/>
  <c r="BX25" i="5"/>
  <c r="CN25" i="5"/>
  <c r="DL25" i="5"/>
  <c r="CY25" i="5"/>
  <c r="DZ25" i="5"/>
  <c r="EG25" i="5"/>
  <c r="EU25" i="5"/>
  <c r="V26" i="5"/>
  <c r="Y26" i="5"/>
  <c r="AT26" i="5"/>
  <c r="AW26" i="5"/>
  <c r="BO26" i="5"/>
  <c r="CD26" i="5"/>
  <c r="CS26" i="5"/>
  <c r="DO26" i="5" s="1"/>
  <c r="DE26" i="5"/>
  <c r="EO26" i="5"/>
  <c r="F27" i="5"/>
  <c r="P27" i="5"/>
  <c r="S27" i="5"/>
  <c r="R27" i="5" s="1"/>
  <c r="T27" i="5"/>
  <c r="U27" i="5"/>
  <c r="V27" i="5"/>
  <c r="AD27" i="5"/>
  <c r="AQ27" i="5"/>
  <c r="BH27" i="5"/>
  <c r="BL27" i="5"/>
  <c r="BZ27" i="5"/>
  <c r="CI27" i="5"/>
  <c r="CP27" i="5"/>
  <c r="DM27" i="5" s="1"/>
  <c r="DA27" i="5"/>
  <c r="EB27" i="5"/>
  <c r="ED27" i="5"/>
  <c r="J28" i="5"/>
  <c r="AA28" i="5"/>
  <c r="AH28" i="5"/>
  <c r="AY28" i="5"/>
  <c r="BB28" i="5"/>
  <c r="BR28" i="5"/>
  <c r="BW28" i="5"/>
  <c r="BV28" i="5" s="1"/>
  <c r="BX28" i="5"/>
  <c r="BY28" i="5"/>
  <c r="BZ28" i="5"/>
  <c r="CF28" i="5"/>
  <c r="CM28" i="5"/>
  <c r="CU28" i="5"/>
  <c r="DP28" i="5"/>
  <c r="CX28" i="5"/>
  <c r="CW28" i="5" s="1"/>
  <c r="CY28" i="5"/>
  <c r="CZ28" i="5"/>
  <c r="CZ28" i="6" s="1"/>
  <c r="DA28" i="5"/>
  <c r="EQ28" i="5"/>
  <c r="ET28" i="5"/>
  <c r="G29" i="5"/>
  <c r="U29" i="5"/>
  <c r="X29" i="5"/>
  <c r="AE29" i="5"/>
  <c r="AS29" i="5"/>
  <c r="AV29" i="5"/>
  <c r="AU29" i="5" s="1"/>
  <c r="AW29" i="5"/>
  <c r="AX29" i="5"/>
  <c r="AY29" i="5"/>
  <c r="BN29" i="5"/>
  <c r="CC29" i="5"/>
  <c r="CK29" i="5"/>
  <c r="CR29" i="5"/>
  <c r="DD29" i="5"/>
  <c r="EE29" i="5"/>
  <c r="EN29" i="5"/>
  <c r="L30" i="5"/>
  <c r="O30" i="5"/>
  <c r="AJ30" i="5"/>
  <c r="BD30" i="5"/>
  <c r="BG30" i="5"/>
  <c r="BT30" i="5"/>
  <c r="BY30" i="5"/>
  <c r="CH30" i="5"/>
  <c r="CO30" i="5"/>
  <c r="CZ30" i="5"/>
  <c r="EA30" i="5"/>
  <c r="EV30" i="5"/>
  <c r="D31" i="5"/>
  <c r="C31" i="5" s="1"/>
  <c r="E31" i="5"/>
  <c r="F31" i="5"/>
  <c r="G31" i="5"/>
  <c r="I31" i="5"/>
  <c r="H31" i="5" s="1"/>
  <c r="Z31" i="5"/>
  <c r="AB31" i="5"/>
  <c r="AG31" i="5"/>
  <c r="AX31" i="5"/>
  <c r="BA31" i="5"/>
  <c r="AZ31" i="5" s="1"/>
  <c r="BB31" i="5"/>
  <c r="BC31" i="5"/>
  <c r="BD31" i="5"/>
  <c r="BQ31" i="5"/>
  <c r="BP31" i="5" s="1"/>
  <c r="BR31" i="5"/>
  <c r="BS31" i="5"/>
  <c r="BT31" i="5"/>
  <c r="CE31" i="5"/>
  <c r="CT31" i="5"/>
  <c r="DF31" i="5"/>
  <c r="EF31" i="5"/>
  <c r="EK31" i="5" s="1"/>
  <c r="EP31" i="5"/>
  <c r="ES31" i="5"/>
  <c r="Q32" i="5"/>
  <c r="T32" i="5"/>
  <c r="AR32" i="5"/>
  <c r="BI32" i="5"/>
  <c r="BM32" i="5"/>
  <c r="CJ32" i="5"/>
  <c r="DC32" i="5"/>
  <c r="DB32" i="5" s="1"/>
  <c r="DD32" i="5"/>
  <c r="DE32" i="5"/>
  <c r="DF32" i="5"/>
  <c r="EC32" i="5"/>
  <c r="E33" i="5"/>
  <c r="K33" i="5"/>
  <c r="N33" i="5"/>
  <c r="M33" i="5" s="1"/>
  <c r="O33" i="5"/>
  <c r="P33" i="5"/>
  <c r="Q33" i="5"/>
  <c r="AC33" i="5"/>
  <c r="AI33" i="5"/>
  <c r="BC33" i="5"/>
  <c r="BF33" i="5"/>
  <c r="BE33" i="5" s="1"/>
  <c r="BG33" i="5"/>
  <c r="BH33" i="5"/>
  <c r="BI33" i="5"/>
  <c r="BS33" i="5"/>
  <c r="BX33" i="5"/>
  <c r="CN33" i="5"/>
  <c r="DL33" i="5" s="1"/>
  <c r="CY33" i="5"/>
  <c r="DZ33" i="5"/>
  <c r="EG33" i="5"/>
  <c r="EU33" i="5"/>
  <c r="V34" i="5"/>
  <c r="Y34" i="5"/>
  <c r="AT34" i="5"/>
  <c r="AW34" i="5"/>
  <c r="BO34" i="5"/>
  <c r="CD34" i="5"/>
  <c r="CS34" i="5"/>
  <c r="DO34" i="5" s="1"/>
  <c r="DE34" i="5"/>
  <c r="EO34" i="5"/>
  <c r="F35" i="5"/>
  <c r="P35" i="5"/>
  <c r="S35" i="5"/>
  <c r="R35" i="5" s="1"/>
  <c r="T35" i="5"/>
  <c r="U35" i="5"/>
  <c r="V35" i="5"/>
  <c r="AD35" i="5"/>
  <c r="AQ35" i="5"/>
  <c r="BH35" i="5"/>
  <c r="BL35" i="5"/>
  <c r="BK35" i="5" s="1"/>
  <c r="BZ35" i="5"/>
  <c r="CI35" i="5"/>
  <c r="CP35" i="5"/>
  <c r="DM35" i="5" s="1"/>
  <c r="DA35" i="5"/>
  <c r="EB35" i="5"/>
  <c r="EB35" i="6" s="1"/>
  <c r="ED35" i="5"/>
  <c r="J36" i="5"/>
  <c r="AA36" i="5"/>
  <c r="AH36" i="5"/>
  <c r="AY36" i="5"/>
  <c r="BB36" i="5"/>
  <c r="BR36" i="5"/>
  <c r="BW36" i="5"/>
  <c r="BV36" i="5" s="1"/>
  <c r="BX36" i="5"/>
  <c r="BY36" i="5"/>
  <c r="BZ36" i="5"/>
  <c r="CF36" i="5"/>
  <c r="CM36" i="5"/>
  <c r="CU36" i="5"/>
  <c r="CX36" i="5"/>
  <c r="CW36" i="5" s="1"/>
  <c r="CY36" i="5"/>
  <c r="CZ36" i="5"/>
  <c r="DA36" i="5"/>
  <c r="EQ36" i="5"/>
  <c r="ET36" i="5"/>
  <c r="D38" i="5"/>
  <c r="C38" i="5"/>
  <c r="E38" i="5"/>
  <c r="F38" i="5"/>
  <c r="G38" i="5"/>
  <c r="I38" i="5"/>
  <c r="H38" i="5" s="1"/>
  <c r="J38" i="5"/>
  <c r="K38" i="5"/>
  <c r="L38" i="5"/>
  <c r="Z38" i="5"/>
  <c r="AB38" i="5"/>
  <c r="AG38" i="5"/>
  <c r="AX38" i="5"/>
  <c r="BA38" i="5"/>
  <c r="AZ38" i="5" s="1"/>
  <c r="BB38" i="5"/>
  <c r="BC38" i="5"/>
  <c r="BD38" i="5"/>
  <c r="BQ38" i="5"/>
  <c r="BR38" i="5"/>
  <c r="BS38" i="5"/>
  <c r="BT38" i="5"/>
  <c r="BP38" i="5"/>
  <c r="CE38" i="5"/>
  <c r="CT38" i="5"/>
  <c r="CT38" i="6"/>
  <c r="DF38" i="5"/>
  <c r="EF38" i="5"/>
  <c r="EP38" i="5"/>
  <c r="ES38" i="5"/>
  <c r="Q39" i="5"/>
  <c r="T39" i="5"/>
  <c r="AR39" i="5"/>
  <c r="BI39" i="5"/>
  <c r="BM39" i="5"/>
  <c r="CJ39" i="5"/>
  <c r="DC39" i="5"/>
  <c r="EC39" i="5"/>
  <c r="E40" i="5"/>
  <c r="K40" i="5"/>
  <c r="N40" i="5"/>
  <c r="M40" i="5"/>
  <c r="O40" i="5"/>
  <c r="P40" i="5"/>
  <c r="Q40" i="5"/>
  <c r="AC40" i="5"/>
  <c r="AI40" i="5"/>
  <c r="BC40" i="5"/>
  <c r="BF40" i="5"/>
  <c r="BS40" i="5"/>
  <c r="BX40" i="5"/>
  <c r="CN40" i="5"/>
  <c r="DL40" i="5" s="1"/>
  <c r="CY40" i="5"/>
  <c r="DZ40" i="5"/>
  <c r="EG40" i="5"/>
  <c r="EU40" i="5"/>
  <c r="V41" i="5"/>
  <c r="Y41" i="5"/>
  <c r="AT41" i="5"/>
  <c r="AW41" i="5"/>
  <c r="BO41" i="5"/>
  <c r="CD41" i="5"/>
  <c r="CS41" i="5"/>
  <c r="DE41" i="5"/>
  <c r="EO41" i="5"/>
  <c r="F42" i="5"/>
  <c r="P42" i="5"/>
  <c r="S42" i="5"/>
  <c r="R42" i="5" s="1"/>
  <c r="T42" i="5"/>
  <c r="U42" i="5"/>
  <c r="V42" i="5"/>
  <c r="AD42" i="5"/>
  <c r="AQ42" i="5"/>
  <c r="BH42" i="5"/>
  <c r="BL42" i="5"/>
  <c r="BK42" i="5" s="1"/>
  <c r="BM42" i="5"/>
  <c r="BN42" i="5"/>
  <c r="BO42" i="5"/>
  <c r="BZ42" i="5"/>
  <c r="CI42" i="5"/>
  <c r="CP42" i="5"/>
  <c r="DM42" i="5" s="1"/>
  <c r="DA42" i="5"/>
  <c r="EB42" i="5"/>
  <c r="ED42" i="5"/>
  <c r="J43" i="5"/>
  <c r="AA43" i="5"/>
  <c r="AH43" i="5"/>
  <c r="AY43" i="5"/>
  <c r="BB43" i="5"/>
  <c r="BR43" i="5"/>
  <c r="BW43" i="5"/>
  <c r="BV43" i="5" s="1"/>
  <c r="BX43" i="5"/>
  <c r="BY43" i="5"/>
  <c r="BZ43" i="5"/>
  <c r="CF43" i="5"/>
  <c r="CM43" i="5"/>
  <c r="CU43" i="5"/>
  <c r="DP43" i="5" s="1"/>
  <c r="CX43" i="5"/>
  <c r="EQ43" i="5"/>
  <c r="ET43" i="5"/>
  <c r="G44" i="5"/>
  <c r="U44" i="5"/>
  <c r="X44" i="5"/>
  <c r="AE44" i="5"/>
  <c r="AS44" i="5"/>
  <c r="AV44" i="5"/>
  <c r="BN44" i="5"/>
  <c r="CC44" i="5"/>
  <c r="CK44" i="5"/>
  <c r="CR44" i="5"/>
  <c r="DD44" i="5"/>
  <c r="EE44" i="5"/>
  <c r="EN44" i="5"/>
  <c r="L45" i="5"/>
  <c r="O45" i="5"/>
  <c r="AJ45" i="5"/>
  <c r="BD45" i="5"/>
  <c r="BG45" i="5"/>
  <c r="BT45" i="5"/>
  <c r="CH45" i="5"/>
  <c r="CG45" i="5" s="1"/>
  <c r="CI45" i="5"/>
  <c r="CJ45" i="5"/>
  <c r="CK45" i="5"/>
  <c r="CO45" i="5"/>
  <c r="CZ45" i="5"/>
  <c r="EA45" i="5"/>
  <c r="EV45" i="5"/>
  <c r="D46" i="5"/>
  <c r="C46" i="5" s="1"/>
  <c r="E46" i="5"/>
  <c r="F46" i="5"/>
  <c r="G46" i="5"/>
  <c r="I46" i="5"/>
  <c r="Z46" i="5"/>
  <c r="AB46" i="5"/>
  <c r="AG46" i="5"/>
  <c r="AX46" i="5"/>
  <c r="BA46" i="5"/>
  <c r="AZ46" i="5" s="1"/>
  <c r="BB46" i="5"/>
  <c r="BC46" i="5"/>
  <c r="BD46" i="5"/>
  <c r="BQ46" i="5"/>
  <c r="BP46" i="5" s="1"/>
  <c r="BR46" i="5"/>
  <c r="BS46" i="5"/>
  <c r="BT46" i="5"/>
  <c r="CE46" i="5"/>
  <c r="CE46" i="6"/>
  <c r="CT46" i="5"/>
  <c r="DF46" i="5"/>
  <c r="EF46" i="5"/>
  <c r="EP46" i="5"/>
  <c r="ES46" i="5"/>
  <c r="Q47" i="5"/>
  <c r="T47" i="5"/>
  <c r="AR47" i="5"/>
  <c r="BI47" i="5"/>
  <c r="BM47" i="5"/>
  <c r="CJ47" i="5"/>
  <c r="CJ47" i="6"/>
  <c r="DC47" i="5"/>
  <c r="EC47" i="5"/>
  <c r="E48" i="5"/>
  <c r="K48" i="5"/>
  <c r="K48" i="6" s="1"/>
  <c r="N48" i="5"/>
  <c r="M48" i="5" s="1"/>
  <c r="O48" i="5"/>
  <c r="P48" i="5"/>
  <c r="Q48" i="5"/>
  <c r="AC48" i="5"/>
  <c r="AI48" i="5"/>
  <c r="BC48" i="5"/>
  <c r="BC48" i="6" s="1"/>
  <c r="BF48" i="5"/>
  <c r="BS48" i="5"/>
  <c r="BX48" i="5"/>
  <c r="CN48" i="5"/>
  <c r="DL48" i="5" s="1"/>
  <c r="CY48" i="5"/>
  <c r="DZ48" i="5"/>
  <c r="DY48" i="5" s="1"/>
  <c r="EA48" i="5"/>
  <c r="EB48" i="5"/>
  <c r="EB48" i="6" s="1"/>
  <c r="EC48" i="5"/>
  <c r="EG48" i="5"/>
  <c r="EU48" i="5"/>
  <c r="V49" i="5"/>
  <c r="Y49" i="5"/>
  <c r="AT49" i="5"/>
  <c r="AW49" i="5"/>
  <c r="BO49" i="5"/>
  <c r="BO49" i="6" s="1"/>
  <c r="CD49" i="5"/>
  <c r="CS49" i="5"/>
  <c r="DE49" i="5"/>
  <c r="EO49" i="5"/>
  <c r="G51" i="5"/>
  <c r="U51" i="5"/>
  <c r="X51" i="5"/>
  <c r="W51" i="5" s="1"/>
  <c r="Y51" i="5"/>
  <c r="Y51" i="6" s="1"/>
  <c r="Z51" i="5"/>
  <c r="AA51" i="5"/>
  <c r="AE51" i="5"/>
  <c r="AS51" i="5"/>
  <c r="AV51" i="5"/>
  <c r="BN51" i="5"/>
  <c r="CC51" i="5"/>
  <c r="CK51" i="5"/>
  <c r="CR51" i="5"/>
  <c r="DD51" i="5"/>
  <c r="EE51" i="5"/>
  <c r="EN51" i="5"/>
  <c r="L52" i="5"/>
  <c r="O52" i="5"/>
  <c r="AJ52" i="5"/>
  <c r="BD52" i="5"/>
  <c r="BG52" i="5"/>
  <c r="BT52" i="5"/>
  <c r="BY52" i="5"/>
  <c r="CH52" i="5"/>
  <c r="CO52" i="5"/>
  <c r="CZ52" i="5"/>
  <c r="CZ52" i="6" s="1"/>
  <c r="EA52" i="5"/>
  <c r="EV52" i="5"/>
  <c r="D53" i="5"/>
  <c r="C53" i="5" s="1"/>
  <c r="E53" i="5"/>
  <c r="F53" i="5"/>
  <c r="G53" i="5"/>
  <c r="I53" i="5"/>
  <c r="H53" i="5" s="1"/>
  <c r="J53" i="5"/>
  <c r="K53" i="5"/>
  <c r="L53" i="5"/>
  <c r="Z53" i="5"/>
  <c r="AB53" i="5"/>
  <c r="AG53" i="5"/>
  <c r="AX53" i="5"/>
  <c r="BA53" i="5"/>
  <c r="AZ53" i="5"/>
  <c r="BQ53" i="5"/>
  <c r="BP53" i="5" s="1"/>
  <c r="BR53" i="5"/>
  <c r="BS53" i="5"/>
  <c r="BT53" i="5"/>
  <c r="CE53" i="5"/>
  <c r="CT53" i="5"/>
  <c r="DF53" i="5"/>
  <c r="EF53" i="5"/>
  <c r="EP53" i="5"/>
  <c r="ES53" i="5"/>
  <c r="Q54" i="5"/>
  <c r="T54" i="5"/>
  <c r="AR54" i="5"/>
  <c r="BI54" i="5"/>
  <c r="BM54" i="5"/>
  <c r="CJ54" i="5"/>
  <c r="CJ54" i="6" s="1"/>
  <c r="DC54" i="5"/>
  <c r="EC54" i="5"/>
  <c r="E55" i="5"/>
  <c r="K55" i="5"/>
  <c r="N55" i="5"/>
  <c r="M55" i="5" s="1"/>
  <c r="O55" i="5"/>
  <c r="O55" i="6" s="1"/>
  <c r="P55" i="5"/>
  <c r="Q55" i="5"/>
  <c r="AC55" i="5"/>
  <c r="AI55" i="5"/>
  <c r="BC55" i="5"/>
  <c r="BF55" i="5"/>
  <c r="BE55" i="5" s="1"/>
  <c r="BS55" i="5"/>
  <c r="BX55" i="5"/>
  <c r="CN55" i="5"/>
  <c r="DL55" i="5" s="1"/>
  <c r="CY55" i="5"/>
  <c r="DZ55" i="5"/>
  <c r="DY55" i="5" s="1"/>
  <c r="EA55" i="5"/>
  <c r="EB55" i="5"/>
  <c r="EB55" i="6" s="1"/>
  <c r="EC55" i="5"/>
  <c r="EG55" i="5"/>
  <c r="EU55" i="5"/>
  <c r="V56" i="5"/>
  <c r="Y56" i="5"/>
  <c r="AT56" i="5"/>
  <c r="AW56" i="5"/>
  <c r="BO56" i="5"/>
  <c r="CD56" i="5"/>
  <c r="CS56" i="5"/>
  <c r="DO56" i="5" s="1"/>
  <c r="DE56" i="5"/>
  <c r="EO56" i="5"/>
  <c r="F57" i="5"/>
  <c r="P57" i="5"/>
  <c r="S57" i="5"/>
  <c r="R57" i="5" s="1"/>
  <c r="T57" i="5"/>
  <c r="U57" i="5"/>
  <c r="V57" i="5"/>
  <c r="AD57" i="5"/>
  <c r="AQ57" i="5"/>
  <c r="BH57" i="5"/>
  <c r="BL57" i="5"/>
  <c r="BZ57" i="5"/>
  <c r="CI57" i="5"/>
  <c r="CP57" i="5"/>
  <c r="DA57" i="5"/>
  <c r="EB57" i="5"/>
  <c r="ED57" i="5"/>
  <c r="J58" i="5"/>
  <c r="AA58" i="5"/>
  <c r="AH58" i="5"/>
  <c r="AY58" i="5"/>
  <c r="BB58" i="5"/>
  <c r="BR58" i="5"/>
  <c r="BW58" i="5"/>
  <c r="BV58" i="5" s="1"/>
  <c r="BX58" i="5"/>
  <c r="BY58" i="5"/>
  <c r="BZ58" i="5"/>
  <c r="CF58" i="5"/>
  <c r="CM58" i="5"/>
  <c r="CU58" i="5"/>
  <c r="CX58" i="5"/>
  <c r="EQ58" i="5"/>
  <c r="ET58" i="5"/>
  <c r="G59" i="5"/>
  <c r="U59" i="5"/>
  <c r="X59" i="5"/>
  <c r="W59" i="5" s="1"/>
  <c r="Y59" i="5"/>
  <c r="Z59" i="5"/>
  <c r="AA59" i="5"/>
  <c r="AE59" i="5"/>
  <c r="AS59" i="5"/>
  <c r="AS59" i="6" s="1"/>
  <c r="AV59" i="5"/>
  <c r="BN59" i="5"/>
  <c r="CC59" i="5"/>
  <c r="CK59" i="5"/>
  <c r="CR59" i="5"/>
  <c r="DD59" i="5"/>
  <c r="EE59" i="5"/>
  <c r="EN59" i="5"/>
  <c r="L60" i="5"/>
  <c r="O60" i="5"/>
  <c r="AJ60" i="5"/>
  <c r="BD60" i="5"/>
  <c r="BG60" i="5"/>
  <c r="BT60" i="5"/>
  <c r="BY60" i="5"/>
  <c r="BY60" i="6" s="1"/>
  <c r="CH60" i="5"/>
  <c r="CO60" i="5"/>
  <c r="CZ60" i="5"/>
  <c r="CZ60" i="6" s="1"/>
  <c r="EA60" i="5"/>
  <c r="AA21" i="5"/>
  <c r="AC21" i="5"/>
  <c r="AJ21" i="5"/>
  <c r="AQ21" i="5"/>
  <c r="BH21" i="5"/>
  <c r="BL21" i="5"/>
  <c r="BK21" i="5" s="1"/>
  <c r="BM21" i="5"/>
  <c r="BN21" i="5"/>
  <c r="BO21" i="5"/>
  <c r="CD21" i="5"/>
  <c r="CS21" i="5"/>
  <c r="DO21" i="5" s="1"/>
  <c r="EE21" i="5"/>
  <c r="EN21" i="5"/>
  <c r="L22" i="5"/>
  <c r="AJ22" i="5"/>
  <c r="BD22" i="5"/>
  <c r="BT22" i="5"/>
  <c r="CC22" i="5"/>
  <c r="CK22" i="5"/>
  <c r="CF22" i="5"/>
  <c r="DJ22" i="5" s="1"/>
  <c r="CR22" i="5"/>
  <c r="DC22" i="5"/>
  <c r="DB22" i="5" s="1"/>
  <c r="DD22" i="5"/>
  <c r="DE22" i="5"/>
  <c r="DF22" i="5"/>
  <c r="EC22" i="5"/>
  <c r="E23" i="5"/>
  <c r="K23" i="5"/>
  <c r="N23" i="5"/>
  <c r="M23" i="5" s="1"/>
  <c r="O23" i="5"/>
  <c r="P23" i="5"/>
  <c r="Q23" i="5"/>
  <c r="AC23" i="5"/>
  <c r="AI23" i="5"/>
  <c r="BC23" i="5"/>
  <c r="BF23" i="5"/>
  <c r="BE23" i="5" s="1"/>
  <c r="BG23" i="5"/>
  <c r="BH23" i="5"/>
  <c r="BI23" i="5"/>
  <c r="BS23" i="5"/>
  <c r="CJ23" i="5"/>
  <c r="DA23" i="5"/>
  <c r="EB23" i="5"/>
  <c r="ED23" i="5"/>
  <c r="L25" i="5"/>
  <c r="AJ25" i="5"/>
  <c r="BD25" i="5"/>
  <c r="BT25" i="5"/>
  <c r="CH25" i="5"/>
  <c r="CG25" i="5" s="1"/>
  <c r="CI25" i="5"/>
  <c r="CJ25" i="5"/>
  <c r="CK25" i="5"/>
  <c r="CO25" i="5"/>
  <c r="CZ25" i="5"/>
  <c r="CZ25" i="6" s="1"/>
  <c r="EA25" i="5"/>
  <c r="EV25" i="5"/>
  <c r="D26" i="5"/>
  <c r="C26" i="5" s="1"/>
  <c r="E26" i="5"/>
  <c r="F26" i="5"/>
  <c r="G26" i="5"/>
  <c r="I26" i="5"/>
  <c r="H26" i="5" s="1"/>
  <c r="J26" i="5"/>
  <c r="K26" i="5"/>
  <c r="L26" i="5"/>
  <c r="Z26" i="5"/>
  <c r="AB26" i="5"/>
  <c r="AG26" i="5"/>
  <c r="AX26" i="5"/>
  <c r="BA26" i="5"/>
  <c r="BQ26" i="5"/>
  <c r="BP26" i="5" s="1"/>
  <c r="BR26" i="5"/>
  <c r="BS26" i="5"/>
  <c r="BT26" i="5"/>
  <c r="CE26" i="5"/>
  <c r="CT26" i="5"/>
  <c r="DF26" i="5"/>
  <c r="EF26" i="5"/>
  <c r="EP26" i="5"/>
  <c r="ES26" i="5"/>
  <c r="Q27" i="5"/>
  <c r="AR27" i="5"/>
  <c r="BI27" i="5"/>
  <c r="BM27" i="5"/>
  <c r="CJ27" i="5"/>
  <c r="CJ27" i="6" s="1"/>
  <c r="DC27" i="5"/>
  <c r="EC27" i="5"/>
  <c r="E28" i="5"/>
  <c r="K28" i="5"/>
  <c r="N28" i="5"/>
  <c r="M28" i="5"/>
  <c r="O28" i="5"/>
  <c r="P28" i="5"/>
  <c r="Q28" i="5"/>
  <c r="AC28" i="5"/>
  <c r="AI28" i="5"/>
  <c r="BC28" i="5"/>
  <c r="BF28" i="5"/>
  <c r="BS28" i="5"/>
  <c r="CN28" i="5"/>
  <c r="DL28" i="5" s="1"/>
  <c r="DZ28" i="5"/>
  <c r="DY28" i="5" s="1"/>
  <c r="EA28" i="5"/>
  <c r="EB28" i="5"/>
  <c r="EC28" i="5"/>
  <c r="EG28" i="5"/>
  <c r="EU28" i="5"/>
  <c r="V29" i="5"/>
  <c r="Y29" i="5"/>
  <c r="AT29" i="5"/>
  <c r="BO29" i="5"/>
  <c r="CD29" i="5"/>
  <c r="CS29" i="5"/>
  <c r="DE29" i="5"/>
  <c r="EO29" i="5"/>
  <c r="F30" i="5"/>
  <c r="P30" i="5"/>
  <c r="S30" i="5"/>
  <c r="R30" i="5" s="1"/>
  <c r="T30" i="5"/>
  <c r="U30" i="5"/>
  <c r="V30" i="5"/>
  <c r="AD30" i="5"/>
  <c r="AQ30" i="5"/>
  <c r="BH30" i="5"/>
  <c r="BL30" i="5"/>
  <c r="BK30" i="5" s="1"/>
  <c r="BM30" i="5"/>
  <c r="BN30" i="5"/>
  <c r="BO30" i="5"/>
  <c r="BZ30" i="5"/>
  <c r="CI30" i="5"/>
  <c r="CP30" i="5"/>
  <c r="DM30" i="5" s="1"/>
  <c r="DA30" i="5"/>
  <c r="EB30" i="5"/>
  <c r="ED30" i="5"/>
  <c r="J31" i="5"/>
  <c r="AA31" i="5"/>
  <c r="AH31" i="5"/>
  <c r="AY31" i="5"/>
  <c r="BW31" i="5"/>
  <c r="BV31" i="5" s="1"/>
  <c r="BX31" i="5"/>
  <c r="BY31" i="5"/>
  <c r="BZ31" i="5"/>
  <c r="CF31" i="5"/>
  <c r="CM31" i="5"/>
  <c r="CU31" i="5"/>
  <c r="DP31" i="5" s="1"/>
  <c r="CX31" i="5"/>
  <c r="CW31" i="5"/>
  <c r="EQ31" i="5"/>
  <c r="ET31" i="5"/>
  <c r="G32" i="5"/>
  <c r="U32" i="5"/>
  <c r="X32" i="5"/>
  <c r="W32" i="5" s="1"/>
  <c r="Y32" i="5"/>
  <c r="Z32" i="5"/>
  <c r="AA32" i="5"/>
  <c r="AE32" i="5"/>
  <c r="AS32" i="5"/>
  <c r="AV32" i="5"/>
  <c r="BN32" i="5"/>
  <c r="CC32" i="5"/>
  <c r="CK32" i="5"/>
  <c r="CR32" i="5"/>
  <c r="EE32" i="5"/>
  <c r="EN32" i="5"/>
  <c r="L33" i="5"/>
  <c r="AJ33" i="5"/>
  <c r="BD33" i="5"/>
  <c r="BT33" i="5"/>
  <c r="BY33" i="5"/>
  <c r="CH33" i="5"/>
  <c r="CG33" i="5" s="1"/>
  <c r="CI33" i="5"/>
  <c r="CJ33" i="5"/>
  <c r="CK33" i="5"/>
  <c r="CO33" i="5"/>
  <c r="CZ33" i="5"/>
  <c r="EA33" i="5"/>
  <c r="EV33" i="5"/>
  <c r="D34" i="5"/>
  <c r="C34" i="5" s="1"/>
  <c r="E34" i="5"/>
  <c r="F34" i="5"/>
  <c r="G34" i="5"/>
  <c r="I34" i="5"/>
  <c r="H34" i="5" s="1"/>
  <c r="J34" i="5"/>
  <c r="K34" i="5"/>
  <c r="L34" i="5"/>
  <c r="Z34" i="5"/>
  <c r="AB34" i="5"/>
  <c r="AG34" i="5"/>
  <c r="AX34" i="5"/>
  <c r="BA34" i="5"/>
  <c r="BQ34" i="5"/>
  <c r="BP34" i="5" s="1"/>
  <c r="BR34" i="5"/>
  <c r="BS34" i="5"/>
  <c r="BT34" i="5"/>
  <c r="CE34" i="5"/>
  <c r="CT34" i="5"/>
  <c r="CT34" i="6" s="1"/>
  <c r="DF34" i="5"/>
  <c r="EF34" i="5"/>
  <c r="EP34" i="5"/>
  <c r="ES34" i="5"/>
  <c r="Q35" i="5"/>
  <c r="AR35" i="5"/>
  <c r="BI35" i="5"/>
  <c r="BM35" i="5"/>
  <c r="CJ35" i="5"/>
  <c r="DC35" i="5"/>
  <c r="EC35" i="5"/>
  <c r="E36" i="5"/>
  <c r="K36" i="5"/>
  <c r="N36" i="5"/>
  <c r="M36" i="5" s="1"/>
  <c r="O36" i="5"/>
  <c r="P36" i="5"/>
  <c r="Q36" i="5"/>
  <c r="AC36" i="5"/>
  <c r="AI36" i="5"/>
  <c r="BC36" i="5"/>
  <c r="BF36" i="5"/>
  <c r="BS36" i="5"/>
  <c r="CN36" i="5"/>
  <c r="DL36" i="5"/>
  <c r="DZ36" i="5"/>
  <c r="EG36" i="5"/>
  <c r="EU36" i="5"/>
  <c r="AA38" i="5"/>
  <c r="AH38" i="5"/>
  <c r="AY38" i="5"/>
  <c r="BW38" i="5"/>
  <c r="CF38" i="5"/>
  <c r="DJ38" i="5" s="1"/>
  <c r="CK38" i="5"/>
  <c r="CM38" i="5"/>
  <c r="CU38" i="5"/>
  <c r="CX38" i="5"/>
  <c r="CW38" i="5" s="1"/>
  <c r="CY38" i="5"/>
  <c r="CZ38" i="5"/>
  <c r="CZ38" i="6" s="1"/>
  <c r="DA38" i="5"/>
  <c r="EQ38" i="5"/>
  <c r="ET38" i="5"/>
  <c r="G39" i="5"/>
  <c r="G39" i="6" s="1"/>
  <c r="U39" i="5"/>
  <c r="X39" i="5"/>
  <c r="W39" i="5" s="1"/>
  <c r="Y39" i="5"/>
  <c r="Z39" i="5"/>
  <c r="AA39" i="5"/>
  <c r="AE39" i="5"/>
  <c r="AS39" i="5"/>
  <c r="AV39" i="5"/>
  <c r="AU39" i="5" s="1"/>
  <c r="AW39" i="5"/>
  <c r="AX39" i="5"/>
  <c r="AY39" i="5"/>
  <c r="BN39" i="5"/>
  <c r="CC39" i="5"/>
  <c r="CB39" i="5" s="1"/>
  <c r="CD39" i="5"/>
  <c r="CE39" i="5"/>
  <c r="CF39" i="5"/>
  <c r="CK39" i="5"/>
  <c r="CR39" i="5"/>
  <c r="DD39" i="5"/>
  <c r="EE39" i="5"/>
  <c r="EN39" i="5"/>
  <c r="L40" i="5"/>
  <c r="AJ40" i="5"/>
  <c r="BD40" i="5"/>
  <c r="BG40" i="5"/>
  <c r="BT40" i="5"/>
  <c r="BY40" i="5"/>
  <c r="CH40" i="5"/>
  <c r="CO40" i="5"/>
  <c r="CZ40" i="5"/>
  <c r="EA40" i="5"/>
  <c r="EV40" i="5"/>
  <c r="D41" i="5"/>
  <c r="I41" i="5"/>
  <c r="H41" i="5" s="1"/>
  <c r="J41" i="5"/>
  <c r="K41" i="5"/>
  <c r="L41" i="5"/>
  <c r="Z41" i="5"/>
  <c r="AB41" i="5"/>
  <c r="AG41" i="5"/>
  <c r="AX41" i="5"/>
  <c r="BA41" i="5"/>
  <c r="AZ41" i="5"/>
  <c r="BB41" i="5"/>
  <c r="BC41" i="5"/>
  <c r="BD41" i="5"/>
  <c r="BQ41" i="5"/>
  <c r="BP41" i="5" s="1"/>
  <c r="BR41" i="5"/>
  <c r="BS41" i="5"/>
  <c r="BT41" i="5"/>
  <c r="CE41" i="5"/>
  <c r="CT41" i="5"/>
  <c r="DF41" i="5"/>
  <c r="EF41" i="5"/>
  <c r="EP41" i="5"/>
  <c r="ES41" i="5"/>
  <c r="Q42" i="5"/>
  <c r="T42" i="6"/>
  <c r="AR42" i="5"/>
  <c r="BI42" i="5"/>
  <c r="CJ42" i="5"/>
  <c r="DC42" i="5"/>
  <c r="DB42" i="5" s="1"/>
  <c r="DD42" i="5"/>
  <c r="DE42" i="5"/>
  <c r="DF42" i="5"/>
  <c r="EC42" i="5"/>
  <c r="E43" i="5"/>
  <c r="K43" i="5"/>
  <c r="K43" i="6" s="1"/>
  <c r="N43" i="5"/>
  <c r="AC43" i="5"/>
  <c r="AM43" i="5" s="1"/>
  <c r="AI43" i="5"/>
  <c r="BC43" i="5"/>
  <c r="BF43" i="5"/>
  <c r="BE43" i="5" s="1"/>
  <c r="BG43" i="5"/>
  <c r="BH43" i="5"/>
  <c r="BI43" i="5"/>
  <c r="BS43" i="5"/>
  <c r="CN43" i="5"/>
  <c r="CY43" i="5"/>
  <c r="DZ43" i="5"/>
  <c r="DY43" i="5" s="1"/>
  <c r="EA43" i="5"/>
  <c r="EB43" i="5"/>
  <c r="EC43" i="5"/>
  <c r="EG43" i="5"/>
  <c r="EU43" i="5"/>
  <c r="V44" i="5"/>
  <c r="Y44" i="5"/>
  <c r="AT44" i="5"/>
  <c r="AW44" i="5"/>
  <c r="AW44" i="6" s="1"/>
  <c r="BO44" i="5"/>
  <c r="CD44" i="5"/>
  <c r="CI44" i="5"/>
  <c r="DI44" i="5" s="1"/>
  <c r="CS44" i="5"/>
  <c r="DE44" i="5"/>
  <c r="EO44" i="5"/>
  <c r="F45" i="5"/>
  <c r="P45" i="5"/>
  <c r="S45" i="5"/>
  <c r="AD45" i="5"/>
  <c r="AQ45" i="5"/>
  <c r="BH45" i="5"/>
  <c r="BL45" i="5"/>
  <c r="BK45" i="5" s="1"/>
  <c r="BM45" i="5"/>
  <c r="BN45" i="5"/>
  <c r="BO45" i="5"/>
  <c r="BZ45" i="5"/>
  <c r="CP45" i="5"/>
  <c r="DM45" i="5" s="1"/>
  <c r="DA45" i="5"/>
  <c r="DA45" i="6" s="1"/>
  <c r="EB45" i="5"/>
  <c r="ED45" i="5"/>
  <c r="EI45" i="5" s="1"/>
  <c r="BA45" i="5"/>
  <c r="J46" i="5"/>
  <c r="AA46" i="5"/>
  <c r="AH46" i="5"/>
  <c r="AY46" i="5"/>
  <c r="BW46" i="5"/>
  <c r="CF46" i="5"/>
  <c r="CK46" i="5"/>
  <c r="CM46" i="5"/>
  <c r="CU46" i="5"/>
  <c r="CX46" i="5"/>
  <c r="CY46" i="5"/>
  <c r="CZ46" i="5"/>
  <c r="DA46" i="5"/>
  <c r="CW46" i="5"/>
  <c r="EQ46" i="5"/>
  <c r="ET46" i="5"/>
  <c r="G47" i="5"/>
  <c r="G47" i="6" s="1"/>
  <c r="U47" i="5"/>
  <c r="X47" i="5"/>
  <c r="W47" i="5" s="1"/>
  <c r="Y47" i="5"/>
  <c r="Z47" i="5"/>
  <c r="AA47" i="5"/>
  <c r="AE47" i="5"/>
  <c r="AS47" i="5"/>
  <c r="AV47" i="5"/>
  <c r="AU47" i="5" s="1"/>
  <c r="AW47" i="5"/>
  <c r="AW47" i="6" s="1"/>
  <c r="AX47" i="5"/>
  <c r="AY47" i="5"/>
  <c r="BN47" i="5"/>
  <c r="CC47" i="5"/>
  <c r="CB47" i="5" s="1"/>
  <c r="CD47" i="5"/>
  <c r="CE47" i="5"/>
  <c r="CF47" i="5"/>
  <c r="CK47" i="5"/>
  <c r="CK47" i="6"/>
  <c r="CR47" i="5"/>
  <c r="DD47" i="5"/>
  <c r="EE47" i="5"/>
  <c r="EN47" i="5"/>
  <c r="L48" i="5"/>
  <c r="AJ48" i="5"/>
  <c r="BD48" i="5"/>
  <c r="BG48" i="5"/>
  <c r="BT48" i="5"/>
  <c r="BY48" i="5"/>
  <c r="CH48" i="5"/>
  <c r="CO48" i="5"/>
  <c r="CZ48" i="5"/>
  <c r="CZ48" i="6" s="1"/>
  <c r="EV48" i="5"/>
  <c r="EV48" i="6" s="1"/>
  <c r="D49" i="5"/>
  <c r="I49" i="5"/>
  <c r="H49" i="5"/>
  <c r="J49" i="5"/>
  <c r="K49" i="5"/>
  <c r="L49" i="5"/>
  <c r="Z49" i="5"/>
  <c r="AB49" i="5"/>
  <c r="AG49" i="5"/>
  <c r="AX49" i="5"/>
  <c r="BA49" i="5"/>
  <c r="AZ49" i="5" s="1"/>
  <c r="BB49" i="5"/>
  <c r="BC49" i="5"/>
  <c r="BD49" i="5"/>
  <c r="BQ49" i="5"/>
  <c r="CE49" i="5"/>
  <c r="CT49" i="5"/>
  <c r="DF49" i="5"/>
  <c r="EF49" i="5"/>
  <c r="EP49" i="5"/>
  <c r="ES49" i="5"/>
  <c r="V51" i="5"/>
  <c r="AT51" i="5"/>
  <c r="AW51" i="5"/>
  <c r="BO51" i="5"/>
  <c r="CD51" i="5"/>
  <c r="CS51" i="5"/>
  <c r="DO51" i="5" s="1"/>
  <c r="DE51" i="5"/>
  <c r="EO51" i="5"/>
  <c r="F52" i="5"/>
  <c r="P52" i="5"/>
  <c r="S52" i="5"/>
  <c r="R52" i="5" s="1"/>
  <c r="T52" i="5"/>
  <c r="U52" i="5"/>
  <c r="V52" i="5"/>
  <c r="AD52" i="5"/>
  <c r="AQ52" i="5"/>
  <c r="BH52" i="5"/>
  <c r="BL52" i="5"/>
  <c r="BK52" i="5" s="1"/>
  <c r="BM52" i="5"/>
  <c r="BN52" i="5"/>
  <c r="BO52" i="5"/>
  <c r="BZ52" i="5"/>
  <c r="CI52" i="5"/>
  <c r="CI52" i="6" s="1"/>
  <c r="CP52" i="5"/>
  <c r="DA52" i="5"/>
  <c r="EB52" i="5"/>
  <c r="ED52" i="5"/>
  <c r="AA53" i="5"/>
  <c r="AH53" i="5"/>
  <c r="AY53" i="5"/>
  <c r="AY53" i="6" s="1"/>
  <c r="BB53" i="5"/>
  <c r="BW53" i="5"/>
  <c r="CF53" i="5"/>
  <c r="CM53" i="5"/>
  <c r="CU53" i="5"/>
  <c r="DP53" i="5" s="1"/>
  <c r="CX53" i="5"/>
  <c r="CW53" i="5" s="1"/>
  <c r="CY53" i="5"/>
  <c r="CZ53" i="5"/>
  <c r="DA53" i="5"/>
  <c r="EQ53" i="5"/>
  <c r="ET53" i="5"/>
  <c r="G54" i="5"/>
  <c r="U54" i="5"/>
  <c r="X54" i="5"/>
  <c r="W54" i="5" s="1"/>
  <c r="Y54" i="5"/>
  <c r="Z54" i="5"/>
  <c r="AA54" i="5"/>
  <c r="AE54" i="5"/>
  <c r="AS54" i="5"/>
  <c r="AV54" i="5"/>
  <c r="AU54" i="5" s="1"/>
  <c r="AW54" i="5"/>
  <c r="AX54" i="5"/>
  <c r="AY54" i="5"/>
  <c r="BN54" i="5"/>
  <c r="CC54" i="5"/>
  <c r="CK54" i="5"/>
  <c r="CR54" i="5"/>
  <c r="DD54" i="5"/>
  <c r="EE54" i="5"/>
  <c r="EN54" i="5"/>
  <c r="L55" i="5"/>
  <c r="AJ55" i="5"/>
  <c r="BD55" i="5"/>
  <c r="BG55" i="5"/>
  <c r="BT55" i="5"/>
  <c r="BY55" i="5"/>
  <c r="CH55" i="5"/>
  <c r="CG55" i="5"/>
  <c r="CI55" i="5"/>
  <c r="CJ55" i="5"/>
  <c r="CK55" i="5"/>
  <c r="CO55" i="5"/>
  <c r="CZ55" i="5"/>
  <c r="EV55" i="5"/>
  <c r="D56" i="5"/>
  <c r="I56" i="5"/>
  <c r="H56" i="5" s="1"/>
  <c r="J56" i="5"/>
  <c r="K56" i="5"/>
  <c r="L56" i="5"/>
  <c r="Z56" i="5"/>
  <c r="AB56" i="5"/>
  <c r="AG56" i="5"/>
  <c r="AX56" i="5"/>
  <c r="AX56" i="6" s="1"/>
  <c r="BA56" i="5"/>
  <c r="BQ56" i="5"/>
  <c r="BP56" i="5" s="1"/>
  <c r="BR56" i="5"/>
  <c r="BS56" i="5"/>
  <c r="BT56" i="5"/>
  <c r="CE56" i="5"/>
  <c r="CT56" i="5"/>
  <c r="DF56" i="5"/>
  <c r="EF56" i="5"/>
  <c r="EP56" i="5"/>
  <c r="ES56" i="5"/>
  <c r="ES56" i="6" s="1"/>
  <c r="Q57" i="5"/>
  <c r="AR57" i="5"/>
  <c r="BI57" i="5"/>
  <c r="BM57" i="5"/>
  <c r="CJ57" i="5"/>
  <c r="CJ57" i="6" s="1"/>
  <c r="DC57" i="5"/>
  <c r="DB57" i="5" s="1"/>
  <c r="DD57" i="5"/>
  <c r="DE57" i="5"/>
  <c r="DF57" i="5"/>
  <c r="EC57" i="5"/>
  <c r="E58" i="5"/>
  <c r="K58" i="5"/>
  <c r="N58" i="5"/>
  <c r="M58" i="5" s="1"/>
  <c r="AC58" i="5"/>
  <c r="AM58" i="5" s="1"/>
  <c r="AI58" i="5"/>
  <c r="BC58" i="5"/>
  <c r="BF58" i="5"/>
  <c r="BE58" i="5" s="1"/>
  <c r="BG58" i="5"/>
  <c r="BH58" i="5"/>
  <c r="BI58" i="5"/>
  <c r="BS58" i="5"/>
  <c r="BS58" i="6" s="1"/>
  <c r="CN58" i="5"/>
  <c r="DL58" i="5" s="1"/>
  <c r="CY58" i="5"/>
  <c r="DZ58" i="5"/>
  <c r="DY58" i="5" s="1"/>
  <c r="EA58" i="5"/>
  <c r="EB58" i="5"/>
  <c r="EC58" i="5"/>
  <c r="EC58" i="6" s="1"/>
  <c r="EG58" i="5"/>
  <c r="EU58" i="5"/>
  <c r="V59" i="5"/>
  <c r="Y59" i="6"/>
  <c r="AT59" i="5"/>
  <c r="AW59" i="5"/>
  <c r="BO59" i="5"/>
  <c r="CD59" i="5"/>
  <c r="CD59" i="6" s="1"/>
  <c r="CS59" i="5"/>
  <c r="DO59" i="5" s="1"/>
  <c r="DE59" i="5"/>
  <c r="EO59" i="5"/>
  <c r="F60" i="5"/>
  <c r="F60" i="6" s="1"/>
  <c r="P60" i="5"/>
  <c r="S60" i="5"/>
  <c r="R60" i="5" s="1"/>
  <c r="T60" i="5"/>
  <c r="U60" i="5"/>
  <c r="V60" i="5"/>
  <c r="AR21" i="5"/>
  <c r="BI21" i="5"/>
  <c r="CE21" i="5"/>
  <c r="CE21" i="6" s="1"/>
  <c r="CT21" i="5"/>
  <c r="EO21" i="5"/>
  <c r="F22" i="5"/>
  <c r="S22" i="5"/>
  <c r="R22" i="5" s="1"/>
  <c r="T22" i="5"/>
  <c r="U22" i="5"/>
  <c r="V22" i="5"/>
  <c r="AD22" i="5"/>
  <c r="AQ22" i="5"/>
  <c r="BL22" i="5"/>
  <c r="BK22" i="5"/>
  <c r="BM22" i="5"/>
  <c r="BN22" i="5"/>
  <c r="BO22" i="5"/>
  <c r="CD22" i="5"/>
  <c r="CI22" i="5"/>
  <c r="CS22" i="5"/>
  <c r="EE22" i="5"/>
  <c r="EN22" i="5"/>
  <c r="L23" i="5"/>
  <c r="AJ23" i="5"/>
  <c r="BD23" i="5"/>
  <c r="BT23" i="5"/>
  <c r="CC23" i="5"/>
  <c r="CB23" i="5"/>
  <c r="CD23" i="5"/>
  <c r="CE23" i="5"/>
  <c r="CF23" i="5"/>
  <c r="CK23" i="5"/>
  <c r="CR23" i="5"/>
  <c r="DC23" i="5"/>
  <c r="DB23" i="5" s="1"/>
  <c r="DD23" i="5"/>
  <c r="DE23" i="5"/>
  <c r="DF23" i="5"/>
  <c r="EC23" i="5"/>
  <c r="F25" i="5"/>
  <c r="S25" i="5"/>
  <c r="R25" i="5" s="1"/>
  <c r="T25" i="5"/>
  <c r="U25" i="5"/>
  <c r="V25" i="5"/>
  <c r="AD25" i="5"/>
  <c r="AQ25" i="5"/>
  <c r="BL25" i="5"/>
  <c r="BK25" i="5" s="1"/>
  <c r="BM25" i="5"/>
  <c r="BN25" i="5"/>
  <c r="BO25" i="5"/>
  <c r="BZ25" i="5"/>
  <c r="CP25" i="5"/>
  <c r="DM25" i="5" s="1"/>
  <c r="DM25" i="6" s="1"/>
  <c r="DA25" i="5"/>
  <c r="EB25" i="5"/>
  <c r="ED25" i="5"/>
  <c r="AA26" i="5"/>
  <c r="AH26" i="5"/>
  <c r="AY26" i="5"/>
  <c r="BB26" i="5"/>
  <c r="BW26" i="5"/>
  <c r="BV26" i="5" s="1"/>
  <c r="BX26" i="5"/>
  <c r="BY26" i="5"/>
  <c r="BZ26" i="5"/>
  <c r="CF26" i="5"/>
  <c r="CM26" i="5"/>
  <c r="CU26" i="5"/>
  <c r="DP26" i="5"/>
  <c r="CX26" i="5"/>
  <c r="EQ26" i="5"/>
  <c r="ET26" i="5"/>
  <c r="G27" i="5"/>
  <c r="X27" i="5"/>
  <c r="W27" i="5" s="1"/>
  <c r="Y27" i="5"/>
  <c r="Z27" i="5"/>
  <c r="AA27" i="5"/>
  <c r="AE27" i="5"/>
  <c r="AS27" i="5"/>
  <c r="AV27" i="5"/>
  <c r="BN27" i="5"/>
  <c r="CC27" i="5"/>
  <c r="CK27" i="5"/>
  <c r="CR27" i="5"/>
  <c r="DD27" i="5"/>
  <c r="EE27" i="5"/>
  <c r="EN27" i="5"/>
  <c r="L28" i="5"/>
  <c r="AJ28" i="5"/>
  <c r="BD28" i="5"/>
  <c r="BG28" i="5"/>
  <c r="BT28" i="5"/>
  <c r="CH28" i="5"/>
  <c r="CG28" i="5" s="1"/>
  <c r="CI28" i="5"/>
  <c r="CJ28" i="5"/>
  <c r="CK28" i="5"/>
  <c r="CO28" i="5"/>
  <c r="EV28" i="5"/>
  <c r="D29" i="5"/>
  <c r="C29" i="5"/>
  <c r="E29" i="5"/>
  <c r="F29" i="5"/>
  <c r="I29" i="5"/>
  <c r="H29" i="5" s="1"/>
  <c r="J29" i="5"/>
  <c r="K29" i="5"/>
  <c r="L29" i="5"/>
  <c r="Z29" i="5"/>
  <c r="AB29" i="5"/>
  <c r="AG29" i="5"/>
  <c r="BA29" i="5"/>
  <c r="AZ29" i="5" s="1"/>
  <c r="BB29" i="5"/>
  <c r="BC29" i="5"/>
  <c r="BD29" i="5"/>
  <c r="BQ29" i="5"/>
  <c r="BP29" i="5" s="1"/>
  <c r="BR29" i="5"/>
  <c r="BS29" i="5"/>
  <c r="BT29" i="5"/>
  <c r="CE29" i="5"/>
  <c r="CT29" i="5"/>
  <c r="DF29" i="5"/>
  <c r="EF29" i="5"/>
  <c r="EP29" i="5"/>
  <c r="ES29" i="5"/>
  <c r="Q30" i="5"/>
  <c r="AR30" i="5"/>
  <c r="BI30" i="5"/>
  <c r="BI30" i="6" s="1"/>
  <c r="CJ30" i="5"/>
  <c r="CJ30" i="6" s="1"/>
  <c r="DC30" i="5"/>
  <c r="EC30" i="5"/>
  <c r="K31" i="5"/>
  <c r="N31" i="5"/>
  <c r="M31" i="5" s="1"/>
  <c r="O31" i="5"/>
  <c r="P31" i="5"/>
  <c r="Q31" i="5"/>
  <c r="Q31" i="6" s="1"/>
  <c r="AC31" i="5"/>
  <c r="AI31" i="5"/>
  <c r="BF31" i="5"/>
  <c r="CN31" i="5"/>
  <c r="DL31" i="5" s="1"/>
  <c r="CY31" i="5"/>
  <c r="DZ31" i="5"/>
  <c r="DY31" i="5"/>
  <c r="EA31" i="5"/>
  <c r="EA31" i="6" s="1"/>
  <c r="EB31" i="5"/>
  <c r="EC31" i="5"/>
  <c r="EG31" i="5"/>
  <c r="EU31" i="5"/>
  <c r="V32" i="5"/>
  <c r="AT32" i="5"/>
  <c r="AW32" i="5"/>
  <c r="BO32" i="5"/>
  <c r="CD32" i="5"/>
  <c r="CS32" i="5"/>
  <c r="EO32" i="5"/>
  <c r="F33" i="5"/>
  <c r="S33" i="5"/>
  <c r="R33" i="5" s="1"/>
  <c r="T33" i="5"/>
  <c r="U33" i="5"/>
  <c r="V33" i="5"/>
  <c r="AD33" i="5"/>
  <c r="AQ33" i="5"/>
  <c r="BL33" i="5"/>
  <c r="BK33" i="5" s="1"/>
  <c r="BM33" i="5"/>
  <c r="BN33" i="5"/>
  <c r="BO33" i="5"/>
  <c r="BZ33" i="5"/>
  <c r="CP33" i="5"/>
  <c r="DM33" i="5" s="1"/>
  <c r="DA33" i="5"/>
  <c r="EB33" i="5"/>
  <c r="ED33" i="5"/>
  <c r="AA34" i="5"/>
  <c r="AH34" i="5"/>
  <c r="AY34" i="5"/>
  <c r="BB34" i="5"/>
  <c r="BW34" i="5"/>
  <c r="BV34" i="5" s="1"/>
  <c r="BX34" i="5"/>
  <c r="BY34" i="5"/>
  <c r="BZ34" i="5"/>
  <c r="CF34" i="5"/>
  <c r="CM34" i="5"/>
  <c r="CU34" i="5"/>
  <c r="DP34" i="5" s="1"/>
  <c r="CX34" i="5"/>
  <c r="EQ34" i="5"/>
  <c r="ET34" i="5"/>
  <c r="G35" i="5"/>
  <c r="X35" i="5"/>
  <c r="AE35" i="5"/>
  <c r="AS35" i="5"/>
  <c r="AV35" i="5"/>
  <c r="BN35" i="5"/>
  <c r="CC35" i="5"/>
  <c r="CK35" i="5"/>
  <c r="CR35" i="5"/>
  <c r="DD35" i="5"/>
  <c r="EE35" i="5"/>
  <c r="EJ35" i="5" s="1"/>
  <c r="EN35" i="5"/>
  <c r="L36" i="5"/>
  <c r="AJ36" i="5"/>
  <c r="BD36" i="5"/>
  <c r="BG36" i="5"/>
  <c r="BT36" i="5"/>
  <c r="CH36" i="5"/>
  <c r="CG36" i="5" s="1"/>
  <c r="CI36" i="5"/>
  <c r="CJ36" i="5"/>
  <c r="CK36" i="5"/>
  <c r="CO36" i="5"/>
  <c r="EA36" i="5"/>
  <c r="EV36" i="5"/>
  <c r="N38" i="5"/>
  <c r="M38" i="5" s="1"/>
  <c r="AC38" i="5"/>
  <c r="AI38" i="5"/>
  <c r="BF38" i="5"/>
  <c r="BE38" i="5" s="1"/>
  <c r="BG38" i="5"/>
  <c r="BH38" i="5"/>
  <c r="BI38" i="5"/>
  <c r="BX38" i="5"/>
  <c r="CN38" i="5"/>
  <c r="DZ38" i="5"/>
  <c r="DY38" i="5" s="1"/>
  <c r="EA38" i="5"/>
  <c r="EB38" i="5"/>
  <c r="EC38" i="5"/>
  <c r="EG38" i="5"/>
  <c r="EU38" i="5"/>
  <c r="V39" i="5"/>
  <c r="AT39" i="5"/>
  <c r="BO39" i="5"/>
  <c r="CS39" i="5"/>
  <c r="DE39" i="5"/>
  <c r="EO39" i="5"/>
  <c r="F40" i="5"/>
  <c r="S40" i="5"/>
  <c r="AD40" i="5"/>
  <c r="AQ40" i="5"/>
  <c r="BH40" i="5"/>
  <c r="BL40" i="5"/>
  <c r="BK40" i="5" s="1"/>
  <c r="BM40" i="5"/>
  <c r="BN40" i="5"/>
  <c r="BO40" i="5"/>
  <c r="BZ40" i="5"/>
  <c r="CI40" i="5"/>
  <c r="CP40" i="5"/>
  <c r="DM40" i="5" s="1"/>
  <c r="DA40" i="5"/>
  <c r="EB40" i="5"/>
  <c r="ED40" i="5"/>
  <c r="AA41" i="5"/>
  <c r="AH41" i="5"/>
  <c r="AY41" i="5"/>
  <c r="BW41" i="5"/>
  <c r="CF41" i="5"/>
  <c r="CM41" i="5"/>
  <c r="CU41" i="5"/>
  <c r="DP41" i="5" s="1"/>
  <c r="CX41" i="5"/>
  <c r="CW41" i="5" s="1"/>
  <c r="CY41" i="5"/>
  <c r="CZ41" i="5"/>
  <c r="CZ41" i="6"/>
  <c r="DA41" i="5"/>
  <c r="EQ41" i="5"/>
  <c r="ET41" i="5"/>
  <c r="G42" i="5"/>
  <c r="X42" i="5"/>
  <c r="Y42" i="5"/>
  <c r="Z42" i="5"/>
  <c r="AA42" i="5"/>
  <c r="W42" i="5"/>
  <c r="AE42" i="5"/>
  <c r="AS42" i="5"/>
  <c r="AV42" i="5"/>
  <c r="AU42" i="5" s="1"/>
  <c r="AW42" i="5"/>
  <c r="AX42" i="5"/>
  <c r="AY42" i="5"/>
  <c r="CC42" i="5"/>
  <c r="CB42" i="5" s="1"/>
  <c r="CD42" i="5"/>
  <c r="CE42" i="5"/>
  <c r="CF42" i="5"/>
  <c r="CK42" i="5"/>
  <c r="CK42" i="6" s="1"/>
  <c r="CR42" i="5"/>
  <c r="EE42" i="5"/>
  <c r="EN42" i="5"/>
  <c r="L43" i="5"/>
  <c r="O43" i="5"/>
  <c r="AJ43" i="5"/>
  <c r="BD43" i="5"/>
  <c r="BT43" i="5"/>
  <c r="CH43" i="5"/>
  <c r="CG43" i="5" s="1"/>
  <c r="CI43" i="5"/>
  <c r="CJ43" i="5"/>
  <c r="CK43" i="5"/>
  <c r="CO43" i="5"/>
  <c r="CO43" i="6"/>
  <c r="CZ43" i="5"/>
  <c r="EV43" i="5"/>
  <c r="D44" i="5"/>
  <c r="I44" i="5"/>
  <c r="H44" i="5" s="1"/>
  <c r="J44" i="5"/>
  <c r="K44" i="5"/>
  <c r="L44" i="5"/>
  <c r="Z44" i="5"/>
  <c r="AB44" i="5"/>
  <c r="AG44" i="5"/>
  <c r="AX44" i="5"/>
  <c r="AX44" i="6" s="1"/>
  <c r="BA44" i="5"/>
  <c r="AZ44" i="5" s="1"/>
  <c r="BB44" i="5"/>
  <c r="BC44" i="5"/>
  <c r="BD44" i="5"/>
  <c r="BQ44" i="5"/>
  <c r="CE44" i="5"/>
  <c r="CT44" i="5"/>
  <c r="DF44" i="5"/>
  <c r="DF44" i="6" s="1"/>
  <c r="EF44" i="5"/>
  <c r="EP44" i="5"/>
  <c r="ES44" i="5"/>
  <c r="Q45" i="5"/>
  <c r="T45" i="5"/>
  <c r="T45" i="6" s="1"/>
  <c r="AR45" i="5"/>
  <c r="BI45" i="5"/>
  <c r="DC45" i="5"/>
  <c r="DB45" i="5" s="1"/>
  <c r="DB45" i="6" s="1"/>
  <c r="DD45" i="5"/>
  <c r="DD45" i="6" s="1"/>
  <c r="DE45" i="5"/>
  <c r="DF45" i="5"/>
  <c r="EC45" i="5"/>
  <c r="K46" i="5"/>
  <c r="K46" i="6"/>
  <c r="N46" i="5"/>
  <c r="AC46" i="5"/>
  <c r="AI46" i="5"/>
  <c r="BF46" i="5"/>
  <c r="BG46" i="5"/>
  <c r="BH46" i="5"/>
  <c r="BI46" i="5"/>
  <c r="BE46" i="5"/>
  <c r="BX46" i="5"/>
  <c r="CN46" i="5"/>
  <c r="DL46" i="5" s="1"/>
  <c r="DZ46" i="5"/>
  <c r="EA46" i="5"/>
  <c r="EB46" i="5"/>
  <c r="EC46" i="5"/>
  <c r="DY46" i="5"/>
  <c r="EG46" i="5"/>
  <c r="EU46" i="5"/>
  <c r="V47" i="5"/>
  <c r="AT47" i="5"/>
  <c r="BO47" i="5"/>
  <c r="CS47" i="5"/>
  <c r="DE47" i="5"/>
  <c r="EO47" i="5"/>
  <c r="F48" i="5"/>
  <c r="S48" i="5"/>
  <c r="AD48" i="5"/>
  <c r="AQ48" i="5"/>
  <c r="BH48" i="5"/>
  <c r="BL48" i="5"/>
  <c r="BZ48" i="5"/>
  <c r="CI48" i="5"/>
  <c r="CP48" i="5"/>
  <c r="DM48" i="5" s="1"/>
  <c r="DA48" i="5"/>
  <c r="DA48" i="6" s="1"/>
  <c r="ED48" i="5"/>
  <c r="AA49" i="5"/>
  <c r="AH49" i="5"/>
  <c r="AY49" i="5"/>
  <c r="BR49" i="5"/>
  <c r="BW49" i="5"/>
  <c r="CF49" i="5"/>
  <c r="CM49" i="5"/>
  <c r="CU49" i="5"/>
  <c r="DP49" i="5" s="1"/>
  <c r="CX49" i="5"/>
  <c r="CW49" i="5" s="1"/>
  <c r="CY49" i="5"/>
  <c r="CZ49" i="5"/>
  <c r="DA49" i="5"/>
  <c r="EQ49" i="5"/>
  <c r="ET49" i="5"/>
  <c r="D51" i="5"/>
  <c r="I51" i="5"/>
  <c r="AB51" i="5"/>
  <c r="AG51" i="5"/>
  <c r="AX51" i="5"/>
  <c r="BA51" i="5"/>
  <c r="AZ51" i="5" s="1"/>
  <c r="BB51" i="5"/>
  <c r="BC51" i="5"/>
  <c r="BD51" i="5"/>
  <c r="BQ51" i="5"/>
  <c r="BP51" i="5" s="1"/>
  <c r="BR51" i="5"/>
  <c r="BR51" i="6" s="1"/>
  <c r="BS51" i="5"/>
  <c r="BT51" i="5"/>
  <c r="CE51" i="5"/>
  <c r="CE51" i="6" s="1"/>
  <c r="CT51" i="5"/>
  <c r="DF51" i="5"/>
  <c r="EF51" i="5"/>
  <c r="EK51" i="5" s="1"/>
  <c r="EP51" i="5"/>
  <c r="ES51" i="5"/>
  <c r="Q52" i="5"/>
  <c r="AR52" i="5"/>
  <c r="BI52" i="5"/>
  <c r="CJ52" i="5"/>
  <c r="DC52" i="5"/>
  <c r="DB52" i="5" s="1"/>
  <c r="DD52" i="5"/>
  <c r="DE52" i="5"/>
  <c r="DF52" i="5"/>
  <c r="EC52" i="5"/>
  <c r="N53" i="5"/>
  <c r="AC53" i="5"/>
  <c r="AI53" i="5"/>
  <c r="BC53" i="5"/>
  <c r="BF53" i="5"/>
  <c r="BE53" i="5" s="1"/>
  <c r="BG53" i="5"/>
  <c r="BH53" i="5"/>
  <c r="BI53" i="5"/>
  <c r="BX53" i="5"/>
  <c r="CN53" i="5"/>
  <c r="DL53" i="5" s="1"/>
  <c r="DZ53" i="5"/>
  <c r="EG53" i="5"/>
  <c r="EU53" i="5"/>
  <c r="V54" i="5"/>
  <c r="AT54" i="5"/>
  <c r="BO54" i="5"/>
  <c r="BO54" i="6" s="1"/>
  <c r="CD54" i="5"/>
  <c r="CS54" i="5"/>
  <c r="DO54" i="5" s="1"/>
  <c r="DO54" i="6"/>
  <c r="DE54" i="5"/>
  <c r="EO54" i="5"/>
  <c r="F55" i="5"/>
  <c r="S55" i="5"/>
  <c r="R55" i="5" s="1"/>
  <c r="T55" i="5"/>
  <c r="T55" i="6" s="1"/>
  <c r="U55" i="5"/>
  <c r="V55" i="5"/>
  <c r="AD55" i="5"/>
  <c r="AQ55" i="5"/>
  <c r="BH55" i="5"/>
  <c r="BL55" i="5"/>
  <c r="BZ55" i="5"/>
  <c r="CP55" i="5"/>
  <c r="DM55" i="5" s="1"/>
  <c r="DA55" i="5"/>
  <c r="ED55" i="5"/>
  <c r="AA56" i="5"/>
  <c r="AH56" i="5"/>
  <c r="AY56" i="5"/>
  <c r="BB56" i="5"/>
  <c r="BW56" i="5"/>
  <c r="CF56" i="5"/>
  <c r="CM56" i="5"/>
  <c r="CU56" i="5"/>
  <c r="CX56" i="5"/>
  <c r="EQ56" i="5"/>
  <c r="ET56" i="5"/>
  <c r="G57" i="5"/>
  <c r="U57" i="6"/>
  <c r="X57" i="5"/>
  <c r="W57" i="5" s="1"/>
  <c r="AE57" i="5"/>
  <c r="AO57" i="5" s="1"/>
  <c r="AO57" i="6" s="1"/>
  <c r="AJ57" i="5"/>
  <c r="AS57" i="5"/>
  <c r="AV57" i="5"/>
  <c r="AU57" i="5" s="1"/>
  <c r="AW57" i="5"/>
  <c r="AW57" i="6" s="1"/>
  <c r="AX57" i="5"/>
  <c r="AY57" i="5"/>
  <c r="BN57" i="5"/>
  <c r="CC57" i="5"/>
  <c r="CB57" i="5"/>
  <c r="CD57" i="5"/>
  <c r="CE57" i="5"/>
  <c r="CF57" i="5"/>
  <c r="CK57" i="5"/>
  <c r="CR57" i="5"/>
  <c r="EE57" i="5"/>
  <c r="BB57" i="5"/>
  <c r="EN57" i="5"/>
  <c r="L58" i="5"/>
  <c r="O58" i="5"/>
  <c r="AJ58" i="5"/>
  <c r="BD58" i="5"/>
  <c r="BG58" i="6"/>
  <c r="BT58" i="5"/>
  <c r="CH58" i="5"/>
  <c r="CO58" i="5"/>
  <c r="CZ58" i="5"/>
  <c r="CZ58" i="6"/>
  <c r="EV58" i="5"/>
  <c r="D59" i="5"/>
  <c r="I59" i="5"/>
  <c r="AB59" i="5"/>
  <c r="AG59" i="5"/>
  <c r="AX59" i="5"/>
  <c r="BA59" i="5"/>
  <c r="AZ59" i="5"/>
  <c r="BB59" i="5"/>
  <c r="BB59" i="6"/>
  <c r="BC59" i="5"/>
  <c r="BD59" i="5"/>
  <c r="BQ59" i="5"/>
  <c r="BP59" i="5" s="1"/>
  <c r="BR59" i="5"/>
  <c r="BS59" i="5"/>
  <c r="BT59" i="5"/>
  <c r="CE59" i="5"/>
  <c r="CT59" i="5"/>
  <c r="DF59" i="5"/>
  <c r="EF59" i="5"/>
  <c r="EP59" i="5"/>
  <c r="ES59" i="5"/>
  <c r="Q60" i="5"/>
  <c r="T60" i="6"/>
  <c r="AR60" i="5"/>
  <c r="AR60" i="6" s="1"/>
  <c r="BI60" i="5"/>
  <c r="BM60" i="5"/>
  <c r="CJ60" i="5"/>
  <c r="DC60" i="5"/>
  <c r="DB60" i="5" s="1"/>
  <c r="DD60" i="5"/>
  <c r="DE60" i="5"/>
  <c r="DF60" i="5"/>
  <c r="EC60" i="5"/>
  <c r="E61" i="5"/>
  <c r="K61" i="5"/>
  <c r="K61" i="6"/>
  <c r="N61" i="5"/>
  <c r="AC61" i="5"/>
  <c r="AI61" i="5"/>
  <c r="BC61" i="5"/>
  <c r="BF61" i="5"/>
  <c r="BE61" i="5"/>
  <c r="BG61" i="5"/>
  <c r="BH61" i="5"/>
  <c r="BH61" i="6" s="1"/>
  <c r="BI61" i="5"/>
  <c r="BS61" i="5"/>
  <c r="BX61" i="5"/>
  <c r="CN61" i="5"/>
  <c r="DL61" i="5" s="1"/>
  <c r="CY61" i="5"/>
  <c r="CY61" i="6" s="1"/>
  <c r="EP20" i="5"/>
  <c r="AD21" i="5"/>
  <c r="AS21" i="5"/>
  <c r="AV21" i="5"/>
  <c r="AU21" i="5" s="1"/>
  <c r="AW21" i="5"/>
  <c r="AX21" i="5"/>
  <c r="AY21" i="5"/>
  <c r="BW21" i="5"/>
  <c r="BV21" i="5" s="1"/>
  <c r="BX21" i="5"/>
  <c r="BY21" i="5"/>
  <c r="BZ21" i="5"/>
  <c r="CF21" i="5"/>
  <c r="CM21" i="5"/>
  <c r="CU21" i="5"/>
  <c r="EF21" i="5"/>
  <c r="EP21" i="5"/>
  <c r="ES21" i="5"/>
  <c r="AR22" i="5"/>
  <c r="CE22" i="5"/>
  <c r="CE22" i="6"/>
  <c r="CT22" i="5"/>
  <c r="EO22" i="5"/>
  <c r="F23" i="5"/>
  <c r="S23" i="5"/>
  <c r="AD23" i="5"/>
  <c r="AQ23" i="5"/>
  <c r="BL23" i="5"/>
  <c r="BK23" i="5"/>
  <c r="BM23" i="5"/>
  <c r="BN23" i="5"/>
  <c r="BO23" i="5"/>
  <c r="CS23" i="5"/>
  <c r="DO23" i="5" s="1"/>
  <c r="EE23" i="5"/>
  <c r="EJ23" i="5" s="1"/>
  <c r="EN23" i="5"/>
  <c r="AR25" i="5"/>
  <c r="DC25" i="5"/>
  <c r="DB25" i="5" s="1"/>
  <c r="DD25" i="5"/>
  <c r="DE25" i="5"/>
  <c r="DF25" i="5"/>
  <c r="EC25" i="5"/>
  <c r="N26" i="5"/>
  <c r="M26" i="5" s="1"/>
  <c r="AC26" i="5"/>
  <c r="AM26" i="5" s="1"/>
  <c r="AM26" i="6" s="1"/>
  <c r="AI26" i="5"/>
  <c r="BC26" i="5"/>
  <c r="BF26" i="5"/>
  <c r="BE26" i="5" s="1"/>
  <c r="BG26" i="5"/>
  <c r="BH26" i="5"/>
  <c r="BI26" i="5"/>
  <c r="CN26" i="5"/>
  <c r="DL26" i="5" s="1"/>
  <c r="CY26" i="5"/>
  <c r="DZ26" i="5"/>
  <c r="DY26" i="5" s="1"/>
  <c r="EA26" i="5"/>
  <c r="EB26" i="5"/>
  <c r="EC26" i="5"/>
  <c r="EG26" i="5"/>
  <c r="EU26" i="5"/>
  <c r="AT27" i="5"/>
  <c r="AW27" i="5"/>
  <c r="BO27" i="5"/>
  <c r="CD27" i="5"/>
  <c r="CS27" i="5"/>
  <c r="DE27" i="5"/>
  <c r="EO27" i="5"/>
  <c r="F28" i="5"/>
  <c r="S28" i="5"/>
  <c r="R28" i="5" s="1"/>
  <c r="T28" i="5"/>
  <c r="U28" i="5"/>
  <c r="V28" i="5"/>
  <c r="AD28" i="5"/>
  <c r="AQ28" i="5"/>
  <c r="BH28" i="5"/>
  <c r="BL28" i="5"/>
  <c r="BK28" i="5" s="1"/>
  <c r="BM28" i="5"/>
  <c r="BN28" i="5"/>
  <c r="BO28" i="5"/>
  <c r="CP28" i="5"/>
  <c r="DM28" i="5" s="1"/>
  <c r="DM28" i="6" s="1"/>
  <c r="ED28" i="5"/>
  <c r="EI28" i="5" s="1"/>
  <c r="BA28" i="5"/>
  <c r="AA29" i="5"/>
  <c r="AH29" i="5"/>
  <c r="BW29" i="5"/>
  <c r="CF29" i="5"/>
  <c r="CM29" i="5"/>
  <c r="CU29" i="5"/>
  <c r="CX29" i="5"/>
  <c r="CW29" i="5" s="1"/>
  <c r="CY29" i="5"/>
  <c r="DA29" i="5"/>
  <c r="EQ29" i="5"/>
  <c r="ET29" i="5"/>
  <c r="G30" i="5"/>
  <c r="X30" i="5"/>
  <c r="W30" i="5" s="1"/>
  <c r="Y30" i="5"/>
  <c r="Z30" i="5"/>
  <c r="AA30" i="5"/>
  <c r="AE30" i="5"/>
  <c r="AS30" i="5"/>
  <c r="AV30" i="5"/>
  <c r="AU30" i="5"/>
  <c r="AW30" i="5"/>
  <c r="AX30" i="5"/>
  <c r="AY30" i="5"/>
  <c r="CC30" i="5"/>
  <c r="CK30" i="5"/>
  <c r="CR30" i="5"/>
  <c r="DD30" i="5"/>
  <c r="EE30" i="5"/>
  <c r="EN30" i="5"/>
  <c r="L31" i="5"/>
  <c r="AJ31" i="5"/>
  <c r="BG31" i="5"/>
  <c r="CH31" i="5"/>
  <c r="CG31" i="5" s="1"/>
  <c r="CI31" i="5"/>
  <c r="CJ31" i="5"/>
  <c r="CK31" i="5"/>
  <c r="CO31" i="5"/>
  <c r="CO31" i="6"/>
  <c r="CZ31" i="5"/>
  <c r="EV31" i="5"/>
  <c r="D32" i="5"/>
  <c r="I32" i="5"/>
  <c r="H32" i="5" s="1"/>
  <c r="J32" i="5"/>
  <c r="K32" i="5"/>
  <c r="L32" i="5"/>
  <c r="AB32" i="5"/>
  <c r="AG32" i="5"/>
  <c r="AX32" i="5"/>
  <c r="BA32" i="5"/>
  <c r="AZ32" i="5" s="1"/>
  <c r="BB32" i="5"/>
  <c r="BC32" i="5"/>
  <c r="BD32" i="5"/>
  <c r="BQ32" i="5"/>
  <c r="BP32" i="5"/>
  <c r="BR32" i="5"/>
  <c r="BS32" i="5"/>
  <c r="BT32" i="5"/>
  <c r="CE32" i="5"/>
  <c r="CT32" i="5"/>
  <c r="EF32" i="5"/>
  <c r="EP32" i="5"/>
  <c r="ES32" i="5"/>
  <c r="AR33" i="5"/>
  <c r="DC33" i="5"/>
  <c r="DB33" i="5" s="1"/>
  <c r="DD33" i="5"/>
  <c r="DE33" i="5"/>
  <c r="DF33" i="5"/>
  <c r="EC33" i="5"/>
  <c r="N34" i="5"/>
  <c r="M34" i="5" s="1"/>
  <c r="AC34" i="5"/>
  <c r="AI34" i="5"/>
  <c r="BC34" i="5"/>
  <c r="BF34" i="5"/>
  <c r="BE34" i="5" s="1"/>
  <c r="BG34" i="5"/>
  <c r="BH34" i="5"/>
  <c r="BI34" i="5"/>
  <c r="CN34" i="5"/>
  <c r="DL34" i="5"/>
  <c r="CY34" i="5"/>
  <c r="DZ34" i="5"/>
  <c r="DY34" i="5" s="1"/>
  <c r="EA34" i="5"/>
  <c r="EB34" i="5"/>
  <c r="EC34" i="5"/>
  <c r="EG34" i="5"/>
  <c r="EU34" i="5"/>
  <c r="Y35" i="5"/>
  <c r="AT35" i="5"/>
  <c r="AW35" i="5"/>
  <c r="BO35" i="5"/>
  <c r="CD35" i="5"/>
  <c r="CS35" i="5"/>
  <c r="DO35" i="5" s="1"/>
  <c r="DE35" i="5"/>
  <c r="EO35" i="5"/>
  <c r="F36" i="5"/>
  <c r="S36" i="5"/>
  <c r="R36" i="5" s="1"/>
  <c r="T36" i="5"/>
  <c r="U36" i="5"/>
  <c r="V36" i="5"/>
  <c r="AD36" i="5"/>
  <c r="AQ36" i="5"/>
  <c r="BH36" i="5"/>
  <c r="BL36" i="5"/>
  <c r="BK36" i="5" s="1"/>
  <c r="BM36" i="5"/>
  <c r="BN36" i="5"/>
  <c r="BO36" i="5"/>
  <c r="CP36" i="5"/>
  <c r="DM36" i="5" s="1"/>
  <c r="EB36" i="5"/>
  <c r="ED36" i="5"/>
  <c r="BA36" i="5"/>
  <c r="O38" i="5"/>
  <c r="AJ38" i="5"/>
  <c r="BY38" i="5"/>
  <c r="CH38" i="5"/>
  <c r="CG38" i="5"/>
  <c r="CI38" i="5"/>
  <c r="CJ38" i="5"/>
  <c r="CO38" i="5"/>
  <c r="EV38" i="5"/>
  <c r="D39" i="5"/>
  <c r="C39" i="5" s="1"/>
  <c r="E39" i="5"/>
  <c r="F39" i="5"/>
  <c r="I39" i="5"/>
  <c r="H39" i="5" s="1"/>
  <c r="J39" i="5"/>
  <c r="K39" i="5"/>
  <c r="L39" i="5"/>
  <c r="AB39" i="5"/>
  <c r="AG39" i="5"/>
  <c r="AL39" i="5" s="1"/>
  <c r="BA39" i="5"/>
  <c r="AZ39" i="5"/>
  <c r="BB39" i="5"/>
  <c r="BC39" i="5"/>
  <c r="BD39" i="5"/>
  <c r="BQ39" i="5"/>
  <c r="BP39" i="5" s="1"/>
  <c r="BR39" i="5"/>
  <c r="BS39" i="5"/>
  <c r="BT39" i="5"/>
  <c r="CT39" i="5"/>
  <c r="DF39" i="5"/>
  <c r="EF39" i="5"/>
  <c r="EP39" i="5"/>
  <c r="ES39" i="5"/>
  <c r="T40" i="5"/>
  <c r="AR40" i="5"/>
  <c r="BI40" i="5"/>
  <c r="CJ40" i="5"/>
  <c r="CJ40" i="6" s="1"/>
  <c r="DC40" i="5"/>
  <c r="EC40" i="5"/>
  <c r="E41" i="5"/>
  <c r="N41" i="5"/>
  <c r="M41" i="5" s="1"/>
  <c r="O41" i="5"/>
  <c r="P41" i="5"/>
  <c r="Q41" i="5"/>
  <c r="AC41" i="5"/>
  <c r="AC41" i="6" s="1"/>
  <c r="AI41" i="5"/>
  <c r="BF41" i="5"/>
  <c r="BX41" i="5"/>
  <c r="CN41" i="5"/>
  <c r="DL41" i="5" s="1"/>
  <c r="DZ41" i="5"/>
  <c r="EG41" i="5"/>
  <c r="EU41" i="5"/>
  <c r="AT42" i="5"/>
  <c r="CS42" i="5"/>
  <c r="EO42" i="5"/>
  <c r="F43" i="5"/>
  <c r="P43" i="5"/>
  <c r="S43" i="5"/>
  <c r="R43" i="5" s="1"/>
  <c r="R43" i="6" s="1"/>
  <c r="T43" i="5"/>
  <c r="U43" i="5"/>
  <c r="V43" i="5"/>
  <c r="AD43" i="5"/>
  <c r="AQ43" i="5"/>
  <c r="BL43" i="5"/>
  <c r="BK43" i="5"/>
  <c r="BM43" i="5"/>
  <c r="BN43" i="5"/>
  <c r="BO43" i="5"/>
  <c r="BA43" i="5"/>
  <c r="AZ43" i="5" s="1"/>
  <c r="CP43" i="5"/>
  <c r="DM43" i="5" s="1"/>
  <c r="DA43" i="5"/>
  <c r="ED43" i="5"/>
  <c r="AA44" i="5"/>
  <c r="AH44" i="5"/>
  <c r="AY44" i="5"/>
  <c r="BR44" i="5"/>
  <c r="BW44" i="5"/>
  <c r="BV44" i="5" s="1"/>
  <c r="BX44" i="5"/>
  <c r="BY44" i="5"/>
  <c r="BZ44" i="5"/>
  <c r="CF44" i="5"/>
  <c r="CM44" i="5"/>
  <c r="CU44" i="5"/>
  <c r="DP44" i="5" s="1"/>
  <c r="CX44" i="5"/>
  <c r="EQ44" i="5"/>
  <c r="ET44" i="5"/>
  <c r="G45" i="5"/>
  <c r="U45" i="5"/>
  <c r="X45" i="5"/>
  <c r="W45" i="5" s="1"/>
  <c r="W45" i="6" s="1"/>
  <c r="Y45" i="5"/>
  <c r="Z45" i="5"/>
  <c r="AA45" i="5"/>
  <c r="AE45" i="5"/>
  <c r="AS45" i="5"/>
  <c r="AV45" i="5"/>
  <c r="CC45" i="5"/>
  <c r="CR45" i="5"/>
  <c r="EE45" i="5"/>
  <c r="EN45" i="5"/>
  <c r="EO45" i="5"/>
  <c r="EP45" i="5"/>
  <c r="EQ45" i="5"/>
  <c r="L46" i="5"/>
  <c r="O46" i="5"/>
  <c r="AJ46" i="5"/>
  <c r="BY46" i="5"/>
  <c r="CH46" i="5"/>
  <c r="CG46" i="5" s="1"/>
  <c r="CI46" i="5"/>
  <c r="CJ46" i="5"/>
  <c r="CO46" i="5"/>
  <c r="EV46" i="5"/>
  <c r="D47" i="5"/>
  <c r="C47" i="5" s="1"/>
  <c r="E47" i="5"/>
  <c r="F47" i="5"/>
  <c r="I47" i="5"/>
  <c r="AB47" i="5"/>
  <c r="AL47" i="5" s="1"/>
  <c r="AG47" i="5"/>
  <c r="BA47" i="5"/>
  <c r="AZ47" i="5" s="1"/>
  <c r="BB47" i="5"/>
  <c r="BC47" i="5"/>
  <c r="BC47" i="6" s="1"/>
  <c r="BD47" i="5"/>
  <c r="BQ47" i="5"/>
  <c r="BR47" i="5"/>
  <c r="BS47" i="5"/>
  <c r="BT47" i="5"/>
  <c r="BP47" i="5"/>
  <c r="CE47" i="6"/>
  <c r="CT47" i="5"/>
  <c r="CT47" i="6"/>
  <c r="DF47" i="5"/>
  <c r="EF47" i="5"/>
  <c r="EP47" i="5"/>
  <c r="ES47" i="5"/>
  <c r="T48" i="5"/>
  <c r="AR48" i="5"/>
  <c r="BI48" i="5"/>
  <c r="BI48" i="6"/>
  <c r="BM48" i="5"/>
  <c r="CJ48" i="5"/>
  <c r="CJ48" i="6" s="1"/>
  <c r="DC48" i="5"/>
  <c r="E49" i="5"/>
  <c r="N49" i="5"/>
  <c r="M49" i="5"/>
  <c r="O49" i="5"/>
  <c r="P49" i="5"/>
  <c r="Q49" i="5"/>
  <c r="AC49" i="5"/>
  <c r="AI49" i="5"/>
  <c r="BF49" i="5"/>
  <c r="BS49" i="5"/>
  <c r="BX49" i="5"/>
  <c r="CN49" i="5"/>
  <c r="DL49" i="5" s="1"/>
  <c r="DZ49" i="5"/>
  <c r="DY49" i="5" s="1"/>
  <c r="EA49" i="5"/>
  <c r="EB49" i="5"/>
  <c r="EC49" i="5"/>
  <c r="EG49" i="5"/>
  <c r="EU49" i="5"/>
  <c r="J51" i="5"/>
  <c r="AH51" i="5"/>
  <c r="AY51" i="5"/>
  <c r="BW51" i="5"/>
  <c r="CF51" i="5"/>
  <c r="CM51" i="5"/>
  <c r="CU51" i="5"/>
  <c r="DP51" i="5" s="1"/>
  <c r="CX51" i="5"/>
  <c r="CW51" i="5" s="1"/>
  <c r="CY51" i="5"/>
  <c r="CZ51" i="5"/>
  <c r="DA51" i="5"/>
  <c r="EQ51" i="5"/>
  <c r="ET51" i="5"/>
  <c r="G52" i="5"/>
  <c r="G52" i="6"/>
  <c r="X52" i="5"/>
  <c r="W52" i="5"/>
  <c r="Y52" i="5"/>
  <c r="Z52" i="5"/>
  <c r="AA52" i="5"/>
  <c r="AE52" i="5"/>
  <c r="AS52" i="5"/>
  <c r="AV52" i="5"/>
  <c r="AU52" i="5" s="1"/>
  <c r="AW52" i="5"/>
  <c r="AX52" i="5"/>
  <c r="AX52" i="6" s="1"/>
  <c r="AY52" i="5"/>
  <c r="CC52" i="5"/>
  <c r="CB52" i="5" s="1"/>
  <c r="CD52" i="5"/>
  <c r="CF52" i="5"/>
  <c r="CK52" i="5"/>
  <c r="CR52" i="5"/>
  <c r="EE52" i="5"/>
  <c r="EN52" i="5"/>
  <c r="O53" i="5"/>
  <c r="AJ53" i="5"/>
  <c r="BD53" i="5"/>
  <c r="BY53" i="5"/>
  <c r="CH53" i="5"/>
  <c r="CG53" i="5" s="1"/>
  <c r="CI53" i="5"/>
  <c r="CJ53" i="5"/>
  <c r="CK53" i="5"/>
  <c r="CO53" i="5"/>
  <c r="EA53" i="5"/>
  <c r="EV53" i="5"/>
  <c r="D54" i="5"/>
  <c r="I54" i="5"/>
  <c r="AB54" i="5"/>
  <c r="AG54" i="5"/>
  <c r="BA54" i="5"/>
  <c r="AZ54" i="5" s="1"/>
  <c r="BB54" i="5"/>
  <c r="BC54" i="5"/>
  <c r="BD54" i="5"/>
  <c r="BQ54" i="5"/>
  <c r="BR54" i="5"/>
  <c r="BS54" i="5"/>
  <c r="BS54" i="6" s="1"/>
  <c r="BT54" i="5"/>
  <c r="BP54" i="5"/>
  <c r="CE54" i="5"/>
  <c r="CT54" i="5"/>
  <c r="DF54" i="5"/>
  <c r="EF54" i="5"/>
  <c r="EP54" i="5"/>
  <c r="ES54" i="5"/>
  <c r="AR55" i="5"/>
  <c r="BI55" i="5"/>
  <c r="BM55" i="5"/>
  <c r="DC55" i="5"/>
  <c r="DB55" i="5" s="1"/>
  <c r="DD55" i="5"/>
  <c r="DE55" i="5"/>
  <c r="DF55" i="5"/>
  <c r="DF55" i="6" s="1"/>
  <c r="E56" i="5"/>
  <c r="N56" i="5"/>
  <c r="AC56" i="5"/>
  <c r="AI56" i="5"/>
  <c r="BC56" i="5"/>
  <c r="BF56" i="5"/>
  <c r="BE56" i="5" s="1"/>
  <c r="BG56" i="5"/>
  <c r="BH56" i="5"/>
  <c r="BI56" i="5"/>
  <c r="BX56" i="5"/>
  <c r="CN56" i="5"/>
  <c r="CY56" i="5"/>
  <c r="DZ56" i="5"/>
  <c r="DY56" i="5" s="1"/>
  <c r="EA56" i="5"/>
  <c r="EB56" i="5"/>
  <c r="EC56" i="5"/>
  <c r="EG56" i="5"/>
  <c r="EU56" i="5"/>
  <c r="Y57" i="5"/>
  <c r="AT57" i="5"/>
  <c r="BO57" i="5"/>
  <c r="DI57" i="5"/>
  <c r="CS57" i="5"/>
  <c r="EO57" i="5"/>
  <c r="F58" i="5"/>
  <c r="P58" i="5"/>
  <c r="S58" i="5"/>
  <c r="AD58" i="5"/>
  <c r="AQ58" i="5"/>
  <c r="BL58" i="5"/>
  <c r="BK58" i="5" s="1"/>
  <c r="BM58" i="5"/>
  <c r="BN58" i="5"/>
  <c r="BO58" i="5"/>
  <c r="CI58" i="5"/>
  <c r="CP58" i="5"/>
  <c r="DM58" i="5" s="1"/>
  <c r="DA58" i="5"/>
  <c r="ED58" i="5"/>
  <c r="BA58" i="5"/>
  <c r="J59" i="5"/>
  <c r="AH59" i="5"/>
  <c r="AY59" i="5"/>
  <c r="BR59" i="6"/>
  <c r="BW59" i="5"/>
  <c r="CF59" i="5"/>
  <c r="CM59" i="5"/>
  <c r="CU59" i="5"/>
  <c r="DP59" i="5"/>
  <c r="CX59" i="5"/>
  <c r="CW59" i="5"/>
  <c r="CY59" i="5"/>
  <c r="CZ59" i="5"/>
  <c r="DA59" i="5"/>
  <c r="CW59" i="6"/>
  <c r="EQ59" i="5"/>
  <c r="ET59" i="5"/>
  <c r="G60" i="5"/>
  <c r="G60" i="6" s="1"/>
  <c r="X60" i="5"/>
  <c r="W60" i="5" s="1"/>
  <c r="Y60" i="5"/>
  <c r="Z60" i="5"/>
  <c r="AA60" i="5"/>
  <c r="AE60" i="5"/>
  <c r="AS60" i="5"/>
  <c r="AV60" i="5"/>
  <c r="AU60" i="5" s="1"/>
  <c r="AW60" i="5"/>
  <c r="AX60" i="5"/>
  <c r="AY60" i="5"/>
  <c r="BN60" i="5"/>
  <c r="CC60" i="5"/>
  <c r="CB60" i="5" s="1"/>
  <c r="CD60" i="5"/>
  <c r="CE60" i="5"/>
  <c r="CF60" i="5"/>
  <c r="CK60" i="5"/>
  <c r="CK60" i="6" s="1"/>
  <c r="CR60" i="5"/>
  <c r="EE60" i="5"/>
  <c r="EN60" i="5"/>
  <c r="L61" i="5"/>
  <c r="O61" i="5"/>
  <c r="AJ61" i="5"/>
  <c r="BD61" i="5"/>
  <c r="BT61" i="5"/>
  <c r="BY61" i="5"/>
  <c r="CH61" i="5"/>
  <c r="CG61" i="5" s="1"/>
  <c r="CI61" i="5"/>
  <c r="CJ61" i="5"/>
  <c r="CJ61" i="6" s="1"/>
  <c r="CK61" i="5"/>
  <c r="CO61" i="5"/>
  <c r="CO61" i="6" s="1"/>
  <c r="CZ61" i="5"/>
  <c r="EA61" i="5"/>
  <c r="EA61" i="6" s="1"/>
  <c r="EV61" i="5"/>
  <c r="EV61" i="6" s="1"/>
  <c r="D62" i="5"/>
  <c r="C62" i="5" s="1"/>
  <c r="I62" i="5"/>
  <c r="H62" i="5" s="1"/>
  <c r="J62" i="5"/>
  <c r="K62" i="5"/>
  <c r="L62" i="5"/>
  <c r="Z62" i="5"/>
  <c r="AB62" i="5"/>
  <c r="AG62" i="5"/>
  <c r="AX62" i="5"/>
  <c r="BA62" i="5"/>
  <c r="AZ62" i="5" s="1"/>
  <c r="BB62" i="5"/>
  <c r="BC62" i="5"/>
  <c r="BD62" i="5"/>
  <c r="BQ62" i="5"/>
  <c r="BP62" i="5" s="1"/>
  <c r="BR62" i="5"/>
  <c r="BS62" i="5"/>
  <c r="BT62" i="5"/>
  <c r="CE62" i="5"/>
  <c r="CT62" i="5"/>
  <c r="DF62" i="5"/>
  <c r="EF62" i="5"/>
  <c r="EP62" i="5"/>
  <c r="ES62" i="5"/>
  <c r="V64" i="5"/>
  <c r="Y64" i="5"/>
  <c r="Y64" i="6" s="1"/>
  <c r="AT64" i="5"/>
  <c r="AW64" i="5"/>
  <c r="BO64" i="5"/>
  <c r="CD64" i="5"/>
  <c r="CS64" i="5"/>
  <c r="DO64" i="5" s="1"/>
  <c r="DE64" i="5"/>
  <c r="EO64" i="5"/>
  <c r="F21" i="5"/>
  <c r="AT21" i="5"/>
  <c r="CN21" i="5"/>
  <c r="DL21" i="5" s="1"/>
  <c r="CX21" i="5"/>
  <c r="CW21" i="5"/>
  <c r="CY21" i="5"/>
  <c r="CZ21" i="5"/>
  <c r="DA21" i="5"/>
  <c r="EQ21" i="5"/>
  <c r="ET21" i="5"/>
  <c r="G22" i="5"/>
  <c r="X22" i="5"/>
  <c r="W22" i="5"/>
  <c r="Y22" i="5"/>
  <c r="Z22" i="5"/>
  <c r="AA22" i="5"/>
  <c r="AE22" i="5"/>
  <c r="AS22" i="5"/>
  <c r="AV22" i="5"/>
  <c r="AU22" i="5" s="1"/>
  <c r="AW22" i="5"/>
  <c r="AX22" i="5"/>
  <c r="AY22" i="5"/>
  <c r="BW22" i="5"/>
  <c r="BV22" i="5" s="1"/>
  <c r="BX22" i="5"/>
  <c r="BY22" i="5"/>
  <c r="BZ22" i="5"/>
  <c r="CM22" i="5"/>
  <c r="DK22" i="5" s="1"/>
  <c r="CU22" i="5"/>
  <c r="DP22" i="5"/>
  <c r="EF22" i="5"/>
  <c r="EK22" i="5"/>
  <c r="EP22" i="5"/>
  <c r="ES22" i="5"/>
  <c r="T23" i="5"/>
  <c r="AR23" i="5"/>
  <c r="CT23" i="5"/>
  <c r="EO23" i="5"/>
  <c r="G25" i="5"/>
  <c r="X25" i="5"/>
  <c r="W25" i="5" s="1"/>
  <c r="Y25" i="5"/>
  <c r="Z25" i="5"/>
  <c r="AA25" i="5"/>
  <c r="AE25" i="5"/>
  <c r="AS25" i="5"/>
  <c r="AV25" i="5"/>
  <c r="AU25" i="5" s="1"/>
  <c r="AU25" i="6" s="1"/>
  <c r="AW25" i="5"/>
  <c r="AX25" i="5"/>
  <c r="AY25" i="5"/>
  <c r="CC25" i="5"/>
  <c r="CR25" i="5"/>
  <c r="CS25" i="5"/>
  <c r="CT25" i="5"/>
  <c r="CU25" i="5"/>
  <c r="DP25" i="5" s="1"/>
  <c r="CQ25" i="5"/>
  <c r="EE25" i="5"/>
  <c r="EN25" i="5"/>
  <c r="O26" i="5"/>
  <c r="AJ26" i="5"/>
  <c r="AF26" i="5" s="1"/>
  <c r="BD26" i="5"/>
  <c r="CH26" i="5"/>
  <c r="CO26" i="5"/>
  <c r="CZ26" i="5"/>
  <c r="EV26" i="5"/>
  <c r="D27" i="5"/>
  <c r="C27" i="5" s="1"/>
  <c r="E27" i="5"/>
  <c r="I27" i="5"/>
  <c r="H27" i="5" s="1"/>
  <c r="J27" i="5"/>
  <c r="K27" i="5"/>
  <c r="L27" i="5"/>
  <c r="AB27" i="5"/>
  <c r="AG27" i="5"/>
  <c r="AX27" i="5"/>
  <c r="BA27" i="5"/>
  <c r="BQ27" i="5"/>
  <c r="CE27" i="5"/>
  <c r="CT27" i="5"/>
  <c r="DF27" i="5"/>
  <c r="EF27" i="5"/>
  <c r="EP27" i="5"/>
  <c r="ES27" i="5"/>
  <c r="AR28" i="5"/>
  <c r="BI28" i="5"/>
  <c r="DC28" i="5"/>
  <c r="DB28" i="5"/>
  <c r="DD28" i="5"/>
  <c r="DE28" i="5"/>
  <c r="DF28" i="5"/>
  <c r="N29" i="5"/>
  <c r="M29" i="5" s="1"/>
  <c r="O29" i="5"/>
  <c r="P29" i="5"/>
  <c r="Q29" i="5"/>
  <c r="AC29" i="5"/>
  <c r="AM29" i="5" s="1"/>
  <c r="AI29" i="5"/>
  <c r="BF29" i="5"/>
  <c r="BE29" i="5"/>
  <c r="BG29" i="5"/>
  <c r="BH29" i="5"/>
  <c r="BI29" i="5"/>
  <c r="BX29" i="5"/>
  <c r="CN29" i="5"/>
  <c r="DZ29" i="5"/>
  <c r="DY29" i="5" s="1"/>
  <c r="EA29" i="5"/>
  <c r="EB29" i="5"/>
  <c r="EC29" i="5"/>
  <c r="EG29" i="5"/>
  <c r="EU29" i="5"/>
  <c r="AT30" i="5"/>
  <c r="CD30" i="5"/>
  <c r="CS30" i="5"/>
  <c r="DO30" i="5" s="1"/>
  <c r="DO30" i="6" s="1"/>
  <c r="DE30" i="5"/>
  <c r="EO30" i="5"/>
  <c r="S31" i="5"/>
  <c r="AD31" i="5"/>
  <c r="AN31" i="5" s="1"/>
  <c r="AQ31" i="5"/>
  <c r="BH31" i="5"/>
  <c r="BL31" i="5"/>
  <c r="BK31" i="5" s="1"/>
  <c r="BK31" i="6" s="1"/>
  <c r="BM31" i="5"/>
  <c r="BN31" i="5"/>
  <c r="BO31" i="5"/>
  <c r="CP31" i="5"/>
  <c r="DM31" i="5" s="1"/>
  <c r="DA31" i="5"/>
  <c r="ED31" i="5"/>
  <c r="AH32" i="5"/>
  <c r="AY32" i="5"/>
  <c r="BW32" i="5"/>
  <c r="BV32" i="5" s="1"/>
  <c r="BX32" i="5"/>
  <c r="BY32" i="5"/>
  <c r="BZ32" i="5"/>
  <c r="BZ32" i="6" s="1"/>
  <c r="CF32" i="5"/>
  <c r="CM32" i="5"/>
  <c r="CU32" i="5"/>
  <c r="DP32" i="5" s="1"/>
  <c r="CX32" i="5"/>
  <c r="CW32" i="5" s="1"/>
  <c r="CY32" i="5"/>
  <c r="CZ32" i="5"/>
  <c r="DA32" i="5"/>
  <c r="EQ32" i="5"/>
  <c r="ET32" i="5"/>
  <c r="G33" i="5"/>
  <c r="X33" i="5"/>
  <c r="W33" i="5" s="1"/>
  <c r="Y33" i="5"/>
  <c r="Z33" i="5"/>
  <c r="AA33" i="5"/>
  <c r="AE33" i="5"/>
  <c r="AS33" i="5"/>
  <c r="AV33" i="5"/>
  <c r="AW33" i="5"/>
  <c r="AX33" i="5"/>
  <c r="AY33" i="5"/>
  <c r="AY33" i="6" s="1"/>
  <c r="AU33" i="5"/>
  <c r="CC33" i="5"/>
  <c r="CR33" i="5"/>
  <c r="CQ33" i="5" s="1"/>
  <c r="CS33" i="5"/>
  <c r="CT33" i="5"/>
  <c r="CT33" i="6" s="1"/>
  <c r="CU33" i="5"/>
  <c r="EE33" i="5"/>
  <c r="EN33" i="5"/>
  <c r="O34" i="5"/>
  <c r="O34" i="6" s="1"/>
  <c r="AJ34" i="5"/>
  <c r="BD34" i="5"/>
  <c r="CH34" i="5"/>
  <c r="CO34" i="5"/>
  <c r="CO34" i="6" s="1"/>
  <c r="CZ34" i="5"/>
  <c r="EV34" i="5"/>
  <c r="D35" i="5"/>
  <c r="C35" i="5" s="1"/>
  <c r="E35" i="5"/>
  <c r="I35" i="5"/>
  <c r="H35" i="5" s="1"/>
  <c r="H35" i="6" s="1"/>
  <c r="J35" i="5"/>
  <c r="K35" i="5"/>
  <c r="L35" i="5"/>
  <c r="Z35" i="5"/>
  <c r="AB35" i="5"/>
  <c r="AG35" i="5"/>
  <c r="AX35" i="5"/>
  <c r="BA35" i="5"/>
  <c r="BQ35" i="5"/>
  <c r="CE35" i="5"/>
  <c r="CE35" i="6" s="1"/>
  <c r="CT35" i="5"/>
  <c r="DF35" i="5"/>
  <c r="EF35" i="5"/>
  <c r="EP35" i="5"/>
  <c r="ES35" i="5"/>
  <c r="AR36" i="5"/>
  <c r="BI36" i="5"/>
  <c r="CJ36" i="6"/>
  <c r="DC36" i="5"/>
  <c r="EC36" i="5"/>
  <c r="P38" i="5"/>
  <c r="S38" i="5"/>
  <c r="R38" i="5" s="1"/>
  <c r="R38" i="6"/>
  <c r="T38" i="5"/>
  <c r="U38" i="5"/>
  <c r="V38" i="5"/>
  <c r="AD38" i="5"/>
  <c r="AN38" i="5" s="1"/>
  <c r="AN38" i="6" s="1"/>
  <c r="AQ38" i="5"/>
  <c r="BL38" i="5"/>
  <c r="BK38" i="5" s="1"/>
  <c r="BK38" i="6" s="1"/>
  <c r="BM38" i="5"/>
  <c r="BN38" i="5"/>
  <c r="BO38" i="5"/>
  <c r="BZ38" i="5"/>
  <c r="CP38" i="5"/>
  <c r="DM38" i="5" s="1"/>
  <c r="ED38" i="5"/>
  <c r="AA39" i="6"/>
  <c r="AH39" i="5"/>
  <c r="BW39" i="5"/>
  <c r="BV39" i="5" s="1"/>
  <c r="BX39" i="5"/>
  <c r="BY39" i="5"/>
  <c r="BZ39" i="5"/>
  <c r="CM39" i="5"/>
  <c r="CU39" i="5"/>
  <c r="CX39" i="5"/>
  <c r="EQ39" i="5"/>
  <c r="ET39" i="5"/>
  <c r="G40" i="5"/>
  <c r="U40" i="5"/>
  <c r="U40" i="6" s="1"/>
  <c r="X40" i="5"/>
  <c r="W40" i="5" s="1"/>
  <c r="Y40" i="5"/>
  <c r="Z40" i="5"/>
  <c r="AA40" i="5"/>
  <c r="AE40" i="5"/>
  <c r="AS40" i="5"/>
  <c r="AV40" i="5"/>
  <c r="CC40" i="5"/>
  <c r="CK40" i="5"/>
  <c r="CR40" i="5"/>
  <c r="DD40" i="5"/>
  <c r="EE40" i="5"/>
  <c r="EN40" i="5"/>
  <c r="EN40" i="6"/>
  <c r="AJ41" i="5"/>
  <c r="BG41" i="5"/>
  <c r="BY41" i="5"/>
  <c r="CH41" i="5"/>
  <c r="CO41" i="5"/>
  <c r="EA41" i="5"/>
  <c r="EV41" i="5"/>
  <c r="D42" i="5"/>
  <c r="C42" i="5" s="1"/>
  <c r="E42" i="5"/>
  <c r="I42" i="5"/>
  <c r="H42" i="5" s="1"/>
  <c r="J42" i="5"/>
  <c r="K42" i="5"/>
  <c r="L42" i="5"/>
  <c r="AB42" i="5"/>
  <c r="AG42" i="5"/>
  <c r="BA42" i="5"/>
  <c r="AZ42" i="5" s="1"/>
  <c r="BQ42" i="5"/>
  <c r="BP42" i="5" s="1"/>
  <c r="BR42" i="5"/>
  <c r="BS42" i="5"/>
  <c r="BT42" i="5"/>
  <c r="CT42" i="5"/>
  <c r="EF42" i="5"/>
  <c r="EP42" i="5"/>
  <c r="ES42" i="5"/>
  <c r="Q43" i="5"/>
  <c r="AR43" i="5"/>
  <c r="CJ43" i="6"/>
  <c r="DC43" i="5"/>
  <c r="E44" i="5"/>
  <c r="N44" i="5"/>
  <c r="M44" i="5"/>
  <c r="O44" i="5"/>
  <c r="P44" i="5"/>
  <c r="Q44" i="5"/>
  <c r="AC44" i="5"/>
  <c r="AI44" i="5"/>
  <c r="BC44" i="6"/>
  <c r="BF44" i="5"/>
  <c r="BS44" i="5"/>
  <c r="CN44" i="5"/>
  <c r="CY44" i="5"/>
  <c r="DZ44" i="5"/>
  <c r="DY44" i="5" s="1"/>
  <c r="EA44" i="5"/>
  <c r="EB44" i="5"/>
  <c r="EC44" i="5"/>
  <c r="EG44" i="5"/>
  <c r="EU44" i="5"/>
  <c r="V45" i="5"/>
  <c r="AT45" i="5"/>
  <c r="AW45" i="5"/>
  <c r="CD45" i="5"/>
  <c r="CS45" i="5"/>
  <c r="DO45" i="5" s="1"/>
  <c r="P46" i="5"/>
  <c r="P46" i="6" s="1"/>
  <c r="S46" i="5"/>
  <c r="R46" i="5"/>
  <c r="R46" i="6" s="1"/>
  <c r="T46" i="5"/>
  <c r="U46" i="5"/>
  <c r="V46" i="5"/>
  <c r="AD46" i="5"/>
  <c r="AN46" i="5" s="1"/>
  <c r="AQ46" i="5"/>
  <c r="BL46" i="5"/>
  <c r="BZ46" i="5"/>
  <c r="BZ46" i="6"/>
  <c r="CP46" i="5"/>
  <c r="ED46" i="5"/>
  <c r="J47" i="5"/>
  <c r="AA47" i="6"/>
  <c r="AH47" i="5"/>
  <c r="BW47" i="5"/>
  <c r="BV47" i="5" s="1"/>
  <c r="BX47" i="5"/>
  <c r="BY47" i="5"/>
  <c r="BZ47" i="5"/>
  <c r="CM47" i="5"/>
  <c r="CU47" i="5"/>
  <c r="CX47" i="5"/>
  <c r="EQ47" i="5"/>
  <c r="ET47" i="5"/>
  <c r="G48" i="5"/>
  <c r="G48" i="6"/>
  <c r="U48" i="5"/>
  <c r="X48" i="5"/>
  <c r="W48" i="5" s="1"/>
  <c r="W48" i="6" s="1"/>
  <c r="Y48" i="5"/>
  <c r="Z48" i="5"/>
  <c r="AA48" i="5"/>
  <c r="AA48" i="6" s="1"/>
  <c r="AE48" i="5"/>
  <c r="AS48" i="5"/>
  <c r="AV48" i="5"/>
  <c r="BN48" i="5"/>
  <c r="BN48" i="6" s="1"/>
  <c r="CC48" i="5"/>
  <c r="CK48" i="5"/>
  <c r="CR48" i="5"/>
  <c r="DD48" i="5"/>
  <c r="EE48" i="5"/>
  <c r="EN48" i="5"/>
  <c r="AJ49" i="5"/>
  <c r="BG49" i="5"/>
  <c r="BG49" i="6" s="1"/>
  <c r="BT49" i="5"/>
  <c r="BY49" i="5"/>
  <c r="CH49" i="5"/>
  <c r="CO49" i="5"/>
  <c r="EV49" i="5"/>
  <c r="E51" i="5"/>
  <c r="K51" i="5"/>
  <c r="N51" i="5"/>
  <c r="O51" i="5"/>
  <c r="P51" i="5"/>
  <c r="Q51" i="5"/>
  <c r="AC51" i="5"/>
  <c r="AI51" i="5"/>
  <c r="BF51" i="5"/>
  <c r="BE51" i="5" s="1"/>
  <c r="BX51" i="5"/>
  <c r="CN51" i="5"/>
  <c r="DL51" i="5"/>
  <c r="DL51" i="6" s="1"/>
  <c r="DZ51" i="5"/>
  <c r="EG51" i="5"/>
  <c r="EU51" i="5"/>
  <c r="AT52" i="5"/>
  <c r="CS52" i="5"/>
  <c r="DO52" i="5"/>
  <c r="EO52" i="5"/>
  <c r="P53" i="5"/>
  <c r="S53" i="5"/>
  <c r="R53" i="5" s="1"/>
  <c r="T53" i="5"/>
  <c r="U53" i="5"/>
  <c r="V53" i="5"/>
  <c r="AD53" i="5"/>
  <c r="AQ53" i="5"/>
  <c r="BL53" i="5"/>
  <c r="BK53" i="5"/>
  <c r="BM53" i="5"/>
  <c r="BN53" i="5"/>
  <c r="BO53" i="5"/>
  <c r="BZ53" i="5"/>
  <c r="CP53" i="5"/>
  <c r="DM53" i="5"/>
  <c r="EB53" i="5"/>
  <c r="ED53" i="5"/>
  <c r="J54" i="5"/>
  <c r="AH54" i="5"/>
  <c r="BW54" i="5"/>
  <c r="BX54" i="5"/>
  <c r="BY54" i="5"/>
  <c r="BY54" i="6"/>
  <c r="BZ54" i="5"/>
  <c r="CF54" i="5"/>
  <c r="CM54" i="5"/>
  <c r="CU54" i="5"/>
  <c r="DP54" i="5" s="1"/>
  <c r="DP54" i="6" s="1"/>
  <c r="CX54" i="5"/>
  <c r="EQ54" i="5"/>
  <c r="ET54" i="5"/>
  <c r="G55" i="5"/>
  <c r="X55" i="5"/>
  <c r="AE55" i="5"/>
  <c r="AS55" i="5"/>
  <c r="AT55" i="5"/>
  <c r="AV55" i="5"/>
  <c r="BN55" i="5"/>
  <c r="CC55" i="5"/>
  <c r="CR55" i="5"/>
  <c r="DD55" i="6"/>
  <c r="EE55" i="5"/>
  <c r="EN55" i="5"/>
  <c r="O56" i="5"/>
  <c r="AJ56" i="5"/>
  <c r="BD56" i="5"/>
  <c r="BG56" i="6"/>
  <c r="BY56" i="5"/>
  <c r="CH56" i="5"/>
  <c r="CG56" i="5"/>
  <c r="CI56" i="5"/>
  <c r="CJ56" i="5"/>
  <c r="CJ56" i="6" s="1"/>
  <c r="CK56" i="5"/>
  <c r="DJ56" i="5" s="1"/>
  <c r="CO56" i="5"/>
  <c r="EV56" i="5"/>
  <c r="D57" i="5"/>
  <c r="C57" i="5" s="1"/>
  <c r="E57" i="5"/>
  <c r="I57" i="5"/>
  <c r="Z57" i="5"/>
  <c r="AB57" i="5"/>
  <c r="AL57" i="5"/>
  <c r="AG57" i="5"/>
  <c r="BA57" i="5"/>
  <c r="AZ57" i="5" s="1"/>
  <c r="BC57" i="5"/>
  <c r="BD57" i="5"/>
  <c r="BQ57" i="5"/>
  <c r="BP57" i="5" s="1"/>
  <c r="BR57" i="5"/>
  <c r="BS57" i="5"/>
  <c r="BT57" i="5"/>
  <c r="CE57" i="6"/>
  <c r="CT57" i="5"/>
  <c r="CT57" i="6" s="1"/>
  <c r="EF57" i="5"/>
  <c r="EP57" i="5"/>
  <c r="ES57" i="5"/>
  <c r="Q58" i="5"/>
  <c r="T58" i="5"/>
  <c r="AR58" i="5"/>
  <c r="BI58" i="6"/>
  <c r="CJ58" i="5"/>
  <c r="CJ58" i="6"/>
  <c r="DC58" i="5"/>
  <c r="DD58" i="5"/>
  <c r="DE58" i="5"/>
  <c r="DE58" i="6"/>
  <c r="DF58" i="5"/>
  <c r="DB58" i="5"/>
  <c r="E59" i="5"/>
  <c r="K59" i="5"/>
  <c r="K59" i="6" s="1"/>
  <c r="N59" i="5"/>
  <c r="M59" i="5"/>
  <c r="O59" i="5"/>
  <c r="P59" i="5"/>
  <c r="Q59" i="5"/>
  <c r="AC59" i="5"/>
  <c r="AC59" i="6" s="1"/>
  <c r="AI59" i="5"/>
  <c r="AI59" i="6" s="1"/>
  <c r="EK59" i="5"/>
  <c r="BF59" i="5"/>
  <c r="BX59" i="5"/>
  <c r="CN59" i="5"/>
  <c r="DL59" i="5" s="1"/>
  <c r="DZ59" i="5"/>
  <c r="EG59" i="5"/>
  <c r="EL59" i="5" s="1"/>
  <c r="EU59" i="5"/>
  <c r="AT60" i="5"/>
  <c r="AT60" i="6" s="1"/>
  <c r="BA21" i="5"/>
  <c r="AZ21" i="5" s="1"/>
  <c r="BB21" i="5"/>
  <c r="BC21" i="5"/>
  <c r="BQ21" i="5"/>
  <c r="CH21" i="5"/>
  <c r="CO21" i="5"/>
  <c r="DZ21" i="5"/>
  <c r="DY21" i="5"/>
  <c r="EA21" i="5"/>
  <c r="EA21" i="6" s="1"/>
  <c r="EB21" i="5"/>
  <c r="EG21" i="5"/>
  <c r="EL21" i="5" s="1"/>
  <c r="EU21" i="5"/>
  <c r="AT22" i="5"/>
  <c r="CN22" i="5"/>
  <c r="DL22" i="5" s="1"/>
  <c r="CX22" i="5"/>
  <c r="CW22" i="5"/>
  <c r="CY22" i="5"/>
  <c r="CZ22" i="5"/>
  <c r="EQ22" i="5"/>
  <c r="ET22" i="5"/>
  <c r="G23" i="5"/>
  <c r="U23" i="5"/>
  <c r="X23" i="5"/>
  <c r="W23" i="5"/>
  <c r="Y23" i="5"/>
  <c r="Z23" i="5"/>
  <c r="AE23" i="5"/>
  <c r="AS23" i="5"/>
  <c r="AV23" i="5"/>
  <c r="AU23" i="5" s="1"/>
  <c r="AW23" i="5"/>
  <c r="AX23" i="5"/>
  <c r="BW23" i="5"/>
  <c r="CM23" i="5"/>
  <c r="CU23" i="5"/>
  <c r="DP23" i="5" s="1"/>
  <c r="EF23" i="5"/>
  <c r="EK23" i="5" s="1"/>
  <c r="EP23" i="5"/>
  <c r="ES23" i="5"/>
  <c r="AT25" i="5"/>
  <c r="CD25" i="5"/>
  <c r="EO25" i="5"/>
  <c r="P26" i="5"/>
  <c r="S26" i="5"/>
  <c r="R26" i="5" s="1"/>
  <c r="T26" i="5"/>
  <c r="U26" i="5"/>
  <c r="AD26" i="5"/>
  <c r="AN26" i="5" s="1"/>
  <c r="AQ26" i="5"/>
  <c r="BL26" i="5"/>
  <c r="BK26" i="5"/>
  <c r="BM26" i="5"/>
  <c r="BN26" i="5"/>
  <c r="BN26" i="6" s="1"/>
  <c r="CI26" i="5"/>
  <c r="CP26" i="5"/>
  <c r="DM26" i="5"/>
  <c r="DA26" i="5"/>
  <c r="ED26" i="5"/>
  <c r="AH27" i="5"/>
  <c r="AY27" i="5"/>
  <c r="BB27" i="5"/>
  <c r="EJ27" i="5"/>
  <c r="BR27" i="5"/>
  <c r="BW27" i="5"/>
  <c r="BV27" i="5" s="1"/>
  <c r="BX27" i="5"/>
  <c r="BY27" i="5"/>
  <c r="CF27" i="5"/>
  <c r="CM27" i="5"/>
  <c r="CU27" i="5"/>
  <c r="DP27" i="5" s="1"/>
  <c r="CX27" i="5"/>
  <c r="CW27" i="5" s="1"/>
  <c r="CY27" i="5"/>
  <c r="CZ27" i="5"/>
  <c r="EQ27" i="5"/>
  <c r="ET27" i="5"/>
  <c r="G28" i="5"/>
  <c r="X28" i="5"/>
  <c r="W28" i="5" s="1"/>
  <c r="Y28" i="5"/>
  <c r="Z28" i="5"/>
  <c r="AE28" i="5"/>
  <c r="AS28" i="5"/>
  <c r="AV28" i="5"/>
  <c r="AU28" i="5" s="1"/>
  <c r="AW28" i="5"/>
  <c r="AX28" i="5"/>
  <c r="CC28" i="5"/>
  <c r="CR28" i="5"/>
  <c r="EE28" i="5"/>
  <c r="EN28" i="5"/>
  <c r="AJ29" i="5"/>
  <c r="BY29" i="5"/>
  <c r="CH29" i="5"/>
  <c r="CG29" i="5" s="1"/>
  <c r="CI29" i="5"/>
  <c r="CJ29" i="5"/>
  <c r="CO29" i="5"/>
  <c r="EV29" i="5"/>
  <c r="D30" i="5"/>
  <c r="C30" i="5" s="1"/>
  <c r="C30" i="6" s="1"/>
  <c r="E30" i="5"/>
  <c r="I30" i="5"/>
  <c r="H30" i="5"/>
  <c r="J30" i="5"/>
  <c r="K30" i="5"/>
  <c r="AB30" i="5"/>
  <c r="AG30" i="5"/>
  <c r="BA30" i="5"/>
  <c r="BQ30" i="5"/>
  <c r="BP30" i="5" s="1"/>
  <c r="BR30" i="5"/>
  <c r="BS30" i="5"/>
  <c r="CE30" i="5"/>
  <c r="CT30" i="5"/>
  <c r="CT30" i="6" s="1"/>
  <c r="DF30" i="5"/>
  <c r="EF30" i="5"/>
  <c r="EP30" i="5"/>
  <c r="ES30" i="5"/>
  <c r="T31" i="5"/>
  <c r="AR31" i="5"/>
  <c r="BI31" i="5"/>
  <c r="DC31" i="5"/>
  <c r="E32" i="5"/>
  <c r="N32" i="5"/>
  <c r="M32" i="5" s="1"/>
  <c r="O32" i="5"/>
  <c r="P32" i="5"/>
  <c r="AC32" i="5"/>
  <c r="AM32" i="5" s="1"/>
  <c r="AI32" i="5"/>
  <c r="BF32" i="5"/>
  <c r="CN32" i="5"/>
  <c r="DL32" i="5" s="1"/>
  <c r="DL32" i="6" s="1"/>
  <c r="DZ32" i="5"/>
  <c r="DY32" i="5" s="1"/>
  <c r="EA32" i="5"/>
  <c r="EB32" i="5"/>
  <c r="EG32" i="5"/>
  <c r="EL32" i="5" s="1"/>
  <c r="EU32" i="5"/>
  <c r="AT33" i="5"/>
  <c r="CD33" i="5"/>
  <c r="EO33" i="5"/>
  <c r="P34" i="5"/>
  <c r="S34" i="5"/>
  <c r="R34" i="5" s="1"/>
  <c r="T34" i="5"/>
  <c r="U34" i="5"/>
  <c r="AD34" i="5"/>
  <c r="AQ34" i="5"/>
  <c r="BL34" i="5"/>
  <c r="BK34" i="5" s="1"/>
  <c r="BK34" i="6" s="1"/>
  <c r="BM34" i="5"/>
  <c r="BN34" i="5"/>
  <c r="BN34" i="6" s="1"/>
  <c r="CI34" i="5"/>
  <c r="DI34" i="5" s="1"/>
  <c r="CP34" i="5"/>
  <c r="DM34" i="5" s="1"/>
  <c r="DA34" i="5"/>
  <c r="ED34" i="5"/>
  <c r="AA35" i="5"/>
  <c r="AA35" i="6" s="1"/>
  <c r="AH35" i="5"/>
  <c r="AY35" i="5"/>
  <c r="BB35" i="5"/>
  <c r="BR35" i="5"/>
  <c r="BW35" i="5"/>
  <c r="BV35" i="5"/>
  <c r="BX35" i="5"/>
  <c r="BY35" i="5"/>
  <c r="BY35" i="6" s="1"/>
  <c r="CF35" i="5"/>
  <c r="CM35" i="5"/>
  <c r="CU35" i="5"/>
  <c r="DP35" i="5"/>
  <c r="CX35" i="5"/>
  <c r="CW35" i="5" s="1"/>
  <c r="CY35" i="5"/>
  <c r="CZ35" i="5"/>
  <c r="EQ35" i="5"/>
  <c r="ET35" i="5"/>
  <c r="G36" i="5"/>
  <c r="X36" i="5"/>
  <c r="W36" i="5" s="1"/>
  <c r="Y36" i="5"/>
  <c r="Z36" i="5"/>
  <c r="AE36" i="5"/>
  <c r="AS36" i="5"/>
  <c r="AV36" i="5"/>
  <c r="CC36" i="5"/>
  <c r="CB36" i="5"/>
  <c r="CD36" i="5"/>
  <c r="CE36" i="5"/>
  <c r="DJ36" i="5"/>
  <c r="CR36" i="5"/>
  <c r="DD36" i="5"/>
  <c r="EE36" i="5"/>
  <c r="EN36" i="5"/>
  <c r="Q38" i="5"/>
  <c r="AR38" i="5"/>
  <c r="DC38" i="5"/>
  <c r="N39" i="5"/>
  <c r="M39" i="5"/>
  <c r="O39" i="5"/>
  <c r="P39" i="5"/>
  <c r="AC39" i="5"/>
  <c r="AM39" i="5"/>
  <c r="AI39" i="5"/>
  <c r="BF39" i="5"/>
  <c r="CN39" i="5"/>
  <c r="DL39" i="5"/>
  <c r="CY39" i="5"/>
  <c r="DZ39" i="5"/>
  <c r="DY39" i="5" s="1"/>
  <c r="DY39" i="6" s="1"/>
  <c r="EA39" i="5"/>
  <c r="EB39" i="5"/>
  <c r="EG39" i="5"/>
  <c r="EU39" i="5"/>
  <c r="V40" i="5"/>
  <c r="AT40" i="5"/>
  <c r="AW40" i="5"/>
  <c r="CD40" i="5"/>
  <c r="DI40" i="5" s="1"/>
  <c r="CS40" i="5"/>
  <c r="DO40" i="5" s="1"/>
  <c r="DE40" i="5"/>
  <c r="EO40" i="5"/>
  <c r="F41" i="5"/>
  <c r="S41" i="5"/>
  <c r="R41" i="5"/>
  <c r="T41" i="5"/>
  <c r="U41" i="5"/>
  <c r="AD41" i="5"/>
  <c r="AN41" i="5"/>
  <c r="AQ41" i="5"/>
  <c r="BH41" i="5"/>
  <c r="BL41" i="5"/>
  <c r="BZ41" i="5"/>
  <c r="CI41" i="5"/>
  <c r="CP41" i="5"/>
  <c r="DM41" i="5" s="1"/>
  <c r="EB41" i="5"/>
  <c r="ED41" i="5"/>
  <c r="AH42" i="5"/>
  <c r="BB42" i="5"/>
  <c r="BW42" i="5"/>
  <c r="BV42" i="5" s="1"/>
  <c r="BX42" i="5"/>
  <c r="BY42" i="5"/>
  <c r="CM42" i="5"/>
  <c r="CU42" i="5"/>
  <c r="CX42" i="5"/>
  <c r="EQ42" i="5"/>
  <c r="ET42" i="5"/>
  <c r="G43" i="5"/>
  <c r="X43" i="5"/>
  <c r="W43" i="5" s="1"/>
  <c r="Y43" i="5"/>
  <c r="Z43" i="5"/>
  <c r="AE43" i="5"/>
  <c r="AO43" i="5" s="1"/>
  <c r="AO43" i="6" s="1"/>
  <c r="AS43" i="5"/>
  <c r="AV43" i="5"/>
  <c r="AU43" i="5" s="1"/>
  <c r="CC43" i="5"/>
  <c r="CB43" i="5" s="1"/>
  <c r="CA43" i="5" s="1"/>
  <c r="CD43" i="5"/>
  <c r="CE43" i="5"/>
  <c r="CR43" i="5"/>
  <c r="DD43" i="5"/>
  <c r="EE43" i="5"/>
  <c r="EN43" i="5"/>
  <c r="AJ44" i="5"/>
  <c r="AO44" i="5" s="1"/>
  <c r="BG44" i="5"/>
  <c r="BT44" i="5"/>
  <c r="CH44" i="5"/>
  <c r="CZ44" i="5"/>
  <c r="EV44" i="5"/>
  <c r="D45" i="5"/>
  <c r="E45" i="5"/>
  <c r="I45" i="5"/>
  <c r="H45" i="5"/>
  <c r="J45" i="5"/>
  <c r="K45" i="5"/>
  <c r="AB45" i="5"/>
  <c r="AG45" i="5"/>
  <c r="AX45" i="5"/>
  <c r="BB45" i="5"/>
  <c r="BC45" i="5"/>
  <c r="AZ45" i="5"/>
  <c r="BQ45" i="5"/>
  <c r="BP45" i="5"/>
  <c r="BR45" i="5"/>
  <c r="BS45" i="5"/>
  <c r="CE45" i="5"/>
  <c r="CE45" i="6"/>
  <c r="CT45" i="5"/>
  <c r="CT45" i="6"/>
  <c r="EF45" i="5"/>
  <c r="ES45" i="5"/>
  <c r="Q46" i="5"/>
  <c r="AR46" i="5"/>
  <c r="BM46" i="5"/>
  <c r="DC46" i="5"/>
  <c r="K47" i="5"/>
  <c r="N47" i="5"/>
  <c r="M47" i="5" s="1"/>
  <c r="O47" i="5"/>
  <c r="P47" i="5"/>
  <c r="AC47" i="5"/>
  <c r="AM47" i="5" s="1"/>
  <c r="AI47" i="5"/>
  <c r="BF47" i="5"/>
  <c r="CN47" i="5"/>
  <c r="DL47" i="5" s="1"/>
  <c r="CY47" i="5"/>
  <c r="DZ47" i="5"/>
  <c r="DY47" i="5" s="1"/>
  <c r="EA47" i="5"/>
  <c r="EB47" i="5"/>
  <c r="EG47" i="5"/>
  <c r="EU47" i="5"/>
  <c r="EU47" i="6" s="1"/>
  <c r="V48" i="5"/>
  <c r="AT48" i="5"/>
  <c r="AW48" i="5"/>
  <c r="BO48" i="5"/>
  <c r="CD48" i="5"/>
  <c r="DI48" i="5" s="1"/>
  <c r="CS48" i="5"/>
  <c r="DO48" i="5" s="1"/>
  <c r="DE48" i="5"/>
  <c r="DE48" i="6" s="1"/>
  <c r="EO48" i="5"/>
  <c r="F49" i="5"/>
  <c r="S49" i="5"/>
  <c r="R49" i="5" s="1"/>
  <c r="T49" i="5"/>
  <c r="T49" i="6" s="1"/>
  <c r="U49" i="5"/>
  <c r="AD49" i="5"/>
  <c r="AN49" i="5" s="1"/>
  <c r="AQ49" i="5"/>
  <c r="BH49" i="5"/>
  <c r="BL49" i="5"/>
  <c r="BZ49" i="5"/>
  <c r="CI49" i="5"/>
  <c r="CP49" i="5"/>
  <c r="DM49" i="5" s="1"/>
  <c r="ED49" i="5"/>
  <c r="L51" i="5"/>
  <c r="O51" i="6"/>
  <c r="AJ51" i="5"/>
  <c r="BG51" i="5"/>
  <c r="BY51" i="5"/>
  <c r="CH51" i="5"/>
  <c r="CO51" i="5"/>
  <c r="CZ51" i="6"/>
  <c r="EA51" i="5"/>
  <c r="EV51" i="5"/>
  <c r="D52" i="5"/>
  <c r="I52" i="5"/>
  <c r="H52" i="5" s="1"/>
  <c r="J52" i="5"/>
  <c r="K52" i="5"/>
  <c r="AB52" i="5"/>
  <c r="AG52" i="5"/>
  <c r="BA52" i="5"/>
  <c r="BQ52" i="5"/>
  <c r="BP52" i="5"/>
  <c r="BR52" i="5"/>
  <c r="BS52" i="5"/>
  <c r="CT52" i="5"/>
  <c r="EF52" i="5"/>
  <c r="EP52" i="5"/>
  <c r="ES52" i="5"/>
  <c r="ES52" i="6" s="1"/>
  <c r="Q53" i="5"/>
  <c r="AR53" i="5"/>
  <c r="DC53" i="5"/>
  <c r="DB53" i="5" s="1"/>
  <c r="DD53" i="5"/>
  <c r="DE53" i="5"/>
  <c r="DE53" i="6" s="1"/>
  <c r="EC53" i="5"/>
  <c r="EC53" i="6"/>
  <c r="E54" i="5"/>
  <c r="K54" i="5"/>
  <c r="N54" i="5"/>
  <c r="AC54" i="5"/>
  <c r="AI54" i="5"/>
  <c r="BF54" i="5"/>
  <c r="BE54" i="5" s="1"/>
  <c r="BG54" i="5"/>
  <c r="BH54" i="5"/>
  <c r="CN54" i="5"/>
  <c r="DL54" i="5" s="1"/>
  <c r="CY54" i="5"/>
  <c r="DZ54" i="5"/>
  <c r="DY54" i="5" s="1"/>
  <c r="EA54" i="5"/>
  <c r="EB54" i="5"/>
  <c r="EG54" i="5"/>
  <c r="EU54" i="5"/>
  <c r="V55" i="6"/>
  <c r="Y55" i="5"/>
  <c r="AW55" i="5"/>
  <c r="BO55" i="5"/>
  <c r="CD55" i="5"/>
  <c r="CS55" i="5"/>
  <c r="DO55" i="5"/>
  <c r="EO55" i="5"/>
  <c r="F56" i="5"/>
  <c r="F56" i="6" s="1"/>
  <c r="P56" i="5"/>
  <c r="S56" i="5"/>
  <c r="R56" i="5" s="1"/>
  <c r="T56" i="5"/>
  <c r="U56" i="5"/>
  <c r="AD56" i="5"/>
  <c r="AQ56" i="5"/>
  <c r="BL56" i="5"/>
  <c r="BK56" i="5" s="1"/>
  <c r="BM56" i="5"/>
  <c r="BN56" i="5"/>
  <c r="BZ56" i="5"/>
  <c r="CI56" i="6"/>
  <c r="CP56" i="5"/>
  <c r="DA56" i="5"/>
  <c r="ED56" i="5"/>
  <c r="J57" i="5"/>
  <c r="AA57" i="5"/>
  <c r="AH57" i="5"/>
  <c r="BW57" i="5"/>
  <c r="CM57" i="5"/>
  <c r="CU57" i="5"/>
  <c r="DP57" i="5" s="1"/>
  <c r="CX57" i="5"/>
  <c r="CW57" i="5" s="1"/>
  <c r="CY57" i="5"/>
  <c r="CZ57" i="5"/>
  <c r="EQ57" i="5"/>
  <c r="EQ57" i="6" s="1"/>
  <c r="ET57" i="5"/>
  <c r="G58" i="5"/>
  <c r="U58" i="5"/>
  <c r="X58" i="5"/>
  <c r="W58" i="5" s="1"/>
  <c r="Y58" i="5"/>
  <c r="Y58" i="6" s="1"/>
  <c r="Z58" i="5"/>
  <c r="AE58" i="5"/>
  <c r="AS58" i="5"/>
  <c r="AV58" i="5"/>
  <c r="AU58" i="5" s="1"/>
  <c r="AW58" i="5"/>
  <c r="AX58" i="5"/>
  <c r="CC58" i="5"/>
  <c r="CK58" i="5"/>
  <c r="CR58" i="5"/>
  <c r="DN58" i="5" s="1"/>
  <c r="EE58" i="5"/>
  <c r="EJ58" i="5" s="1"/>
  <c r="EN58" i="5"/>
  <c r="L59" i="5"/>
  <c r="O59" i="6"/>
  <c r="AJ59" i="5"/>
  <c r="BG59" i="5"/>
  <c r="BY59" i="5"/>
  <c r="BY59" i="6" s="1"/>
  <c r="CH59" i="5"/>
  <c r="CO59" i="5"/>
  <c r="EA59" i="5"/>
  <c r="EV59" i="5"/>
  <c r="EV59" i="6"/>
  <c r="D60" i="5"/>
  <c r="I60" i="5"/>
  <c r="J60" i="5"/>
  <c r="K60" i="5"/>
  <c r="AB60" i="5"/>
  <c r="AG60" i="5"/>
  <c r="AX60" i="6"/>
  <c r="BA60" i="5"/>
  <c r="BQ60" i="5"/>
  <c r="BP60" i="5"/>
  <c r="BR60" i="5"/>
  <c r="BS60" i="5"/>
  <c r="CT60" i="5"/>
  <c r="CT60" i="6" s="1"/>
  <c r="EF60" i="5"/>
  <c r="EP60" i="5"/>
  <c r="EP60" i="6" s="1"/>
  <c r="ES20" i="5"/>
  <c r="AG21" i="5"/>
  <c r="BR21" i="5"/>
  <c r="CI21" i="5"/>
  <c r="CP21" i="5"/>
  <c r="DM21" i="5" s="1"/>
  <c r="EV21" i="5"/>
  <c r="D22" i="5"/>
  <c r="C22" i="5"/>
  <c r="I22" i="5"/>
  <c r="H22" i="5"/>
  <c r="J22" i="5"/>
  <c r="AB22" i="5"/>
  <c r="AG22" i="5"/>
  <c r="BA22" i="5"/>
  <c r="AZ22" i="5" s="1"/>
  <c r="BB22" i="5"/>
  <c r="BQ22" i="5"/>
  <c r="CH22" i="5"/>
  <c r="CO22" i="5"/>
  <c r="CO22" i="6" s="1"/>
  <c r="DZ22" i="5"/>
  <c r="EG22" i="5"/>
  <c r="EU22" i="5"/>
  <c r="V23" i="5"/>
  <c r="AT23" i="5"/>
  <c r="BX23" i="5"/>
  <c r="CN23" i="5"/>
  <c r="DL23" i="5" s="1"/>
  <c r="CX23" i="5"/>
  <c r="CW23" i="5" s="1"/>
  <c r="EQ23" i="5"/>
  <c r="ET23" i="5"/>
  <c r="D25" i="5"/>
  <c r="C25" i="5" s="1"/>
  <c r="I25" i="5"/>
  <c r="H25" i="5" s="1"/>
  <c r="H25" i="6" s="1"/>
  <c r="J25" i="5"/>
  <c r="AB25" i="5"/>
  <c r="AG25" i="5"/>
  <c r="BA25" i="5"/>
  <c r="BQ25" i="5"/>
  <c r="BP25" i="5"/>
  <c r="BR25" i="5"/>
  <c r="CE25" i="5"/>
  <c r="CT25" i="6"/>
  <c r="EF25" i="5"/>
  <c r="EP25" i="5"/>
  <c r="ES25" i="5"/>
  <c r="Q26" i="5"/>
  <c r="AR26" i="5"/>
  <c r="CJ26" i="5"/>
  <c r="DC26" i="5"/>
  <c r="DB26" i="5" s="1"/>
  <c r="DD26" i="5"/>
  <c r="N27" i="5"/>
  <c r="M27" i="5"/>
  <c r="O27" i="5"/>
  <c r="AC27" i="5"/>
  <c r="AI27" i="5"/>
  <c r="AN27" i="5" s="1"/>
  <c r="BC27" i="5"/>
  <c r="BF27" i="5"/>
  <c r="BE27" i="5" s="1"/>
  <c r="BG27" i="5"/>
  <c r="BS27" i="5"/>
  <c r="CN27" i="5"/>
  <c r="DL27" i="5" s="1"/>
  <c r="DZ27" i="5"/>
  <c r="DY27" i="5"/>
  <c r="EA27" i="5"/>
  <c r="EG27" i="5"/>
  <c r="EU27" i="5"/>
  <c r="AT28" i="5"/>
  <c r="CD28" i="5"/>
  <c r="CS28" i="5"/>
  <c r="DO28" i="5" s="1"/>
  <c r="EO28" i="5"/>
  <c r="S29" i="5"/>
  <c r="R29" i="5" s="1"/>
  <c r="T29" i="5"/>
  <c r="AD29" i="5"/>
  <c r="AN29" i="5" s="1"/>
  <c r="AQ29" i="5"/>
  <c r="BL29" i="5"/>
  <c r="BZ29" i="5"/>
  <c r="CP29" i="5"/>
  <c r="DM29" i="5" s="1"/>
  <c r="ED29" i="5"/>
  <c r="AH30" i="5"/>
  <c r="BB30" i="5"/>
  <c r="BW30" i="5"/>
  <c r="BV30" i="5" s="1"/>
  <c r="BV30" i="6" s="1"/>
  <c r="BX30" i="5"/>
  <c r="CF30" i="5"/>
  <c r="CM30" i="5"/>
  <c r="CU30" i="5"/>
  <c r="CX30" i="5"/>
  <c r="CW30" i="5" s="1"/>
  <c r="CY30" i="5"/>
  <c r="EQ30" i="5"/>
  <c r="ET30" i="5"/>
  <c r="U31" i="5"/>
  <c r="X31" i="5"/>
  <c r="W31" i="5" s="1"/>
  <c r="Y31" i="5"/>
  <c r="AE31" i="5"/>
  <c r="AS31" i="5"/>
  <c r="AV31" i="5"/>
  <c r="AU31" i="5"/>
  <c r="AU31" i="6" s="1"/>
  <c r="AW31" i="5"/>
  <c r="CC31" i="5"/>
  <c r="CR31" i="5"/>
  <c r="DD31" i="5"/>
  <c r="EE31" i="5"/>
  <c r="EN31" i="5"/>
  <c r="AJ32" i="5"/>
  <c r="AO32" i="5"/>
  <c r="AO32" i="6" s="1"/>
  <c r="BG32" i="5"/>
  <c r="BG32" i="6"/>
  <c r="BY32" i="6"/>
  <c r="CH32" i="5"/>
  <c r="CO32" i="5"/>
  <c r="EV32" i="5"/>
  <c r="D33" i="5"/>
  <c r="C33" i="5"/>
  <c r="C33" i="6" s="1"/>
  <c r="I33" i="5"/>
  <c r="H33" i="5"/>
  <c r="J33" i="5"/>
  <c r="AB33" i="5"/>
  <c r="AL33" i="5" s="1"/>
  <c r="AL33" i="6" s="1"/>
  <c r="AG33" i="5"/>
  <c r="BA33" i="5"/>
  <c r="BQ33" i="5"/>
  <c r="BP33" i="5"/>
  <c r="BR33" i="5"/>
  <c r="CE33" i="5"/>
  <c r="EF33" i="5"/>
  <c r="EP33" i="5"/>
  <c r="ES33" i="5"/>
  <c r="Q34" i="5"/>
  <c r="AR34" i="5"/>
  <c r="CJ34" i="5"/>
  <c r="DC34" i="5"/>
  <c r="DB34" i="5"/>
  <c r="DD34" i="5"/>
  <c r="N35" i="5"/>
  <c r="M35" i="5" s="1"/>
  <c r="O35" i="5"/>
  <c r="AC35" i="5"/>
  <c r="AM35" i="5"/>
  <c r="AI35" i="5"/>
  <c r="AN35" i="5"/>
  <c r="BC35" i="5"/>
  <c r="BF35" i="5"/>
  <c r="BE35" i="5" s="1"/>
  <c r="BG35" i="5"/>
  <c r="BS35" i="5"/>
  <c r="CN35" i="5"/>
  <c r="DL35" i="5" s="1"/>
  <c r="DZ35" i="5"/>
  <c r="DY35" i="5" s="1"/>
  <c r="DY35" i="6" s="1"/>
  <c r="EA35" i="5"/>
  <c r="EG35" i="5"/>
  <c r="EU35" i="5"/>
  <c r="AT36" i="5"/>
  <c r="AW36" i="5"/>
  <c r="CS36" i="5"/>
  <c r="DO36" i="5" s="1"/>
  <c r="DE36" i="5"/>
  <c r="EO36" i="5"/>
  <c r="X38" i="5"/>
  <c r="W38" i="5" s="1"/>
  <c r="Y38" i="5"/>
  <c r="AE38" i="5"/>
  <c r="AS38" i="5"/>
  <c r="AV38" i="5"/>
  <c r="AU38" i="5" s="1"/>
  <c r="AU38" i="6" s="1"/>
  <c r="AW38" i="5"/>
  <c r="CC38" i="5"/>
  <c r="CR38" i="5"/>
  <c r="CQ38" i="5" s="1"/>
  <c r="CS38" i="5"/>
  <c r="DO38" i="5" s="1"/>
  <c r="DD38" i="5"/>
  <c r="EE38" i="5"/>
  <c r="EN38" i="5"/>
  <c r="AJ39" i="5"/>
  <c r="BG39" i="5"/>
  <c r="BG39" i="6" s="1"/>
  <c r="CH39" i="5"/>
  <c r="CO39" i="5"/>
  <c r="CO39" i="6" s="1"/>
  <c r="CZ39" i="5"/>
  <c r="EV39" i="5"/>
  <c r="D40" i="5"/>
  <c r="C40" i="5" s="1"/>
  <c r="I40" i="5"/>
  <c r="H40" i="5" s="1"/>
  <c r="H40" i="6" s="1"/>
  <c r="J40" i="5"/>
  <c r="AB40" i="5"/>
  <c r="AG40" i="5"/>
  <c r="AX40" i="5"/>
  <c r="BA40" i="5"/>
  <c r="AZ40" i="5" s="1"/>
  <c r="BB40" i="5"/>
  <c r="BQ40" i="5"/>
  <c r="CE40" i="5"/>
  <c r="CE40" i="6" s="1"/>
  <c r="CT40" i="5"/>
  <c r="CT40" i="6" s="1"/>
  <c r="DF40" i="5"/>
  <c r="EF40" i="5"/>
  <c r="EP40" i="5"/>
  <c r="ES40" i="5"/>
  <c r="AR41" i="5"/>
  <c r="BI41" i="5"/>
  <c r="BI41" i="6" s="1"/>
  <c r="BM41" i="5"/>
  <c r="CJ41" i="5"/>
  <c r="CJ41" i="6" s="1"/>
  <c r="DC41" i="5"/>
  <c r="EC41" i="5"/>
  <c r="N42" i="5"/>
  <c r="M42" i="5" s="1"/>
  <c r="M42" i="6" s="1"/>
  <c r="O42" i="5"/>
  <c r="AC42" i="5"/>
  <c r="AM42" i="5" s="1"/>
  <c r="AI42" i="5"/>
  <c r="BC42" i="5"/>
  <c r="BF42" i="5"/>
  <c r="CN42" i="5"/>
  <c r="CY42" i="5"/>
  <c r="DZ42" i="5"/>
  <c r="DY42" i="5" s="1"/>
  <c r="DY42" i="6" s="1"/>
  <c r="EA42" i="5"/>
  <c r="EG42" i="5"/>
  <c r="EU42" i="5"/>
  <c r="AT43" i="5"/>
  <c r="AW43" i="5"/>
  <c r="CS43" i="5"/>
  <c r="DO43" i="5"/>
  <c r="DE43" i="5"/>
  <c r="EO43" i="5"/>
  <c r="EO43" i="6" s="1"/>
  <c r="F44" i="5"/>
  <c r="F44" i="6"/>
  <c r="S44" i="5"/>
  <c r="AD44" i="5"/>
  <c r="AQ44" i="5"/>
  <c r="BH44" i="5"/>
  <c r="BL44" i="5"/>
  <c r="BK44" i="5" s="1"/>
  <c r="BM44" i="5"/>
  <c r="BZ44" i="6"/>
  <c r="CP44" i="5"/>
  <c r="DM44" i="5" s="1"/>
  <c r="DA44" i="5"/>
  <c r="ED44" i="5"/>
  <c r="AH45" i="5"/>
  <c r="AH45" i="6" s="1"/>
  <c r="AY45" i="5"/>
  <c r="EJ45" i="5"/>
  <c r="BW45" i="5"/>
  <c r="BV45" i="5" s="1"/>
  <c r="BX45" i="5"/>
  <c r="CF45" i="5"/>
  <c r="CM45" i="5"/>
  <c r="CU45" i="5"/>
  <c r="DP45" i="5" s="1"/>
  <c r="DP45" i="6" s="1"/>
  <c r="CX45" i="5"/>
  <c r="CY45" i="5"/>
  <c r="ET45" i="5"/>
  <c r="X46" i="5"/>
  <c r="W46" i="5" s="1"/>
  <c r="Y46" i="5"/>
  <c r="AE46" i="5"/>
  <c r="AS46" i="5"/>
  <c r="AV46" i="5"/>
  <c r="BN46" i="5"/>
  <c r="CC46" i="5"/>
  <c r="CR46" i="5"/>
  <c r="DN46" i="5" s="1"/>
  <c r="DD46" i="5"/>
  <c r="EE46" i="5"/>
  <c r="EN46" i="5"/>
  <c r="L47" i="5"/>
  <c r="AJ47" i="5"/>
  <c r="BG47" i="5"/>
  <c r="CH47" i="5"/>
  <c r="CO47" i="5"/>
  <c r="CO47" i="6" s="1"/>
  <c r="CZ47" i="5"/>
  <c r="EV47" i="5"/>
  <c r="D48" i="5"/>
  <c r="C48" i="5" s="1"/>
  <c r="I48" i="5"/>
  <c r="H48" i="5" s="1"/>
  <c r="J48" i="5"/>
  <c r="AB48" i="5"/>
  <c r="AG48" i="5"/>
  <c r="AX48" i="5"/>
  <c r="BA48" i="5"/>
  <c r="AZ48" i="5" s="1"/>
  <c r="BB48" i="5"/>
  <c r="BQ48" i="5"/>
  <c r="CE48" i="5"/>
  <c r="CT48" i="5"/>
  <c r="DF48" i="5"/>
  <c r="EF48" i="5"/>
  <c r="EP48" i="5"/>
  <c r="ES48" i="5"/>
  <c r="AR49" i="5"/>
  <c r="BI49" i="5"/>
  <c r="BM49" i="5"/>
  <c r="CJ49" i="5"/>
  <c r="DC49" i="5"/>
  <c r="F51" i="5"/>
  <c r="S51" i="5"/>
  <c r="R51" i="5" s="1"/>
  <c r="T51" i="5"/>
  <c r="AD51" i="5"/>
  <c r="AN51" i="5"/>
  <c r="AN51" i="6" s="1"/>
  <c r="AQ51" i="5"/>
  <c r="BH51" i="5"/>
  <c r="BL51" i="5"/>
  <c r="BZ51" i="5"/>
  <c r="CI51" i="5"/>
  <c r="CP51" i="5"/>
  <c r="DM51" i="5" s="1"/>
  <c r="EB51" i="5"/>
  <c r="ED51" i="5"/>
  <c r="EI51" i="5"/>
  <c r="AA52" i="6"/>
  <c r="AH52" i="5"/>
  <c r="BB52" i="5"/>
  <c r="EJ52" i="5" s="1"/>
  <c r="BW52" i="5"/>
  <c r="BV52" i="5" s="1"/>
  <c r="BX52" i="5"/>
  <c r="CM52" i="5"/>
  <c r="CU52" i="5"/>
  <c r="CX52" i="5"/>
  <c r="EQ52" i="5"/>
  <c r="ET52" i="5"/>
  <c r="X53" i="5"/>
  <c r="W53" i="5" s="1"/>
  <c r="Y53" i="5"/>
  <c r="Y53" i="6" s="1"/>
  <c r="AE53" i="5"/>
  <c r="AO53" i="5"/>
  <c r="AO53" i="6" s="1"/>
  <c r="AS53" i="5"/>
  <c r="AV53" i="5"/>
  <c r="CC53" i="5"/>
  <c r="CB53" i="5"/>
  <c r="CR53" i="5"/>
  <c r="EE53" i="5"/>
  <c r="EJ53" i="5" s="1"/>
  <c r="EN53" i="5"/>
  <c r="L54" i="5"/>
  <c r="O54" i="5"/>
  <c r="AJ54" i="5"/>
  <c r="CH54" i="5"/>
  <c r="CZ54" i="5"/>
  <c r="EV54" i="5"/>
  <c r="D55" i="5"/>
  <c r="C55" i="5" s="1"/>
  <c r="I55" i="5"/>
  <c r="J55" i="5"/>
  <c r="Z55" i="5"/>
  <c r="Z55" i="6" s="1"/>
  <c r="AB55" i="5"/>
  <c r="AG55" i="5"/>
  <c r="AX55" i="5"/>
  <c r="BA55" i="5"/>
  <c r="EI55" i="5" s="1"/>
  <c r="BQ55" i="5"/>
  <c r="BP55" i="5" s="1"/>
  <c r="BR55" i="5"/>
  <c r="CE55" i="5"/>
  <c r="CT55" i="5"/>
  <c r="EF55" i="5"/>
  <c r="EP55" i="5"/>
  <c r="ES55" i="5"/>
  <c r="Q56" i="5"/>
  <c r="AR56" i="5"/>
  <c r="DC56" i="5"/>
  <c r="DB56" i="5" s="1"/>
  <c r="K57" i="5"/>
  <c r="N57" i="5"/>
  <c r="M57" i="5" s="1"/>
  <c r="O57" i="5"/>
  <c r="AC57" i="5"/>
  <c r="AI57" i="5"/>
  <c r="AI57" i="6" s="1"/>
  <c r="BF57" i="5"/>
  <c r="BE57" i="5" s="1"/>
  <c r="BX57" i="5"/>
  <c r="CN57" i="5"/>
  <c r="DL57" i="5" s="1"/>
  <c r="DZ57" i="5"/>
  <c r="DY57" i="5" s="1"/>
  <c r="EA57" i="5"/>
  <c r="EG57" i="5"/>
  <c r="EG57" i="6"/>
  <c r="EU57" i="5"/>
  <c r="EU57" i="6" s="1"/>
  <c r="V58" i="5"/>
  <c r="AT58" i="5"/>
  <c r="CD58" i="5"/>
  <c r="DI58" i="5" s="1"/>
  <c r="CS58" i="5"/>
  <c r="DO58" i="5" s="1"/>
  <c r="EO58" i="5"/>
  <c r="F59" i="5"/>
  <c r="S59" i="5"/>
  <c r="R59" i="5" s="1"/>
  <c r="R59" i="6" s="1"/>
  <c r="T59" i="5"/>
  <c r="AD59" i="5"/>
  <c r="AQ59" i="5"/>
  <c r="BH59" i="5"/>
  <c r="BL59" i="5"/>
  <c r="BK59" i="5" s="1"/>
  <c r="BM59" i="5"/>
  <c r="BZ59" i="5"/>
  <c r="CI59" i="5"/>
  <c r="CP59" i="5"/>
  <c r="EB59" i="5"/>
  <c r="ED59" i="5"/>
  <c r="EI59" i="5"/>
  <c r="AH60" i="5"/>
  <c r="BB60" i="5"/>
  <c r="BW60" i="5"/>
  <c r="BV60" i="5"/>
  <c r="BX60" i="5"/>
  <c r="BZ60" i="5"/>
  <c r="CM60" i="5"/>
  <c r="CM60" i="6"/>
  <c r="CU60" i="5"/>
  <c r="CX60" i="5"/>
  <c r="EQ60" i="5"/>
  <c r="ET60" i="5"/>
  <c r="G61" i="5"/>
  <c r="U61" i="5"/>
  <c r="X61" i="5"/>
  <c r="W61" i="5"/>
  <c r="Y61" i="5"/>
  <c r="Z61" i="5"/>
  <c r="AA61" i="5"/>
  <c r="AE61" i="5"/>
  <c r="AO61" i="5" s="1"/>
  <c r="AO61" i="6" s="1"/>
  <c r="AS61" i="5"/>
  <c r="AV61" i="5"/>
  <c r="BN61" i="5"/>
  <c r="CC61" i="5"/>
  <c r="CR61" i="5"/>
  <c r="DD61" i="5"/>
  <c r="AB21" i="5"/>
  <c r="AH21" i="5"/>
  <c r="BF21" i="5"/>
  <c r="BE21" i="5" s="1"/>
  <c r="BS21" i="5"/>
  <c r="CJ21" i="5"/>
  <c r="ED21" i="5"/>
  <c r="EI21" i="5" s="1"/>
  <c r="AH22" i="5"/>
  <c r="BR22" i="5"/>
  <c r="CP22" i="5"/>
  <c r="EA22" i="5"/>
  <c r="EV22" i="5"/>
  <c r="D23" i="5"/>
  <c r="C23" i="5" s="1"/>
  <c r="I23" i="5"/>
  <c r="H23" i="5"/>
  <c r="AB23" i="5"/>
  <c r="AG23" i="5"/>
  <c r="BA23" i="5"/>
  <c r="BQ23" i="5"/>
  <c r="BY23" i="5"/>
  <c r="CH23" i="5"/>
  <c r="CO23" i="5"/>
  <c r="CY23" i="5"/>
  <c r="DZ23" i="5"/>
  <c r="DY23" i="5" s="1"/>
  <c r="EG23" i="5"/>
  <c r="EU23" i="5"/>
  <c r="EU23" i="6" s="1"/>
  <c r="AH25" i="5"/>
  <c r="BB25" i="5"/>
  <c r="BW25" i="5"/>
  <c r="CF25" i="5"/>
  <c r="CM25" i="5"/>
  <c r="CX25" i="5"/>
  <c r="CW25" i="5" s="1"/>
  <c r="EQ25" i="5"/>
  <c r="ET25" i="5"/>
  <c r="X26" i="5"/>
  <c r="W26" i="5" s="1"/>
  <c r="W26" i="6" s="1"/>
  <c r="AE26" i="5"/>
  <c r="AS26" i="5"/>
  <c r="AV26" i="5"/>
  <c r="AU26" i="5" s="1"/>
  <c r="CC26" i="5"/>
  <c r="CK26" i="5"/>
  <c r="CR26" i="5"/>
  <c r="EE26" i="5"/>
  <c r="EJ26" i="5" s="1"/>
  <c r="EJ26" i="6" s="1"/>
  <c r="EN26" i="5"/>
  <c r="EN26" i="6" s="1"/>
  <c r="AJ27" i="5"/>
  <c r="BD27" i="5"/>
  <c r="BT27" i="5"/>
  <c r="CH27" i="5"/>
  <c r="CG27" i="5" s="1"/>
  <c r="CO27" i="5"/>
  <c r="CO27" i="6" s="1"/>
  <c r="EV27" i="5"/>
  <c r="D28" i="5"/>
  <c r="C28" i="5" s="1"/>
  <c r="I28" i="5"/>
  <c r="H28" i="5" s="1"/>
  <c r="AB28" i="5"/>
  <c r="AG28" i="5"/>
  <c r="BQ28" i="5"/>
  <c r="BP28" i="5" s="1"/>
  <c r="CT28" i="5"/>
  <c r="EF28" i="5"/>
  <c r="EP28" i="5"/>
  <c r="ES28" i="5"/>
  <c r="AR29" i="5"/>
  <c r="BM29" i="5"/>
  <c r="DC29" i="5"/>
  <c r="DB29" i="5" s="1"/>
  <c r="N30" i="5"/>
  <c r="AC30" i="5"/>
  <c r="AI30" i="5"/>
  <c r="BC30" i="5"/>
  <c r="BF30" i="5"/>
  <c r="BE30" i="5" s="1"/>
  <c r="CN30" i="5"/>
  <c r="DL30" i="5"/>
  <c r="DZ30" i="5"/>
  <c r="DY30" i="5" s="1"/>
  <c r="EG30" i="5"/>
  <c r="EU30" i="5"/>
  <c r="V31" i="5"/>
  <c r="AT31" i="5"/>
  <c r="CD31" i="5"/>
  <c r="DI31" i="5" s="1"/>
  <c r="DW31" i="5" s="1"/>
  <c r="DW31" i="6" s="1"/>
  <c r="CS31" i="5"/>
  <c r="DO31" i="5" s="1"/>
  <c r="DE31" i="5"/>
  <c r="EO31" i="5"/>
  <c r="F32" i="5"/>
  <c r="S32" i="5"/>
  <c r="R32" i="5" s="1"/>
  <c r="R32" i="6" s="1"/>
  <c r="AD32" i="5"/>
  <c r="AN32" i="5" s="1"/>
  <c r="AQ32" i="5"/>
  <c r="BH32" i="5"/>
  <c r="BL32" i="5"/>
  <c r="BK32" i="5" s="1"/>
  <c r="CI32" i="5"/>
  <c r="CI32" i="6" s="1"/>
  <c r="CP32" i="5"/>
  <c r="ED32" i="5"/>
  <c r="AH33" i="5"/>
  <c r="BB33" i="5"/>
  <c r="BW33" i="5"/>
  <c r="BV33" i="5" s="1"/>
  <c r="CF33" i="5"/>
  <c r="CM33" i="5"/>
  <c r="DP33" i="5"/>
  <c r="CX33" i="5"/>
  <c r="CW33" i="5" s="1"/>
  <c r="EQ33" i="5"/>
  <c r="ET33" i="5"/>
  <c r="X34" i="5"/>
  <c r="W34" i="5" s="1"/>
  <c r="AE34" i="5"/>
  <c r="AS34" i="5"/>
  <c r="AV34" i="5"/>
  <c r="AU34" i="5" s="1"/>
  <c r="CC34" i="5"/>
  <c r="CK34" i="5"/>
  <c r="CR34" i="5"/>
  <c r="CQ34" i="5" s="1"/>
  <c r="EE34" i="5"/>
  <c r="EJ34" i="5" s="1"/>
  <c r="EN34" i="5"/>
  <c r="AJ35" i="5"/>
  <c r="BD35" i="5"/>
  <c r="BT35" i="5"/>
  <c r="CH35" i="5"/>
  <c r="CG35" i="5" s="1"/>
  <c r="CO35" i="5"/>
  <c r="CZ35" i="6"/>
  <c r="EV35" i="5"/>
  <c r="D36" i="5"/>
  <c r="I36" i="5"/>
  <c r="AB36" i="5"/>
  <c r="AG36" i="5"/>
  <c r="AX36" i="5"/>
  <c r="AX36" i="6" s="1"/>
  <c r="BQ36" i="5"/>
  <c r="BP36" i="5" s="1"/>
  <c r="CT36" i="5"/>
  <c r="DF36" i="5"/>
  <c r="EF36" i="5"/>
  <c r="EP36" i="5"/>
  <c r="ES36" i="5"/>
  <c r="ES36" i="6" s="1"/>
  <c r="AT38" i="5"/>
  <c r="CD38" i="5"/>
  <c r="DE38" i="5"/>
  <c r="EO38" i="5"/>
  <c r="S39" i="5"/>
  <c r="R39" i="5" s="1"/>
  <c r="AD39" i="5"/>
  <c r="AQ39" i="5"/>
  <c r="BH39" i="5"/>
  <c r="BL39" i="5"/>
  <c r="BK39" i="5" s="1"/>
  <c r="CI39" i="5"/>
  <c r="CP39" i="5"/>
  <c r="DM39" i="5" s="1"/>
  <c r="DA39" i="5"/>
  <c r="ED39" i="5"/>
  <c r="AH40" i="5"/>
  <c r="AY40" i="5"/>
  <c r="BR40" i="5"/>
  <c r="BW40" i="5"/>
  <c r="BV40" i="5"/>
  <c r="CF40" i="5"/>
  <c r="CM40" i="5"/>
  <c r="CU40" i="5"/>
  <c r="DP40" i="5"/>
  <c r="CX40" i="5"/>
  <c r="EQ40" i="5"/>
  <c r="ET40" i="5"/>
  <c r="G41" i="5"/>
  <c r="X41" i="5"/>
  <c r="W41" i="5" s="1"/>
  <c r="AE41" i="5"/>
  <c r="AS41" i="5"/>
  <c r="AS41" i="6" s="1"/>
  <c r="AV41" i="5"/>
  <c r="AU41" i="5" s="1"/>
  <c r="BN41" i="5"/>
  <c r="CC41" i="5"/>
  <c r="CK41" i="5"/>
  <c r="CR41" i="5"/>
  <c r="CQ41" i="5"/>
  <c r="DD41" i="5"/>
  <c r="EE41" i="5"/>
  <c r="EJ41" i="5" s="1"/>
  <c r="EN41" i="5"/>
  <c r="EN41" i="6" s="1"/>
  <c r="AJ42" i="5"/>
  <c r="AO42" i="5" s="1"/>
  <c r="BD42" i="5"/>
  <c r="BG42" i="5"/>
  <c r="BY42" i="6"/>
  <c r="CH42" i="5"/>
  <c r="CO42" i="5"/>
  <c r="CZ42" i="5"/>
  <c r="CZ42" i="6" s="1"/>
  <c r="EV42" i="5"/>
  <c r="D43" i="5"/>
  <c r="C43" i="5" s="1"/>
  <c r="I43" i="5"/>
  <c r="H43" i="5" s="1"/>
  <c r="H43" i="6" s="1"/>
  <c r="AB43" i="5"/>
  <c r="AG43" i="5"/>
  <c r="AX43" i="5"/>
  <c r="BQ43" i="5"/>
  <c r="BP43" i="5"/>
  <c r="CT43" i="5"/>
  <c r="DF43" i="5"/>
  <c r="EF43" i="5"/>
  <c r="EF43" i="6"/>
  <c r="EP43" i="5"/>
  <c r="ES43" i="5"/>
  <c r="T44" i="5"/>
  <c r="AR44" i="5"/>
  <c r="BI44" i="5"/>
  <c r="CJ44" i="5"/>
  <c r="CJ44" i="6" s="1"/>
  <c r="DC44" i="5"/>
  <c r="N45" i="5"/>
  <c r="M45" i="5" s="1"/>
  <c r="AC45" i="5"/>
  <c r="AI45" i="5"/>
  <c r="BC45" i="6"/>
  <c r="BF45" i="5"/>
  <c r="CN45" i="5"/>
  <c r="DL45" i="5" s="1"/>
  <c r="DZ45" i="5"/>
  <c r="DY45" i="5" s="1"/>
  <c r="DY45" i="6" s="1"/>
  <c r="EG45" i="5"/>
  <c r="EU45" i="5"/>
  <c r="EU45" i="6" s="1"/>
  <c r="AT46" i="5"/>
  <c r="AW46" i="5"/>
  <c r="BO46" i="5"/>
  <c r="CD46" i="5"/>
  <c r="CS46" i="5"/>
  <c r="DO46" i="5" s="1"/>
  <c r="DE46" i="5"/>
  <c r="DE46" i="6" s="1"/>
  <c r="EO46" i="5"/>
  <c r="S47" i="5"/>
  <c r="R47" i="5" s="1"/>
  <c r="AD47" i="5"/>
  <c r="AQ47" i="5"/>
  <c r="BH47" i="5"/>
  <c r="BH47" i="6" s="1"/>
  <c r="BL47" i="5"/>
  <c r="CI47" i="5"/>
  <c r="CP47" i="5"/>
  <c r="DA47" i="5"/>
  <c r="ED47" i="5"/>
  <c r="AH48" i="5"/>
  <c r="AY48" i="5"/>
  <c r="AY48" i="6" s="1"/>
  <c r="BR48" i="5"/>
  <c r="BW48" i="5"/>
  <c r="BV48" i="5" s="1"/>
  <c r="CF48" i="5"/>
  <c r="CM48" i="5"/>
  <c r="CU48" i="5"/>
  <c r="CX48" i="5"/>
  <c r="EQ48" i="5"/>
  <c r="ET48" i="5"/>
  <c r="G49" i="5"/>
  <c r="X49" i="5"/>
  <c r="W49" i="5" s="1"/>
  <c r="AE49" i="5"/>
  <c r="AE49" i="6" s="1"/>
  <c r="AS49" i="5"/>
  <c r="AS49" i="6" s="1"/>
  <c r="AV49" i="5"/>
  <c r="BN49" i="5"/>
  <c r="CC49" i="5"/>
  <c r="CK49" i="5"/>
  <c r="CR49" i="5"/>
  <c r="DD49" i="5"/>
  <c r="EE49" i="5"/>
  <c r="EJ49" i="5" s="1"/>
  <c r="EN49" i="5"/>
  <c r="EN49" i="6"/>
  <c r="T51" i="6"/>
  <c r="AR51" i="5"/>
  <c r="BI51" i="5"/>
  <c r="BM51" i="5"/>
  <c r="CJ51" i="5"/>
  <c r="CJ51" i="6" s="1"/>
  <c r="DC51" i="5"/>
  <c r="DB51" i="5" s="1"/>
  <c r="EC51" i="5"/>
  <c r="EC51" i="6" s="1"/>
  <c r="E52" i="5"/>
  <c r="N52" i="5"/>
  <c r="M52" i="5" s="1"/>
  <c r="AC52" i="5"/>
  <c r="AM52" i="5" s="1"/>
  <c r="AI52" i="5"/>
  <c r="AN52" i="5" s="1"/>
  <c r="BC52" i="5"/>
  <c r="BF52" i="5"/>
  <c r="BE52" i="5" s="1"/>
  <c r="CN52" i="5"/>
  <c r="DL52" i="5" s="1"/>
  <c r="CY52" i="5"/>
  <c r="DZ52" i="5"/>
  <c r="DY52" i="5" s="1"/>
  <c r="DY52" i="6" s="1"/>
  <c r="EG52" i="5"/>
  <c r="EG52" i="6" s="1"/>
  <c r="EU52" i="5"/>
  <c r="V53" i="6"/>
  <c r="AT53" i="5"/>
  <c r="AW53" i="5"/>
  <c r="AW53" i="6" s="1"/>
  <c r="CD53" i="5"/>
  <c r="DI53" i="5" s="1"/>
  <c r="DI53" i="6" s="1"/>
  <c r="CS53" i="5"/>
  <c r="DO53" i="5" s="1"/>
  <c r="EO53" i="5"/>
  <c r="F54" i="5"/>
  <c r="F54" i="6"/>
  <c r="P54" i="5"/>
  <c r="S54" i="5"/>
  <c r="R54" i="5" s="1"/>
  <c r="AD54" i="5"/>
  <c r="AQ54" i="5"/>
  <c r="AQ54" i="6" s="1"/>
  <c r="BL54" i="5"/>
  <c r="BK54" i="5" s="1"/>
  <c r="BZ54" i="6"/>
  <c r="CI54" i="5"/>
  <c r="CP54" i="5"/>
  <c r="DA54" i="5"/>
  <c r="ED54" i="5"/>
  <c r="AA55" i="5"/>
  <c r="AH55" i="5"/>
  <c r="AH55" i="6" s="1"/>
  <c r="AY55" i="5"/>
  <c r="AY55" i="6" s="1"/>
  <c r="BB55" i="5"/>
  <c r="BW55" i="5"/>
  <c r="BV55" i="5" s="1"/>
  <c r="CF55" i="5"/>
  <c r="CF55" i="6" s="1"/>
  <c r="CM55" i="5"/>
  <c r="CL55" i="5"/>
  <c r="CU55" i="5"/>
  <c r="DP55" i="5"/>
  <c r="CX55" i="5"/>
  <c r="CW55" i="5" s="1"/>
  <c r="EQ55" i="5"/>
  <c r="EQ55" i="6" s="1"/>
  <c r="ET55" i="5"/>
  <c r="G56" i="5"/>
  <c r="G56" i="6"/>
  <c r="X56" i="5"/>
  <c r="W56" i="5" s="1"/>
  <c r="AE56" i="5"/>
  <c r="AO56" i="5" s="1"/>
  <c r="AO56" i="6" s="1"/>
  <c r="AS56" i="5"/>
  <c r="AV56" i="5"/>
  <c r="BN56" i="6"/>
  <c r="CC56" i="5"/>
  <c r="CR56" i="5"/>
  <c r="DN56" i="5" s="1"/>
  <c r="DD56" i="5"/>
  <c r="EE56" i="5"/>
  <c r="EN56" i="5"/>
  <c r="L57" i="5"/>
  <c r="L57" i="6" s="1"/>
  <c r="O57" i="6"/>
  <c r="BG57" i="5"/>
  <c r="BY57" i="5"/>
  <c r="CH57" i="5"/>
  <c r="CG57" i="5"/>
  <c r="CG57" i="6" s="1"/>
  <c r="CO57" i="5"/>
  <c r="EV57" i="5"/>
  <c r="D58" i="5"/>
  <c r="C58" i="5" s="1"/>
  <c r="I58" i="5"/>
  <c r="H58" i="5" s="1"/>
  <c r="H58" i="6" s="1"/>
  <c r="AB58" i="5"/>
  <c r="AG58" i="5"/>
  <c r="AX58" i="6"/>
  <c r="BQ58" i="5"/>
  <c r="BP58" i="5" s="1"/>
  <c r="CT58" i="5"/>
  <c r="EF58" i="5"/>
  <c r="EK58" i="5" s="1"/>
  <c r="EK58" i="6"/>
  <c r="EP58" i="5"/>
  <c r="EP58" i="6" s="1"/>
  <c r="ES58" i="5"/>
  <c r="AR59" i="5"/>
  <c r="BI59" i="5"/>
  <c r="CJ59" i="5"/>
  <c r="DC59" i="5"/>
  <c r="DB59" i="5" s="1"/>
  <c r="DB59" i="6" s="1"/>
  <c r="EC59" i="5"/>
  <c r="EC59" i="6" s="1"/>
  <c r="E60" i="5"/>
  <c r="N60" i="5"/>
  <c r="M60" i="5" s="1"/>
  <c r="AC60" i="5"/>
  <c r="AI60" i="5"/>
  <c r="BC60" i="5"/>
  <c r="BF60" i="5"/>
  <c r="BH60" i="5"/>
  <c r="BS60" i="6"/>
  <c r="CN60" i="5"/>
  <c r="DL60" i="5" s="1"/>
  <c r="CY60" i="5"/>
  <c r="DZ60" i="5"/>
  <c r="DY60" i="5" s="1"/>
  <c r="EB60" i="5"/>
  <c r="EB60" i="6"/>
  <c r="EG60" i="5"/>
  <c r="EU60" i="5"/>
  <c r="V61" i="5"/>
  <c r="Y61" i="6"/>
  <c r="AT61" i="5"/>
  <c r="AT61" i="6" s="1"/>
  <c r="AW61" i="5"/>
  <c r="AW61" i="6" s="1"/>
  <c r="BO61" i="5"/>
  <c r="CD61" i="5"/>
  <c r="CS61" i="5"/>
  <c r="DO61" i="5" s="1"/>
  <c r="DE61" i="5"/>
  <c r="EO61" i="5"/>
  <c r="EO61" i="6" s="1"/>
  <c r="F62" i="5"/>
  <c r="F62" i="6" s="1"/>
  <c r="P62" i="5"/>
  <c r="S62" i="5"/>
  <c r="T62" i="5"/>
  <c r="U62" i="5"/>
  <c r="V62" i="5"/>
  <c r="R62" i="5"/>
  <c r="AD62" i="5"/>
  <c r="AQ62" i="5"/>
  <c r="BH62" i="5"/>
  <c r="BL62" i="5"/>
  <c r="BM62" i="5"/>
  <c r="BM62" i="6" s="1"/>
  <c r="BN62" i="5"/>
  <c r="BO62" i="5"/>
  <c r="BK62" i="5"/>
  <c r="BZ62" i="5"/>
  <c r="BZ62" i="6" s="1"/>
  <c r="CI62" i="5"/>
  <c r="CI62" i="6" s="1"/>
  <c r="CP62" i="5"/>
  <c r="DA62" i="5"/>
  <c r="DA62" i="6" s="1"/>
  <c r="EB62" i="5"/>
  <c r="EB62" i="6" s="1"/>
  <c r="ED62" i="5"/>
  <c r="EI62" i="5" s="1"/>
  <c r="EI62" i="6" s="1"/>
  <c r="L64" i="5"/>
  <c r="O64" i="5"/>
  <c r="AJ64" i="5"/>
  <c r="AJ64" i="6" s="1"/>
  <c r="BD64" i="5"/>
  <c r="BD64" i="6" s="1"/>
  <c r="BG64" i="5"/>
  <c r="BT64" i="5"/>
  <c r="BY64" i="5"/>
  <c r="BY64" i="6" s="1"/>
  <c r="CH64" i="5"/>
  <c r="CO64" i="5"/>
  <c r="CZ64" i="5"/>
  <c r="EA64" i="5"/>
  <c r="EV64" i="5"/>
  <c r="EV64" i="6" s="1"/>
  <c r="D65" i="5"/>
  <c r="E65" i="5"/>
  <c r="F65" i="5"/>
  <c r="G65" i="5"/>
  <c r="BO60" i="5"/>
  <c r="BO60" i="6" s="1"/>
  <c r="J61" i="5"/>
  <c r="AH61" i="5"/>
  <c r="AH61" i="6" s="1"/>
  <c r="AY61" i="5"/>
  <c r="AY61" i="6" s="1"/>
  <c r="CF61" i="5"/>
  <c r="DJ61" i="5" s="1"/>
  <c r="CU61" i="5"/>
  <c r="CX61" i="5"/>
  <c r="CW61" i="5"/>
  <c r="DA61" i="5"/>
  <c r="DF61" i="5"/>
  <c r="DF61" i="6" s="1"/>
  <c r="ED61" i="5"/>
  <c r="EQ61" i="5"/>
  <c r="AH62" i="5"/>
  <c r="AH62" i="6"/>
  <c r="AS62" i="5"/>
  <c r="AS62" i="6" s="1"/>
  <c r="AY62" i="5"/>
  <c r="BD62" i="6"/>
  <c r="CF62" i="5"/>
  <c r="CO62" i="5"/>
  <c r="CO62" i="6" s="1"/>
  <c r="EA62" i="5"/>
  <c r="EA62" i="6" s="1"/>
  <c r="EE62" i="5"/>
  <c r="EE62" i="6" s="1"/>
  <c r="I64" i="5"/>
  <c r="N64" i="5"/>
  <c r="T64" i="5"/>
  <c r="T64" i="6" s="1"/>
  <c r="Z64" i="5"/>
  <c r="AC64" i="5"/>
  <c r="BX64" i="5"/>
  <c r="CJ64" i="5"/>
  <c r="CT64" i="5"/>
  <c r="V65" i="5"/>
  <c r="V65" i="6" s="1"/>
  <c r="Y65" i="5"/>
  <c r="AT65" i="5"/>
  <c r="AW65" i="5"/>
  <c r="BO65" i="5"/>
  <c r="CD65" i="5"/>
  <c r="CS65" i="5"/>
  <c r="DO65" i="5" s="1"/>
  <c r="DE65" i="5"/>
  <c r="EO65" i="5"/>
  <c r="EO65" i="6"/>
  <c r="F66" i="5"/>
  <c r="P66" i="5"/>
  <c r="S66" i="5"/>
  <c r="AD66" i="5"/>
  <c r="AQ66" i="5"/>
  <c r="BH66" i="5"/>
  <c r="BL66" i="5"/>
  <c r="BK66" i="5"/>
  <c r="BM66" i="5"/>
  <c r="BM66" i="6" s="1"/>
  <c r="BN66" i="5"/>
  <c r="BO66" i="5"/>
  <c r="BZ66" i="5"/>
  <c r="BZ66" i="6" s="1"/>
  <c r="CI66" i="5"/>
  <c r="CP66" i="5"/>
  <c r="DM66" i="5" s="1"/>
  <c r="DA66" i="5"/>
  <c r="EB66" i="5"/>
  <c r="ED66" i="5"/>
  <c r="J67" i="5"/>
  <c r="AA67" i="5"/>
  <c r="AA67" i="6" s="1"/>
  <c r="AH67" i="5"/>
  <c r="AY67" i="5"/>
  <c r="BB67" i="5"/>
  <c r="BB67" i="6"/>
  <c r="BR67" i="5"/>
  <c r="BW67" i="5"/>
  <c r="BV67" i="5" s="1"/>
  <c r="BX67" i="5"/>
  <c r="BY67" i="5"/>
  <c r="BZ67" i="5"/>
  <c r="BZ67" i="6" s="1"/>
  <c r="CF67" i="5"/>
  <c r="CM67" i="5"/>
  <c r="CU67" i="5"/>
  <c r="DP67" i="5" s="1"/>
  <c r="DP67" i="6" s="1"/>
  <c r="CX67" i="5"/>
  <c r="EQ67" i="5"/>
  <c r="ET67" i="5"/>
  <c r="ET67" i="6" s="1"/>
  <c r="G68" i="5"/>
  <c r="U68" i="5"/>
  <c r="X68" i="5"/>
  <c r="W68" i="5" s="1"/>
  <c r="Y68" i="5"/>
  <c r="Y68" i="6" s="1"/>
  <c r="Z68" i="5"/>
  <c r="AA68" i="5"/>
  <c r="AE68" i="5"/>
  <c r="AE68" i="6"/>
  <c r="AS68" i="5"/>
  <c r="AS68" i="6"/>
  <c r="AV68" i="5"/>
  <c r="AU68" i="5" s="1"/>
  <c r="AW68" i="5"/>
  <c r="AX68" i="5"/>
  <c r="AY68" i="5"/>
  <c r="BN68" i="5"/>
  <c r="BN68" i="6" s="1"/>
  <c r="CC68" i="5"/>
  <c r="CD68" i="5"/>
  <c r="CE68" i="5"/>
  <c r="CF68" i="5"/>
  <c r="CK68" i="5"/>
  <c r="CK68" i="6" s="1"/>
  <c r="CR68" i="5"/>
  <c r="CQ68" i="5" s="1"/>
  <c r="CQ68" i="6" s="1"/>
  <c r="CS68" i="5"/>
  <c r="DO68" i="5" s="1"/>
  <c r="CT68" i="5"/>
  <c r="CT68" i="6"/>
  <c r="CU68" i="5"/>
  <c r="DD68" i="5"/>
  <c r="EE68" i="5"/>
  <c r="EN68" i="5"/>
  <c r="L69" i="5"/>
  <c r="O69" i="5"/>
  <c r="AJ69" i="5"/>
  <c r="AJ69" i="6"/>
  <c r="BD69" i="5"/>
  <c r="BG69" i="5"/>
  <c r="BT69" i="5"/>
  <c r="BY69" i="5"/>
  <c r="CH69" i="5"/>
  <c r="CG69" i="5" s="1"/>
  <c r="CG69" i="6" s="1"/>
  <c r="CI69" i="5"/>
  <c r="CJ69" i="5"/>
  <c r="CJ69" i="6" s="1"/>
  <c r="CK69" i="5"/>
  <c r="CO69" i="5"/>
  <c r="CO69" i="6"/>
  <c r="CZ69" i="5"/>
  <c r="EA69" i="5"/>
  <c r="EA69" i="6" s="1"/>
  <c r="EV69" i="5"/>
  <c r="EV69" i="6" s="1"/>
  <c r="D70" i="5"/>
  <c r="C70" i="5" s="1"/>
  <c r="E70" i="5"/>
  <c r="F70" i="5"/>
  <c r="G70" i="5"/>
  <c r="I70" i="5"/>
  <c r="H70" i="5"/>
  <c r="J70" i="5"/>
  <c r="K70" i="5"/>
  <c r="L70" i="5"/>
  <c r="L70" i="6"/>
  <c r="Z70" i="5"/>
  <c r="AB70" i="5"/>
  <c r="AB70" i="6" s="1"/>
  <c r="AG70" i="5"/>
  <c r="AG70" i="6" s="1"/>
  <c r="AX70" i="5"/>
  <c r="BA70" i="5"/>
  <c r="AZ70" i="5" s="1"/>
  <c r="BB70" i="5"/>
  <c r="BC70" i="5"/>
  <c r="BD70" i="5"/>
  <c r="BQ70" i="5"/>
  <c r="CE70" i="5"/>
  <c r="CE70" i="6" s="1"/>
  <c r="CT70" i="5"/>
  <c r="DF70" i="5"/>
  <c r="EF70" i="5"/>
  <c r="EP70" i="5"/>
  <c r="ES70" i="5"/>
  <c r="ES70" i="6" s="1"/>
  <c r="Q71" i="5"/>
  <c r="Q71" i="6" s="1"/>
  <c r="T71" i="5"/>
  <c r="AR71" i="5"/>
  <c r="AR71" i="6" s="1"/>
  <c r="BI71" i="5"/>
  <c r="BM71" i="5"/>
  <c r="CJ71" i="5"/>
  <c r="DC71" i="5"/>
  <c r="DB71" i="5" s="1"/>
  <c r="DD71" i="5"/>
  <c r="DE71" i="5"/>
  <c r="DF71" i="5"/>
  <c r="DF71" i="6" s="1"/>
  <c r="EC71" i="5"/>
  <c r="E72" i="5"/>
  <c r="E72" i="6" s="1"/>
  <c r="K72" i="5"/>
  <c r="N72" i="5"/>
  <c r="O72" i="5"/>
  <c r="P72" i="5"/>
  <c r="P72" i="6" s="1"/>
  <c r="Q72" i="5"/>
  <c r="Q72" i="6" s="1"/>
  <c r="AC72" i="5"/>
  <c r="AI72" i="5"/>
  <c r="BC72" i="5"/>
  <c r="BF72" i="5"/>
  <c r="BS72" i="5"/>
  <c r="BX72" i="5"/>
  <c r="BX72" i="6"/>
  <c r="CN72" i="5"/>
  <c r="CY72" i="5"/>
  <c r="DZ72" i="5"/>
  <c r="DY72" i="5" s="1"/>
  <c r="EA72" i="5"/>
  <c r="EB72" i="5"/>
  <c r="EB72" i="6"/>
  <c r="EC72" i="5"/>
  <c r="EG72" i="5"/>
  <c r="EU72" i="5"/>
  <c r="EU72" i="6"/>
  <c r="V73" i="5"/>
  <c r="Y73" i="5"/>
  <c r="AT73" i="5"/>
  <c r="AW73" i="5"/>
  <c r="AW73" i="6" s="1"/>
  <c r="BO73" i="5"/>
  <c r="BO73" i="6" s="1"/>
  <c r="CD73" i="5"/>
  <c r="CS73" i="5"/>
  <c r="DO73" i="5" s="1"/>
  <c r="DE73" i="5"/>
  <c r="DE73" i="6" s="1"/>
  <c r="EO73" i="5"/>
  <c r="EO73" i="6" s="1"/>
  <c r="F74" i="5"/>
  <c r="F74" i="6" s="1"/>
  <c r="P74" i="5"/>
  <c r="S74" i="5"/>
  <c r="R74" i="5"/>
  <c r="T74" i="5"/>
  <c r="U74" i="5"/>
  <c r="V74" i="5"/>
  <c r="V74" i="6" s="1"/>
  <c r="AD74" i="5"/>
  <c r="AQ74" i="5"/>
  <c r="BH74" i="5"/>
  <c r="BL74" i="5"/>
  <c r="BK74" i="5"/>
  <c r="BM74" i="5"/>
  <c r="BN74" i="5"/>
  <c r="BO74" i="5"/>
  <c r="BO74" i="6"/>
  <c r="BZ74" i="5"/>
  <c r="CI74" i="5"/>
  <c r="CI74" i="6" s="1"/>
  <c r="CP74" i="5"/>
  <c r="DA74" i="5"/>
  <c r="EB74" i="5"/>
  <c r="ED74" i="5"/>
  <c r="I75" i="5"/>
  <c r="U75" i="5"/>
  <c r="AS75" i="5"/>
  <c r="BG75" i="5"/>
  <c r="BQ75" i="5"/>
  <c r="BP75" i="5" s="1"/>
  <c r="BR75" i="5"/>
  <c r="BS75" i="5"/>
  <c r="BT75" i="5"/>
  <c r="CE75" i="5"/>
  <c r="CE75" i="6" s="1"/>
  <c r="CT75" i="5"/>
  <c r="DE75" i="5"/>
  <c r="EU75" i="5"/>
  <c r="CI60" i="5"/>
  <c r="CI60" i="6" s="1"/>
  <c r="S61" i="5"/>
  <c r="R61" i="5" s="1"/>
  <c r="R61" i="6" s="1"/>
  <c r="T61" i="5"/>
  <c r="AQ61" i="5"/>
  <c r="DZ61" i="5"/>
  <c r="DY61" i="5" s="1"/>
  <c r="EB61" i="5"/>
  <c r="EC61" i="5"/>
  <c r="EC61" i="6" s="1"/>
  <c r="AI62" i="5"/>
  <c r="AT62" i="5"/>
  <c r="AT62" i="6"/>
  <c r="EC62" i="5"/>
  <c r="EC62" i="6"/>
  <c r="J64" i="5"/>
  <c r="P64" i="5"/>
  <c r="U64" i="5"/>
  <c r="AA64" i="5"/>
  <c r="AA64" i="6" s="1"/>
  <c r="AD64" i="5"/>
  <c r="BL64" i="5"/>
  <c r="BK64" i="5" s="1"/>
  <c r="BM64" i="5"/>
  <c r="BM64" i="6" s="1"/>
  <c r="BN64" i="5"/>
  <c r="BZ64" i="5"/>
  <c r="CK64" i="5"/>
  <c r="CK64" i="6" s="1"/>
  <c r="CU64" i="5"/>
  <c r="CX64" i="5"/>
  <c r="CY64" i="5"/>
  <c r="CY64" i="6" s="1"/>
  <c r="DA64" i="5"/>
  <c r="EG64" i="5"/>
  <c r="ES64" i="5"/>
  <c r="I65" i="5"/>
  <c r="H65" i="5" s="1"/>
  <c r="J65" i="5"/>
  <c r="K65" i="5"/>
  <c r="K65" i="6" s="1"/>
  <c r="L65" i="5"/>
  <c r="L65" i="6" s="1"/>
  <c r="Z65" i="5"/>
  <c r="AB65" i="5"/>
  <c r="AB65" i="6" s="1"/>
  <c r="AG65" i="5"/>
  <c r="AG65" i="6" s="1"/>
  <c r="AX65" i="5"/>
  <c r="BA65" i="5"/>
  <c r="AZ65" i="5" s="1"/>
  <c r="BB65" i="5"/>
  <c r="BB65" i="6" s="1"/>
  <c r="BC65" i="5"/>
  <c r="BC65" i="6" s="1"/>
  <c r="BD65" i="5"/>
  <c r="BQ65" i="5"/>
  <c r="BP65" i="5" s="1"/>
  <c r="BP65" i="6" s="1"/>
  <c r="BR65" i="5"/>
  <c r="BS65" i="5"/>
  <c r="BS65" i="6"/>
  <c r="BT65" i="5"/>
  <c r="CE65" i="5"/>
  <c r="CE65" i="6" s="1"/>
  <c r="CT65" i="5"/>
  <c r="DF65" i="5"/>
  <c r="EF65" i="5"/>
  <c r="EP65" i="5"/>
  <c r="EP65" i="6" s="1"/>
  <c r="ES65" i="5"/>
  <c r="Q66" i="5"/>
  <c r="Q66" i="6" s="1"/>
  <c r="T66" i="5"/>
  <c r="AR66" i="5"/>
  <c r="BI66" i="5"/>
  <c r="CJ66" i="5"/>
  <c r="CJ66" i="6"/>
  <c r="DC66" i="5"/>
  <c r="EC66" i="5"/>
  <c r="E67" i="5"/>
  <c r="E67" i="6"/>
  <c r="K67" i="5"/>
  <c r="N67" i="5"/>
  <c r="M67" i="5" s="1"/>
  <c r="O67" i="5"/>
  <c r="P67" i="5"/>
  <c r="Q67" i="5"/>
  <c r="AC67" i="5"/>
  <c r="AI67" i="5"/>
  <c r="BC67" i="5"/>
  <c r="BC67" i="6"/>
  <c r="BF67" i="5"/>
  <c r="BS67" i="5"/>
  <c r="CN67" i="5"/>
  <c r="DL67" i="5"/>
  <c r="CY67" i="5"/>
  <c r="DZ67" i="5"/>
  <c r="DY67" i="5" s="1"/>
  <c r="EA67" i="5"/>
  <c r="EB67" i="5"/>
  <c r="EC67" i="5"/>
  <c r="EC67" i="6" s="1"/>
  <c r="EG67" i="5"/>
  <c r="EU67" i="5"/>
  <c r="EU67" i="6"/>
  <c r="V68" i="5"/>
  <c r="V68" i="6"/>
  <c r="AT68" i="5"/>
  <c r="BO68" i="5"/>
  <c r="DE68" i="5"/>
  <c r="DE68" i="6"/>
  <c r="EO68" i="5"/>
  <c r="F69" i="5"/>
  <c r="P69" i="5"/>
  <c r="S69" i="5"/>
  <c r="R69" i="5" s="1"/>
  <c r="R69" i="6" s="1"/>
  <c r="T69" i="5"/>
  <c r="U69" i="5"/>
  <c r="V69" i="5"/>
  <c r="V69" i="6"/>
  <c r="AD69" i="5"/>
  <c r="AQ69" i="5"/>
  <c r="AQ69" i="6" s="1"/>
  <c r="BH69" i="5"/>
  <c r="BL69" i="5"/>
  <c r="BK69" i="5"/>
  <c r="BK69" i="6" s="1"/>
  <c r="BM69" i="5"/>
  <c r="BM69" i="6" s="1"/>
  <c r="BN69" i="5"/>
  <c r="BO69" i="5"/>
  <c r="BZ69" i="5"/>
  <c r="BZ69" i="6" s="1"/>
  <c r="CP69" i="5"/>
  <c r="DM69" i="5" s="1"/>
  <c r="DA69" i="5"/>
  <c r="EB69" i="5"/>
  <c r="ED69" i="5"/>
  <c r="AA70" i="5"/>
  <c r="AA70" i="6"/>
  <c r="AH70" i="5"/>
  <c r="AH70" i="6"/>
  <c r="AY70" i="5"/>
  <c r="BB70" i="6"/>
  <c r="BR70" i="5"/>
  <c r="BW70" i="5"/>
  <c r="BV70" i="5" s="1"/>
  <c r="BV70" i="6" s="1"/>
  <c r="BX70" i="5"/>
  <c r="BY70" i="5"/>
  <c r="BZ70" i="5"/>
  <c r="CF70" i="5"/>
  <c r="CM70" i="5"/>
  <c r="CM70" i="6"/>
  <c r="CU70" i="5"/>
  <c r="DP70" i="5"/>
  <c r="CX70" i="5"/>
  <c r="EQ70" i="5"/>
  <c r="ET70" i="5"/>
  <c r="ET70" i="6"/>
  <c r="G71" i="5"/>
  <c r="U71" i="5"/>
  <c r="U71" i="6" s="1"/>
  <c r="X71" i="5"/>
  <c r="W71" i="5" s="1"/>
  <c r="Y71" i="5"/>
  <c r="Y71" i="6" s="1"/>
  <c r="Z71" i="5"/>
  <c r="AA71" i="5"/>
  <c r="AE71" i="5"/>
  <c r="AS71" i="5"/>
  <c r="AS71" i="6" s="1"/>
  <c r="AV71" i="5"/>
  <c r="BN71" i="5"/>
  <c r="CC71" i="5"/>
  <c r="CB71" i="5" s="1"/>
  <c r="CD71" i="5"/>
  <c r="CE71" i="5"/>
  <c r="CF71" i="5"/>
  <c r="CK71" i="5"/>
  <c r="CR71" i="5"/>
  <c r="EE71" i="5"/>
  <c r="EN71" i="5"/>
  <c r="EN71" i="6" s="1"/>
  <c r="L72" i="5"/>
  <c r="AJ72" i="5"/>
  <c r="AJ72" i="6" s="1"/>
  <c r="BD72" i="5"/>
  <c r="BG72" i="5"/>
  <c r="BT72" i="5"/>
  <c r="BY72" i="5"/>
  <c r="CH72" i="5"/>
  <c r="CI72" i="5"/>
  <c r="CI72" i="6" s="1"/>
  <c r="CJ72" i="5"/>
  <c r="CK72" i="5"/>
  <c r="CO72" i="5"/>
  <c r="CZ72" i="5"/>
  <c r="EA72" i="6"/>
  <c r="EV72" i="5"/>
  <c r="D73" i="5"/>
  <c r="C73" i="5" s="1"/>
  <c r="C73" i="6" s="1"/>
  <c r="E73" i="5"/>
  <c r="F73" i="5"/>
  <c r="F73" i="6" s="1"/>
  <c r="G73" i="5"/>
  <c r="I73" i="5"/>
  <c r="H73" i="5" s="1"/>
  <c r="J73" i="5"/>
  <c r="K73" i="5"/>
  <c r="K73" i="6"/>
  <c r="L73" i="5"/>
  <c r="Z73" i="5"/>
  <c r="Z73" i="6" s="1"/>
  <c r="AB73" i="5"/>
  <c r="AB73" i="6" s="1"/>
  <c r="AG73" i="5"/>
  <c r="AX73" i="5"/>
  <c r="BA73" i="5"/>
  <c r="BB73" i="5"/>
  <c r="BC73" i="5"/>
  <c r="BD73" i="5"/>
  <c r="BQ73" i="5"/>
  <c r="BP73" i="5" s="1"/>
  <c r="BR73" i="5"/>
  <c r="BS73" i="5"/>
  <c r="BT73" i="5"/>
  <c r="CE73" i="5"/>
  <c r="CT73" i="5"/>
  <c r="DF73" i="5"/>
  <c r="DF73" i="6" s="1"/>
  <c r="EF73" i="5"/>
  <c r="EP73" i="5"/>
  <c r="EP73" i="6" s="1"/>
  <c r="ES73" i="5"/>
  <c r="Q74" i="5"/>
  <c r="AR74" i="5"/>
  <c r="AR74" i="6" s="1"/>
  <c r="BI74" i="5"/>
  <c r="CJ74" i="5"/>
  <c r="DC74" i="5"/>
  <c r="EC74" i="5"/>
  <c r="E75" i="5"/>
  <c r="J75" i="5"/>
  <c r="V75" i="5"/>
  <c r="X75" i="5"/>
  <c r="AE75" i="5"/>
  <c r="AE75" i="6" s="1"/>
  <c r="AT75" i="5"/>
  <c r="AV75" i="5"/>
  <c r="BH75" i="5"/>
  <c r="BR75" i="6"/>
  <c r="BW75" i="5"/>
  <c r="BV75" i="5" s="1"/>
  <c r="BX75" i="5"/>
  <c r="BX75" i="6" s="1"/>
  <c r="BY75" i="5"/>
  <c r="BZ75" i="5"/>
  <c r="CF75" i="5"/>
  <c r="CM75" i="5"/>
  <c r="CU75" i="5"/>
  <c r="DP75" i="5"/>
  <c r="CX75" i="5"/>
  <c r="DF75" i="5"/>
  <c r="DF75" i="6" s="1"/>
  <c r="DZ75" i="5"/>
  <c r="EG75" i="5"/>
  <c r="EV75" i="5"/>
  <c r="EO60" i="5"/>
  <c r="AR61" i="5"/>
  <c r="EE61" i="5"/>
  <c r="G62" i="5"/>
  <c r="X62" i="5"/>
  <c r="W62" i="5"/>
  <c r="W62" i="6" s="1"/>
  <c r="Y62" i="5"/>
  <c r="AA62" i="5"/>
  <c r="AJ62" i="5"/>
  <c r="BW62" i="5"/>
  <c r="BV62" i="5" s="1"/>
  <c r="BX62" i="5"/>
  <c r="BY62" i="5"/>
  <c r="BY62" i="6" s="1"/>
  <c r="CH62" i="5"/>
  <c r="CG62" i="5" s="1"/>
  <c r="CJ62" i="5"/>
  <c r="CK62" i="5"/>
  <c r="CR62" i="5"/>
  <c r="D64" i="5"/>
  <c r="C64" i="5"/>
  <c r="C64" i="6" s="1"/>
  <c r="E64" i="5"/>
  <c r="F64" i="5"/>
  <c r="F64" i="6" s="1"/>
  <c r="G64" i="5"/>
  <c r="K64" i="5"/>
  <c r="K64" i="6" s="1"/>
  <c r="Q64" i="5"/>
  <c r="BA64" i="5"/>
  <c r="BF64" i="5"/>
  <c r="BE64" i="5"/>
  <c r="BH64" i="5"/>
  <c r="BI64" i="5"/>
  <c r="BQ64" i="5"/>
  <c r="BR64" i="5"/>
  <c r="BS64" i="5"/>
  <c r="DC64" i="5"/>
  <c r="DB64" i="5" s="1"/>
  <c r="DD64" i="5"/>
  <c r="DF64" i="5"/>
  <c r="EN64" i="5"/>
  <c r="EN64" i="6" s="1"/>
  <c r="ET64" i="5"/>
  <c r="AA65" i="5"/>
  <c r="AA65" i="6"/>
  <c r="AH65" i="5"/>
  <c r="AY65" i="5"/>
  <c r="AY65" i="6" s="1"/>
  <c r="BW65" i="5"/>
  <c r="BV65" i="5" s="1"/>
  <c r="BX65" i="5"/>
  <c r="BY65" i="5"/>
  <c r="BY65" i="6"/>
  <c r="BZ65" i="5"/>
  <c r="BZ65" i="6" s="1"/>
  <c r="CF65" i="5"/>
  <c r="CM65" i="5"/>
  <c r="CU65" i="5"/>
  <c r="DP65" i="5" s="1"/>
  <c r="CX65" i="5"/>
  <c r="CW65" i="5"/>
  <c r="CW65" i="6" s="1"/>
  <c r="CY65" i="5"/>
  <c r="CZ65" i="5"/>
  <c r="DA65" i="5"/>
  <c r="DA65" i="6"/>
  <c r="EQ65" i="5"/>
  <c r="EQ65" i="6" s="1"/>
  <c r="ET65" i="5"/>
  <c r="ET65" i="6" s="1"/>
  <c r="G66" i="5"/>
  <c r="U66" i="5"/>
  <c r="X66" i="5"/>
  <c r="W66" i="5" s="1"/>
  <c r="Y66" i="5"/>
  <c r="Z66" i="5"/>
  <c r="AA66" i="5"/>
  <c r="AE66" i="5"/>
  <c r="AS66" i="5"/>
  <c r="AV66" i="5"/>
  <c r="AU66" i="5" s="1"/>
  <c r="AW66" i="5"/>
  <c r="AX66" i="5"/>
  <c r="AY66" i="5"/>
  <c r="CC66" i="5"/>
  <c r="CK66" i="5"/>
  <c r="CR66" i="5"/>
  <c r="DD66" i="5"/>
  <c r="EE66" i="5"/>
  <c r="EN66" i="5"/>
  <c r="L67" i="5"/>
  <c r="AJ67" i="5"/>
  <c r="BD67" i="5"/>
  <c r="BG67" i="5"/>
  <c r="BT67" i="5"/>
  <c r="BT67" i="6"/>
  <c r="CH67" i="5"/>
  <c r="CG67" i="5"/>
  <c r="CI67" i="5"/>
  <c r="CJ67" i="5"/>
  <c r="CK67" i="5"/>
  <c r="CO67" i="5"/>
  <c r="CZ67" i="5"/>
  <c r="EA67" i="6"/>
  <c r="EV67" i="5"/>
  <c r="D68" i="5"/>
  <c r="C68" i="5" s="1"/>
  <c r="E68" i="5"/>
  <c r="F68" i="5"/>
  <c r="I68" i="5"/>
  <c r="H68" i="5" s="1"/>
  <c r="J68" i="5"/>
  <c r="K68" i="5"/>
  <c r="K68" i="6" s="1"/>
  <c r="L68" i="5"/>
  <c r="L68" i="6" s="1"/>
  <c r="AB68" i="5"/>
  <c r="AG68" i="5"/>
  <c r="AG68" i="6" s="1"/>
  <c r="BA68" i="5"/>
  <c r="BQ68" i="5"/>
  <c r="BP68" i="5" s="1"/>
  <c r="BR68" i="5"/>
  <c r="BS68" i="5"/>
  <c r="BT68" i="5"/>
  <c r="DF68" i="5"/>
  <c r="EF68" i="5"/>
  <c r="EP68" i="5"/>
  <c r="ES68" i="5"/>
  <c r="Q69" i="5"/>
  <c r="Q69" i="6" s="1"/>
  <c r="AR69" i="5"/>
  <c r="AR69" i="6" s="1"/>
  <c r="BI69" i="5"/>
  <c r="BI69" i="6" s="1"/>
  <c r="DC69" i="5"/>
  <c r="DB69" i="5"/>
  <c r="DD69" i="5"/>
  <c r="DE69" i="5"/>
  <c r="DF69" i="5"/>
  <c r="EC69" i="5"/>
  <c r="E70" i="6"/>
  <c r="N70" i="5"/>
  <c r="O70" i="5"/>
  <c r="P70" i="5"/>
  <c r="Q70" i="5"/>
  <c r="AC70" i="5"/>
  <c r="AI70" i="5"/>
  <c r="BF70" i="5"/>
  <c r="BE70" i="5" s="1"/>
  <c r="BG70" i="5"/>
  <c r="BH70" i="5"/>
  <c r="BI70" i="5"/>
  <c r="BS70" i="5"/>
  <c r="BS70" i="6" s="1"/>
  <c r="BX70" i="6"/>
  <c r="CN70" i="5"/>
  <c r="CY70" i="5"/>
  <c r="CY70" i="6" s="1"/>
  <c r="DZ70" i="5"/>
  <c r="EG70" i="5"/>
  <c r="EU70" i="5"/>
  <c r="V71" i="5"/>
  <c r="AT71" i="5"/>
  <c r="AT71" i="6"/>
  <c r="AW71" i="5"/>
  <c r="BO71" i="5"/>
  <c r="BO71" i="6" s="1"/>
  <c r="CS71" i="5"/>
  <c r="DO71" i="5" s="1"/>
  <c r="EO71" i="5"/>
  <c r="F72" i="5"/>
  <c r="S72" i="5"/>
  <c r="R72" i="5" s="1"/>
  <c r="T72" i="5"/>
  <c r="U72" i="5"/>
  <c r="V72" i="5"/>
  <c r="V72" i="6" s="1"/>
  <c r="AD72" i="5"/>
  <c r="AD72" i="6" s="1"/>
  <c r="AQ72" i="5"/>
  <c r="BH72" i="5"/>
  <c r="BL72" i="5"/>
  <c r="BK72" i="5"/>
  <c r="BM72" i="5"/>
  <c r="BM72" i="6"/>
  <c r="BN72" i="5"/>
  <c r="BN72" i="6" s="1"/>
  <c r="BO72" i="5"/>
  <c r="BZ72" i="5"/>
  <c r="CP72" i="5"/>
  <c r="DA72" i="5"/>
  <c r="ED72" i="5"/>
  <c r="AA73" i="5"/>
  <c r="AA73" i="6" s="1"/>
  <c r="AH73" i="5"/>
  <c r="AY73" i="5"/>
  <c r="AY73" i="6"/>
  <c r="BW73" i="5"/>
  <c r="BV73" i="5" s="1"/>
  <c r="BX73" i="5"/>
  <c r="BY73" i="5"/>
  <c r="BZ73" i="5"/>
  <c r="CF73" i="5"/>
  <c r="CF73" i="6" s="1"/>
  <c r="CM73" i="5"/>
  <c r="CL73" i="5" s="1"/>
  <c r="CN73" i="5"/>
  <c r="CO73" i="5"/>
  <c r="CP73" i="5"/>
  <c r="CU73" i="5"/>
  <c r="DP73" i="5" s="1"/>
  <c r="DP73" i="6" s="1"/>
  <c r="CX73" i="5"/>
  <c r="CW73" i="5" s="1"/>
  <c r="CY73" i="5"/>
  <c r="CZ73" i="5"/>
  <c r="DA73" i="5"/>
  <c r="EQ73" i="5"/>
  <c r="EQ73" i="6" s="1"/>
  <c r="ET73" i="5"/>
  <c r="ET73" i="6" s="1"/>
  <c r="G74" i="5"/>
  <c r="X74" i="5"/>
  <c r="W74" i="5" s="1"/>
  <c r="Y74" i="5"/>
  <c r="Z74" i="5"/>
  <c r="AA74" i="5"/>
  <c r="AA74" i="6" s="1"/>
  <c r="AE74" i="5"/>
  <c r="AS74" i="5"/>
  <c r="AV74" i="5"/>
  <c r="AU74" i="5" s="1"/>
  <c r="AW74" i="5"/>
  <c r="AX74" i="5"/>
  <c r="AX74" i="6" s="1"/>
  <c r="AY74" i="5"/>
  <c r="BN74" i="6"/>
  <c r="CC74" i="5"/>
  <c r="CB74" i="5"/>
  <c r="CD74" i="5"/>
  <c r="CE74" i="5"/>
  <c r="CF74" i="5"/>
  <c r="CK74" i="5"/>
  <c r="CR74" i="5"/>
  <c r="DD74" i="5"/>
  <c r="DD74" i="6" s="1"/>
  <c r="EE74" i="5"/>
  <c r="EN74" i="5"/>
  <c r="K75" i="5"/>
  <c r="Y75" i="5"/>
  <c r="Y75" i="6" s="1"/>
  <c r="AW75" i="5"/>
  <c r="BI75" i="5"/>
  <c r="CN75" i="5"/>
  <c r="DL75" i="5"/>
  <c r="CY75" i="5"/>
  <c r="EA75" i="5"/>
  <c r="EA75" i="6" s="1"/>
  <c r="CP60" i="5"/>
  <c r="DM60" i="5"/>
  <c r="DM60" i="6" s="1"/>
  <c r="D61" i="5"/>
  <c r="AB61" i="5"/>
  <c r="BA61" i="5"/>
  <c r="AZ61" i="5" s="1"/>
  <c r="BB61" i="5"/>
  <c r="BQ61" i="5"/>
  <c r="BP61" i="5"/>
  <c r="BP61" i="6"/>
  <c r="BR61" i="5"/>
  <c r="BR61" i="6" s="1"/>
  <c r="EF61" i="5"/>
  <c r="N62" i="5"/>
  <c r="M62" i="5" s="1"/>
  <c r="O62" i="5"/>
  <c r="Q62" i="5"/>
  <c r="AC62" i="5"/>
  <c r="CS62" i="5"/>
  <c r="EG62" i="5"/>
  <c r="AE64" i="5"/>
  <c r="AQ64" i="5"/>
  <c r="AQ64" i="6" s="1"/>
  <c r="AV64" i="5"/>
  <c r="BB64" i="5"/>
  <c r="CC64" i="5"/>
  <c r="CB64" i="5" s="1"/>
  <c r="CE64" i="5"/>
  <c r="CE64" i="6" s="1"/>
  <c r="CF64" i="5"/>
  <c r="CM64" i="5"/>
  <c r="CM64" i="6" s="1"/>
  <c r="DA64" i="6"/>
  <c r="DD64" i="6"/>
  <c r="EP64" i="5"/>
  <c r="EP64" i="6" s="1"/>
  <c r="EU64" i="5"/>
  <c r="N65" i="5"/>
  <c r="M65" i="5" s="1"/>
  <c r="O65" i="5"/>
  <c r="O65" i="6"/>
  <c r="P65" i="5"/>
  <c r="Q65" i="5"/>
  <c r="Q65" i="6" s="1"/>
  <c r="AC65" i="5"/>
  <c r="AC65" i="6" s="1"/>
  <c r="AI65" i="5"/>
  <c r="AI65" i="6" s="1"/>
  <c r="BF65" i="5"/>
  <c r="BE65" i="5"/>
  <c r="BE65" i="6" s="1"/>
  <c r="BG65" i="5"/>
  <c r="BG65" i="6" s="1"/>
  <c r="BH65" i="5"/>
  <c r="BI65" i="5"/>
  <c r="CN65" i="5"/>
  <c r="DL65" i="5" s="1"/>
  <c r="DL65" i="6" s="1"/>
  <c r="DZ65" i="5"/>
  <c r="DY65" i="5"/>
  <c r="DY65" i="6" s="1"/>
  <c r="EA65" i="5"/>
  <c r="EB65" i="5"/>
  <c r="EC65" i="5"/>
  <c r="EC65" i="6" s="1"/>
  <c r="EG65" i="5"/>
  <c r="EG65" i="6" s="1"/>
  <c r="EU65" i="5"/>
  <c r="EU65" i="6"/>
  <c r="V66" i="5"/>
  <c r="V66" i="6" s="1"/>
  <c r="AT66" i="5"/>
  <c r="CD66" i="5"/>
  <c r="CS66" i="5"/>
  <c r="DO66" i="5" s="1"/>
  <c r="DO66" i="6" s="1"/>
  <c r="DE66" i="5"/>
  <c r="EO66" i="5"/>
  <c r="F67" i="5"/>
  <c r="F67" i="6" s="1"/>
  <c r="S67" i="5"/>
  <c r="R67" i="5" s="1"/>
  <c r="T67" i="5"/>
  <c r="T67" i="6" s="1"/>
  <c r="U67" i="5"/>
  <c r="V67" i="5"/>
  <c r="AD67" i="5"/>
  <c r="AN67" i="5"/>
  <c r="AQ67" i="5"/>
  <c r="AQ67" i="6" s="1"/>
  <c r="BH67" i="5"/>
  <c r="BH67" i="6" s="1"/>
  <c r="BL67" i="5"/>
  <c r="CP67" i="5"/>
  <c r="DM67" i="5" s="1"/>
  <c r="DA67" i="5"/>
  <c r="ED67" i="5"/>
  <c r="J68" i="6"/>
  <c r="AH68" i="5"/>
  <c r="AH68" i="6" s="1"/>
  <c r="BB68" i="5"/>
  <c r="BW68" i="5"/>
  <c r="BV68" i="5" s="1"/>
  <c r="BV68" i="6" s="1"/>
  <c r="BX68" i="5"/>
  <c r="BY68" i="5"/>
  <c r="BZ68" i="5"/>
  <c r="CF68" i="6"/>
  <c r="CM68" i="5"/>
  <c r="CX68" i="5"/>
  <c r="CW68" i="5" s="1"/>
  <c r="CW68" i="6" s="1"/>
  <c r="CY68" i="5"/>
  <c r="CZ68" i="5"/>
  <c r="DA68" i="5"/>
  <c r="EQ68" i="5"/>
  <c r="EQ68" i="6" s="1"/>
  <c r="ET68" i="5"/>
  <c r="G69" i="5"/>
  <c r="X69" i="5"/>
  <c r="W69" i="5" s="1"/>
  <c r="Y69" i="5"/>
  <c r="Y69" i="6" s="1"/>
  <c r="Z69" i="5"/>
  <c r="AA69" i="5"/>
  <c r="AE69" i="5"/>
  <c r="AS69" i="5"/>
  <c r="AS69" i="6" s="1"/>
  <c r="AV69" i="5"/>
  <c r="AU69" i="5" s="1"/>
  <c r="AW69" i="5"/>
  <c r="AX69" i="5"/>
  <c r="AX69" i="6"/>
  <c r="AY69" i="5"/>
  <c r="CC69" i="5"/>
  <c r="CC69" i="6" s="1"/>
  <c r="CR69" i="5"/>
  <c r="DD69" i="6"/>
  <c r="EE69" i="5"/>
  <c r="EN69" i="5"/>
  <c r="AJ70" i="5"/>
  <c r="BT70" i="5"/>
  <c r="CH70" i="5"/>
  <c r="CO70" i="5"/>
  <c r="CO70" i="6" s="1"/>
  <c r="CZ70" i="5"/>
  <c r="CZ70" i="6" s="1"/>
  <c r="EA70" i="5"/>
  <c r="EV70" i="5"/>
  <c r="D71" i="5"/>
  <c r="E71" i="5"/>
  <c r="E71" i="6" s="1"/>
  <c r="F71" i="5"/>
  <c r="F71" i="6" s="1"/>
  <c r="I71" i="5"/>
  <c r="H71" i="5" s="1"/>
  <c r="J71" i="5"/>
  <c r="J71" i="6" s="1"/>
  <c r="K71" i="5"/>
  <c r="L71" i="5"/>
  <c r="Z71" i="6"/>
  <c r="AB71" i="5"/>
  <c r="AG71" i="5"/>
  <c r="AG71" i="6"/>
  <c r="AX71" i="5"/>
  <c r="BA71" i="5"/>
  <c r="AZ71" i="5" s="1"/>
  <c r="AZ71" i="6" s="1"/>
  <c r="BB71" i="5"/>
  <c r="BC71" i="5"/>
  <c r="BC71" i="6" s="1"/>
  <c r="BD71" i="5"/>
  <c r="BQ71" i="5"/>
  <c r="BP71" i="5" s="1"/>
  <c r="BP71" i="6" s="1"/>
  <c r="BR71" i="5"/>
  <c r="BS71" i="5"/>
  <c r="BT71" i="5"/>
  <c r="CE71" i="6"/>
  <c r="CT71" i="5"/>
  <c r="CT71" i="6" s="1"/>
  <c r="EF71" i="5"/>
  <c r="EF71" i="6" s="1"/>
  <c r="EP71" i="5"/>
  <c r="ES71" i="5"/>
  <c r="AR72" i="5"/>
  <c r="AR72" i="6"/>
  <c r="BI72" i="5"/>
  <c r="CJ72" i="6"/>
  <c r="DC72" i="5"/>
  <c r="DB72" i="5" s="1"/>
  <c r="DB72" i="6" s="1"/>
  <c r="DD72" i="5"/>
  <c r="DD72" i="6" s="1"/>
  <c r="DE72" i="5"/>
  <c r="DF72" i="5"/>
  <c r="N73" i="5"/>
  <c r="M73" i="5" s="1"/>
  <c r="M73" i="6" s="1"/>
  <c r="O73" i="5"/>
  <c r="O73" i="6" s="1"/>
  <c r="P73" i="5"/>
  <c r="Q73" i="5"/>
  <c r="Q73" i="6" s="1"/>
  <c r="AC73" i="5"/>
  <c r="AI73" i="5"/>
  <c r="BC73" i="6"/>
  <c r="BF73" i="5"/>
  <c r="BE73" i="5"/>
  <c r="BG73" i="5"/>
  <c r="BH73" i="5"/>
  <c r="BI73" i="5"/>
  <c r="BI73" i="6" s="1"/>
  <c r="DL73" i="5"/>
  <c r="DZ73" i="5"/>
  <c r="DY73" i="5" s="1"/>
  <c r="DY73" i="6" s="1"/>
  <c r="EA73" i="5"/>
  <c r="EA73" i="6" s="1"/>
  <c r="EB73" i="5"/>
  <c r="EC73" i="5"/>
  <c r="EG73" i="5"/>
  <c r="EG73" i="6"/>
  <c r="EU73" i="5"/>
  <c r="AT74" i="5"/>
  <c r="AT74" i="6" s="1"/>
  <c r="CS74" i="5"/>
  <c r="DE74" i="5"/>
  <c r="EO74" i="5"/>
  <c r="F75" i="5"/>
  <c r="F75" i="6"/>
  <c r="L75" i="5"/>
  <c r="N75" i="5"/>
  <c r="Z75" i="5"/>
  <c r="Z75" i="6" s="1"/>
  <c r="AB75" i="5"/>
  <c r="AX75" i="5"/>
  <c r="BL75" i="5"/>
  <c r="CH75" i="5"/>
  <c r="CG75" i="5" s="1"/>
  <c r="CI75" i="5"/>
  <c r="CJ75" i="5"/>
  <c r="CJ75" i="6" s="1"/>
  <c r="CK75" i="5"/>
  <c r="CO75" i="5"/>
  <c r="CO75" i="6" s="1"/>
  <c r="CZ75" i="5"/>
  <c r="EB75" i="5"/>
  <c r="EB75" i="6" s="1"/>
  <c r="ED75" i="5"/>
  <c r="EN75" i="5"/>
  <c r="EN75" i="6" s="1"/>
  <c r="EC75" i="5"/>
  <c r="EO75" i="5"/>
  <c r="EO75" i="6" s="1"/>
  <c r="AD60" i="5"/>
  <c r="AN60" i="5" s="1"/>
  <c r="AN60" i="6" s="1"/>
  <c r="CS60" i="5"/>
  <c r="DO60" i="5" s="1"/>
  <c r="DO60" i="6" s="1"/>
  <c r="BW61" i="5"/>
  <c r="CM61" i="5"/>
  <c r="CK62" i="6"/>
  <c r="CU62" i="5"/>
  <c r="CX62" i="5"/>
  <c r="CW62" i="5" s="1"/>
  <c r="CW62" i="6" s="1"/>
  <c r="CY62" i="5"/>
  <c r="CY62" i="6" s="1"/>
  <c r="CZ62" i="5"/>
  <c r="EN62" i="5"/>
  <c r="ET62" i="5"/>
  <c r="AG64" i="5"/>
  <c r="AR64" i="5"/>
  <c r="AX64" i="5"/>
  <c r="BC64" i="5"/>
  <c r="BC64" i="6" s="1"/>
  <c r="CN64" i="5"/>
  <c r="DL64" i="5" s="1"/>
  <c r="DL64" i="6" s="1"/>
  <c r="ED64" i="5"/>
  <c r="ED64" i="6"/>
  <c r="EQ64" i="5"/>
  <c r="AJ65" i="5"/>
  <c r="AJ65" i="6" s="1"/>
  <c r="CH65" i="5"/>
  <c r="CO65" i="5"/>
  <c r="EV65" i="5"/>
  <c r="D66" i="5"/>
  <c r="C66" i="5" s="1"/>
  <c r="E66" i="5"/>
  <c r="E66" i="6" s="1"/>
  <c r="I66" i="5"/>
  <c r="J66" i="5"/>
  <c r="J66" i="6" s="1"/>
  <c r="K66" i="5"/>
  <c r="K66" i="6" s="1"/>
  <c r="L66" i="5"/>
  <c r="AB66" i="5"/>
  <c r="AB66" i="6" s="1"/>
  <c r="AG66" i="5"/>
  <c r="AG66" i="6"/>
  <c r="BA66" i="5"/>
  <c r="BB66" i="5"/>
  <c r="BB66" i="6" s="1"/>
  <c r="BC66" i="5"/>
  <c r="BC66" i="6" s="1"/>
  <c r="BD66" i="5"/>
  <c r="BD66" i="6" s="1"/>
  <c r="BQ66" i="5"/>
  <c r="BP66" i="5" s="1"/>
  <c r="BP66" i="6" s="1"/>
  <c r="BR66" i="5"/>
  <c r="BS66" i="5"/>
  <c r="BS66" i="6"/>
  <c r="BT66" i="5"/>
  <c r="BT66" i="6" s="1"/>
  <c r="CE66" i="5"/>
  <c r="CE66" i="6" s="1"/>
  <c r="CT66" i="5"/>
  <c r="DF66" i="5"/>
  <c r="DF66" i="6" s="1"/>
  <c r="EF66" i="5"/>
  <c r="EF66" i="6"/>
  <c r="EP66" i="5"/>
  <c r="ES66" i="5"/>
  <c r="ES66" i="6"/>
  <c r="AR67" i="5"/>
  <c r="AR67" i="6" s="1"/>
  <c r="BI67" i="5"/>
  <c r="BM67" i="5"/>
  <c r="BM67" i="6" s="1"/>
  <c r="CJ67" i="6"/>
  <c r="DC67" i="5"/>
  <c r="N68" i="5"/>
  <c r="M68" i="5" s="1"/>
  <c r="M68" i="6" s="1"/>
  <c r="O68" i="5"/>
  <c r="O68" i="6"/>
  <c r="P68" i="5"/>
  <c r="Q68" i="5"/>
  <c r="AC68" i="5"/>
  <c r="AI68" i="5"/>
  <c r="AI68" i="6" s="1"/>
  <c r="BC68" i="5"/>
  <c r="BC68" i="6"/>
  <c r="BF68" i="5"/>
  <c r="BE68" i="5"/>
  <c r="BE68" i="6" s="1"/>
  <c r="BG68" i="5"/>
  <c r="BH68" i="5"/>
  <c r="BI68" i="5"/>
  <c r="CN68" i="5"/>
  <c r="DL68" i="5" s="1"/>
  <c r="DL68" i="6" s="1"/>
  <c r="DZ68" i="5"/>
  <c r="DY68" i="5" s="1"/>
  <c r="DY68" i="6" s="1"/>
  <c r="EA68" i="5"/>
  <c r="EB68" i="5"/>
  <c r="EB68" i="6" s="1"/>
  <c r="EC68" i="5"/>
  <c r="EG68" i="5"/>
  <c r="EU68" i="5"/>
  <c r="EU68" i="6" s="1"/>
  <c r="AT69" i="5"/>
  <c r="CD69" i="5"/>
  <c r="CS69" i="5"/>
  <c r="DO69" i="5"/>
  <c r="DO69" i="6"/>
  <c r="DE69" i="6"/>
  <c r="EO69" i="5"/>
  <c r="EO69" i="6" s="1"/>
  <c r="F70" i="6"/>
  <c r="S70" i="5"/>
  <c r="R70" i="5" s="1"/>
  <c r="R70" i="6" s="1"/>
  <c r="T70" i="5"/>
  <c r="T70" i="6"/>
  <c r="U70" i="5"/>
  <c r="V70" i="5"/>
  <c r="AD70" i="5"/>
  <c r="AD70" i="6" s="1"/>
  <c r="AQ70" i="5"/>
  <c r="AQ70" i="6" s="1"/>
  <c r="BH70" i="6"/>
  <c r="BL70" i="5"/>
  <c r="CI70" i="5"/>
  <c r="CP70" i="5"/>
  <c r="DM70" i="5" s="1"/>
  <c r="DM70" i="6" s="1"/>
  <c r="DA70" i="5"/>
  <c r="EB70" i="5"/>
  <c r="ED70" i="5"/>
  <c r="AA71" i="6"/>
  <c r="AH71" i="5"/>
  <c r="AH71" i="6" s="1"/>
  <c r="AY71" i="5"/>
  <c r="AY71" i="6"/>
  <c r="BW71" i="5"/>
  <c r="BV71" i="5" s="1"/>
  <c r="BV71" i="6" s="1"/>
  <c r="BX71" i="5"/>
  <c r="BY71" i="5"/>
  <c r="BZ71" i="5"/>
  <c r="CM71" i="5"/>
  <c r="CL71" i="5" s="1"/>
  <c r="CL71" i="6" s="1"/>
  <c r="CN71" i="5"/>
  <c r="CO71" i="5"/>
  <c r="CP71" i="5"/>
  <c r="CU71" i="5"/>
  <c r="CX71" i="5"/>
  <c r="EQ71" i="5"/>
  <c r="ET71" i="5"/>
  <c r="G72" i="5"/>
  <c r="X72" i="5"/>
  <c r="Y72" i="5"/>
  <c r="Y72" i="6" s="1"/>
  <c r="Z72" i="5"/>
  <c r="AA72" i="5"/>
  <c r="AE72" i="5"/>
  <c r="AS72" i="5"/>
  <c r="AV72" i="5"/>
  <c r="CC72" i="5"/>
  <c r="CC72" i="6"/>
  <c r="CR72" i="5"/>
  <c r="EE72" i="5"/>
  <c r="EE72" i="6" s="1"/>
  <c r="EN72" i="5"/>
  <c r="AJ73" i="5"/>
  <c r="BY73" i="6"/>
  <c r="CH73" i="5"/>
  <c r="CZ73" i="6"/>
  <c r="EV73" i="5"/>
  <c r="D74" i="5"/>
  <c r="C74" i="5" s="1"/>
  <c r="C74" i="6" s="1"/>
  <c r="E74" i="5"/>
  <c r="E74" i="6" s="1"/>
  <c r="I74" i="5"/>
  <c r="J74" i="5"/>
  <c r="K74" i="5"/>
  <c r="K74" i="6"/>
  <c r="L74" i="5"/>
  <c r="L74" i="6" s="1"/>
  <c r="AB74" i="5"/>
  <c r="AG74" i="5"/>
  <c r="AG74" i="6" s="1"/>
  <c r="BA74" i="5"/>
  <c r="BQ74" i="5"/>
  <c r="BP74" i="5" s="1"/>
  <c r="BP74" i="6" s="1"/>
  <c r="BR74" i="5"/>
  <c r="BR74" i="6" s="1"/>
  <c r="BS74" i="5"/>
  <c r="BT74" i="5"/>
  <c r="BT74" i="6" s="1"/>
  <c r="CE74" i="6"/>
  <c r="CT74" i="5"/>
  <c r="DF74" i="5"/>
  <c r="DF74" i="6" s="1"/>
  <c r="EF74" i="5"/>
  <c r="EP74" i="5"/>
  <c r="EP74" i="6" s="1"/>
  <c r="ES74" i="5"/>
  <c r="ES74" i="6"/>
  <c r="O75" i="5"/>
  <c r="O75" i="6" s="1"/>
  <c r="AA75" i="5"/>
  <c r="AA75" i="6" s="1"/>
  <c r="AG75" i="5"/>
  <c r="AY75" i="5"/>
  <c r="BA75" i="5"/>
  <c r="BM75" i="5"/>
  <c r="CP75" i="5"/>
  <c r="DM75" i="5" s="1"/>
  <c r="DA75" i="5"/>
  <c r="DA60" i="5"/>
  <c r="DA60" i="6" s="1"/>
  <c r="ED60" i="5"/>
  <c r="ES60" i="5"/>
  <c r="ES60" i="6" s="1"/>
  <c r="F61" i="5"/>
  <c r="F61" i="6"/>
  <c r="P61" i="5"/>
  <c r="P61" i="6"/>
  <c r="AD61" i="5"/>
  <c r="AN61" i="5" s="1"/>
  <c r="AN61" i="6" s="1"/>
  <c r="BL61" i="5"/>
  <c r="BM61" i="5"/>
  <c r="BZ61" i="5"/>
  <c r="BZ61" i="6" s="1"/>
  <c r="CP61" i="5"/>
  <c r="DM61" i="5" s="1"/>
  <c r="DM61" i="6" s="1"/>
  <c r="EG61" i="5"/>
  <c r="ES61" i="5"/>
  <c r="K62" i="6"/>
  <c r="Q62" i="6"/>
  <c r="BF62" i="5"/>
  <c r="BE62" i="5" s="1"/>
  <c r="BE62" i="6" s="1"/>
  <c r="BG62" i="5"/>
  <c r="BI62" i="5"/>
  <c r="BI62" i="6" s="1"/>
  <c r="DC62" i="5"/>
  <c r="DB62" i="5"/>
  <c r="DD62" i="5"/>
  <c r="DE62" i="5"/>
  <c r="DE62" i="6" s="1"/>
  <c r="EO62" i="5"/>
  <c r="EU62" i="5"/>
  <c r="EU62" i="6" s="1"/>
  <c r="AH64" i="5"/>
  <c r="AH64" i="6" s="1"/>
  <c r="AS64" i="5"/>
  <c r="AY64" i="5"/>
  <c r="CP64" i="5"/>
  <c r="DM64" i="5"/>
  <c r="DZ64" i="5"/>
  <c r="DY64" i="5" s="1"/>
  <c r="DY64" i="6" s="1"/>
  <c r="EB64" i="5"/>
  <c r="EB64" i="6" s="1"/>
  <c r="EC64" i="5"/>
  <c r="EC64" i="6" s="1"/>
  <c r="P65" i="6"/>
  <c r="S65" i="5"/>
  <c r="R65" i="5"/>
  <c r="T65" i="5"/>
  <c r="T65" i="6" s="1"/>
  <c r="U65" i="5"/>
  <c r="U65" i="6" s="1"/>
  <c r="AD65" i="5"/>
  <c r="AQ65" i="5"/>
  <c r="BL65" i="5"/>
  <c r="BK65" i="5"/>
  <c r="BM65" i="5"/>
  <c r="BN65" i="5"/>
  <c r="CI65" i="5"/>
  <c r="CP65" i="5"/>
  <c r="ED65" i="5"/>
  <c r="AH66" i="5"/>
  <c r="AH66" i="6" s="1"/>
  <c r="BW66" i="5"/>
  <c r="BV66" i="5"/>
  <c r="BX66" i="5"/>
  <c r="BX66" i="6" s="1"/>
  <c r="BY66" i="5"/>
  <c r="CF66" i="5"/>
  <c r="CF66" i="6" s="1"/>
  <c r="CM66" i="5"/>
  <c r="CU66" i="5"/>
  <c r="DP66" i="5" s="1"/>
  <c r="DP66" i="6" s="1"/>
  <c r="CX66" i="5"/>
  <c r="CW66" i="5" s="1"/>
  <c r="CW66" i="6" s="1"/>
  <c r="CY66" i="5"/>
  <c r="CY66" i="6" s="1"/>
  <c r="CZ66" i="5"/>
  <c r="CZ66" i="6" s="1"/>
  <c r="EQ66" i="5"/>
  <c r="EQ66" i="6" s="1"/>
  <c r="ET66" i="5"/>
  <c r="G67" i="5"/>
  <c r="X67" i="5"/>
  <c r="W67" i="5"/>
  <c r="W67" i="6" s="1"/>
  <c r="Y67" i="5"/>
  <c r="Y67" i="6" s="1"/>
  <c r="Z67" i="5"/>
  <c r="AE67" i="5"/>
  <c r="AO67" i="5" s="1"/>
  <c r="AO67" i="6" s="1"/>
  <c r="AS67" i="5"/>
  <c r="AS67" i="6" s="1"/>
  <c r="AV67" i="5"/>
  <c r="AW67" i="5"/>
  <c r="AW67" i="6" s="1"/>
  <c r="AX67" i="5"/>
  <c r="AX67" i="6" s="1"/>
  <c r="AU67" i="5"/>
  <c r="BN67" i="5"/>
  <c r="CC67" i="5"/>
  <c r="CK67" i="6"/>
  <c r="CR67" i="5"/>
  <c r="DD67" i="5"/>
  <c r="DD67" i="6" s="1"/>
  <c r="EE67" i="5"/>
  <c r="EN67" i="5"/>
  <c r="AJ68" i="5"/>
  <c r="AJ68" i="6"/>
  <c r="BD68" i="5"/>
  <c r="BD68" i="6" s="1"/>
  <c r="CH68" i="5"/>
  <c r="CO68" i="5"/>
  <c r="CO68" i="6" s="1"/>
  <c r="EA68" i="6"/>
  <c r="EV68" i="5"/>
  <c r="EV68" i="6" s="1"/>
  <c r="D69" i="5"/>
  <c r="C69" i="5" s="1"/>
  <c r="C69" i="6" s="1"/>
  <c r="I69" i="5"/>
  <c r="H69" i="5"/>
  <c r="H69" i="6" s="1"/>
  <c r="J69" i="5"/>
  <c r="J69" i="6" s="1"/>
  <c r="K69" i="5"/>
  <c r="K69" i="6" s="1"/>
  <c r="AB69" i="5"/>
  <c r="AG69" i="5"/>
  <c r="AG69" i="6" s="1"/>
  <c r="BA69" i="5"/>
  <c r="BQ69" i="5"/>
  <c r="BP69" i="5" s="1"/>
  <c r="BP69" i="6" s="1"/>
  <c r="BR69" i="5"/>
  <c r="BR69" i="6" s="1"/>
  <c r="BS69" i="5"/>
  <c r="BS69" i="6"/>
  <c r="CE69" i="5"/>
  <c r="CE69" i="6" s="1"/>
  <c r="CT69" i="5"/>
  <c r="EF69" i="5"/>
  <c r="EF69" i="6" s="1"/>
  <c r="EP69" i="5"/>
  <c r="EP69" i="6"/>
  <c r="ES69" i="5"/>
  <c r="ES69" i="6" s="1"/>
  <c r="Q70" i="6"/>
  <c r="AR70" i="5"/>
  <c r="BM70" i="5"/>
  <c r="CJ70" i="5"/>
  <c r="DC70" i="5"/>
  <c r="DB70" i="5"/>
  <c r="DD70" i="5"/>
  <c r="DD70" i="6" s="1"/>
  <c r="DE70" i="5"/>
  <c r="DE70" i="6" s="1"/>
  <c r="EC70" i="5"/>
  <c r="K71" i="6"/>
  <c r="N71" i="5"/>
  <c r="M71" i="5" s="1"/>
  <c r="M71" i="6" s="1"/>
  <c r="O71" i="5"/>
  <c r="P71" i="5"/>
  <c r="AC71" i="5"/>
  <c r="AI71" i="5"/>
  <c r="AI71" i="6" s="1"/>
  <c r="BF71" i="5"/>
  <c r="BE71" i="5" s="1"/>
  <c r="BE71" i="6" s="1"/>
  <c r="BG71" i="5"/>
  <c r="BH71" i="5"/>
  <c r="BS71" i="6"/>
  <c r="BX71" i="6"/>
  <c r="CY71" i="5"/>
  <c r="DZ71" i="5"/>
  <c r="DY71" i="5"/>
  <c r="DY71" i="6" s="1"/>
  <c r="EA71" i="5"/>
  <c r="EA71" i="6" s="1"/>
  <c r="EB71" i="5"/>
  <c r="EG71" i="5"/>
  <c r="EG71" i="6" s="1"/>
  <c r="EU71" i="5"/>
  <c r="EU71" i="6" s="1"/>
  <c r="AT72" i="5"/>
  <c r="AT72" i="6" s="1"/>
  <c r="AW72" i="5"/>
  <c r="AW72" i="6"/>
  <c r="CD72" i="5"/>
  <c r="CS72" i="5"/>
  <c r="DO72" i="5" s="1"/>
  <c r="DO72" i="6" s="1"/>
  <c r="EO72" i="5"/>
  <c r="EO72" i="6" s="1"/>
  <c r="S73" i="5"/>
  <c r="R73" i="5" s="1"/>
  <c r="R73" i="6" s="1"/>
  <c r="T73" i="5"/>
  <c r="U73" i="5"/>
  <c r="AD73" i="5"/>
  <c r="AD73" i="6" s="1"/>
  <c r="AQ73" i="5"/>
  <c r="BL73" i="5"/>
  <c r="BK73" i="5" s="1"/>
  <c r="BK73" i="6" s="1"/>
  <c r="BM73" i="5"/>
  <c r="BN73" i="5"/>
  <c r="BN73" i="6" s="1"/>
  <c r="BZ73" i="6"/>
  <c r="CI73" i="5"/>
  <c r="CI73" i="6" s="1"/>
  <c r="ED73" i="5"/>
  <c r="ED73" i="6" s="1"/>
  <c r="AH74" i="5"/>
  <c r="AH74" i="6" s="1"/>
  <c r="BB74" i="5"/>
  <c r="BW74" i="5"/>
  <c r="BX74" i="5"/>
  <c r="BY74" i="5"/>
  <c r="CM74" i="5"/>
  <c r="CU74" i="5"/>
  <c r="DP74" i="5" s="1"/>
  <c r="DP74" i="6" s="1"/>
  <c r="CX74" i="5"/>
  <c r="CW74" i="5" s="1"/>
  <c r="CW74" i="6" s="1"/>
  <c r="CY74" i="5"/>
  <c r="CY74" i="6" s="1"/>
  <c r="CZ74" i="5"/>
  <c r="CZ74" i="6" s="1"/>
  <c r="EQ74" i="5"/>
  <c r="EQ74" i="6" s="1"/>
  <c r="ET74" i="5"/>
  <c r="ET74" i="6"/>
  <c r="G75" i="5"/>
  <c r="G75" i="6" s="1"/>
  <c r="P75" i="5"/>
  <c r="P75" i="6" s="1"/>
  <c r="AC75" i="5"/>
  <c r="AH75" i="5"/>
  <c r="BB75" i="5"/>
  <c r="BN75" i="5"/>
  <c r="EE75" i="5"/>
  <c r="EP75" i="5"/>
  <c r="EP75" i="6" s="1"/>
  <c r="EV60" i="5"/>
  <c r="Q61" i="5"/>
  <c r="Q61" i="6" s="1"/>
  <c r="EN61" i="5"/>
  <c r="ET61" i="5"/>
  <c r="ET61" i="6" s="1"/>
  <c r="AE62" i="5"/>
  <c r="AE62" i="6" s="1"/>
  <c r="AV62" i="5"/>
  <c r="AU62" i="5" s="1"/>
  <c r="AU62" i="6" s="1"/>
  <c r="AW62" i="5"/>
  <c r="AW62" i="6" s="1"/>
  <c r="CC62" i="5"/>
  <c r="CM62" i="5"/>
  <c r="EQ62" i="5"/>
  <c r="EV62" i="5"/>
  <c r="AB64" i="5"/>
  <c r="AI64" i="5"/>
  <c r="AI64" i="6" s="1"/>
  <c r="EE64" i="5"/>
  <c r="EE64" i="6" s="1"/>
  <c r="AR65" i="5"/>
  <c r="CJ65" i="5"/>
  <c r="CJ65" i="6" s="1"/>
  <c r="DC65" i="5"/>
  <c r="DB65" i="5" s="1"/>
  <c r="DB65" i="6" s="1"/>
  <c r="DD65" i="5"/>
  <c r="N66" i="5"/>
  <c r="M66" i="5" s="1"/>
  <c r="M66" i="6" s="1"/>
  <c r="O66" i="5"/>
  <c r="O66" i="6" s="1"/>
  <c r="AC66" i="5"/>
  <c r="AC66" i="6" s="1"/>
  <c r="AI66" i="5"/>
  <c r="BF66" i="5"/>
  <c r="BE66" i="5" s="1"/>
  <c r="BE66" i="6" s="1"/>
  <c r="BG66" i="5"/>
  <c r="CN66" i="5"/>
  <c r="DL66" i="5"/>
  <c r="DZ66" i="5"/>
  <c r="DY66" i="5" s="1"/>
  <c r="DY66" i="6" s="1"/>
  <c r="EA66" i="5"/>
  <c r="EG66" i="5"/>
  <c r="EG66" i="6" s="1"/>
  <c r="EU66" i="5"/>
  <c r="AT67" i="5"/>
  <c r="AT67" i="6"/>
  <c r="BO67" i="5"/>
  <c r="CD67" i="5"/>
  <c r="CS67" i="5"/>
  <c r="DE67" i="5"/>
  <c r="EO67" i="5"/>
  <c r="EO67" i="6" s="1"/>
  <c r="F68" i="6"/>
  <c r="P68" i="6"/>
  <c r="S68" i="5"/>
  <c r="R68" i="5" s="1"/>
  <c r="R68" i="6" s="1"/>
  <c r="T68" i="5"/>
  <c r="T68" i="6"/>
  <c r="AD68" i="5"/>
  <c r="AD68" i="6" s="1"/>
  <c r="AQ68" i="5"/>
  <c r="BL68" i="5"/>
  <c r="BK68" i="5" s="1"/>
  <c r="BK68" i="6" s="1"/>
  <c r="BM68" i="5"/>
  <c r="CI68" i="5"/>
  <c r="CI68" i="6" s="1"/>
  <c r="CP68" i="5"/>
  <c r="DA68" i="6"/>
  <c r="ED68" i="5"/>
  <c r="ED68" i="6" s="1"/>
  <c r="AH69" i="5"/>
  <c r="AH69" i="6" s="1"/>
  <c r="AY69" i="6"/>
  <c r="BB69" i="5"/>
  <c r="BW69" i="5"/>
  <c r="BV69" i="5" s="1"/>
  <c r="BV69" i="6" s="1"/>
  <c r="BX69" i="5"/>
  <c r="CF69" i="5"/>
  <c r="CF69" i="6" s="1"/>
  <c r="CM69" i="5"/>
  <c r="CM69" i="6" s="1"/>
  <c r="CU69" i="5"/>
  <c r="DP69" i="5" s="1"/>
  <c r="DP69" i="6" s="1"/>
  <c r="CX69" i="5"/>
  <c r="CW69" i="5" s="1"/>
  <c r="CW69" i="6" s="1"/>
  <c r="CY69" i="5"/>
  <c r="CY69" i="6" s="1"/>
  <c r="EQ69" i="5"/>
  <c r="ET69" i="5"/>
  <c r="ET69" i="6"/>
  <c r="X70" i="5"/>
  <c r="Y70" i="5"/>
  <c r="Y70" i="6" s="1"/>
  <c r="AE70" i="5"/>
  <c r="AE70" i="6" s="1"/>
  <c r="AS70" i="5"/>
  <c r="AV70" i="5"/>
  <c r="AU70" i="5" s="1"/>
  <c r="AU70" i="6" s="1"/>
  <c r="AW70" i="5"/>
  <c r="AW70" i="6" s="1"/>
  <c r="BN70" i="5"/>
  <c r="BN70" i="6"/>
  <c r="CC70" i="5"/>
  <c r="DH70" i="5" s="1"/>
  <c r="DH70" i="6" s="1"/>
  <c r="CK70" i="5"/>
  <c r="CK70" i="6" s="1"/>
  <c r="CR70" i="5"/>
  <c r="CQ70" i="5" s="1"/>
  <c r="CS70" i="5"/>
  <c r="DO70" i="5" s="1"/>
  <c r="DO70" i="6" s="1"/>
  <c r="CQ70" i="6"/>
  <c r="EE70" i="5"/>
  <c r="EE70" i="6"/>
  <c r="EN70" i="5"/>
  <c r="L71" i="6"/>
  <c r="AJ71" i="5"/>
  <c r="AJ71" i="6" s="1"/>
  <c r="CH71" i="5"/>
  <c r="CZ71" i="5"/>
  <c r="CZ71" i="6" s="1"/>
  <c r="EV71" i="5"/>
  <c r="EV71" i="6"/>
  <c r="D72" i="5"/>
  <c r="C72" i="5" s="1"/>
  <c r="C72" i="6" s="1"/>
  <c r="I72" i="5"/>
  <c r="H72" i="5" s="1"/>
  <c r="H72" i="6" s="1"/>
  <c r="J72" i="5"/>
  <c r="J72" i="6" s="1"/>
  <c r="AB72" i="5"/>
  <c r="AG72" i="5"/>
  <c r="AG72" i="6" s="1"/>
  <c r="AX72" i="5"/>
  <c r="AX72" i="6" s="1"/>
  <c r="BA72" i="5"/>
  <c r="BQ72" i="5"/>
  <c r="BR72" i="5"/>
  <c r="BR72" i="6" s="1"/>
  <c r="CT72" i="5"/>
  <c r="CT72" i="6" s="1"/>
  <c r="EF72" i="5"/>
  <c r="EF72" i="6"/>
  <c r="EP72" i="5"/>
  <c r="ES72" i="5"/>
  <c r="ES72" i="6" s="1"/>
  <c r="T73" i="6"/>
  <c r="AR73" i="5"/>
  <c r="CJ73" i="5"/>
  <c r="DC73" i="5"/>
  <c r="DB73" i="5" s="1"/>
  <c r="DB73" i="6" s="1"/>
  <c r="DD73" i="5"/>
  <c r="DD73" i="6" s="1"/>
  <c r="EC73" i="6"/>
  <c r="N74" i="5"/>
  <c r="N74" i="6" s="1"/>
  <c r="M74" i="5"/>
  <c r="M74" i="6" s="1"/>
  <c r="O74" i="5"/>
  <c r="O74" i="6" s="1"/>
  <c r="AC74" i="5"/>
  <c r="AI74" i="5"/>
  <c r="AI74" i="6"/>
  <c r="BC74" i="5"/>
  <c r="BC74" i="6" s="1"/>
  <c r="BF74" i="5"/>
  <c r="BE74" i="5" s="1"/>
  <c r="BE74" i="6" s="1"/>
  <c r="BG74" i="5"/>
  <c r="CN74" i="5"/>
  <c r="DZ74" i="5"/>
  <c r="DY74" i="5" s="1"/>
  <c r="DY74" i="6" s="1"/>
  <c r="EA74" i="5"/>
  <c r="EA74" i="6" s="1"/>
  <c r="EG74" i="5"/>
  <c r="EU74" i="5"/>
  <c r="Q75" i="5"/>
  <c r="S75" i="5"/>
  <c r="R75" i="5" s="1"/>
  <c r="R75" i="6" s="1"/>
  <c r="T75" i="5"/>
  <c r="T75" i="6" s="1"/>
  <c r="AI75" i="5"/>
  <c r="AI75" i="6" s="1"/>
  <c r="AQ75" i="5"/>
  <c r="BC75" i="5"/>
  <c r="BC75" i="6"/>
  <c r="BO75" i="5"/>
  <c r="CC75" i="5"/>
  <c r="CB75" i="5" s="1"/>
  <c r="CD75" i="5"/>
  <c r="DI75" i="5" s="1"/>
  <c r="CR75" i="5"/>
  <c r="CQ75" i="5" s="1"/>
  <c r="CS75" i="5"/>
  <c r="DO75" i="5" s="1"/>
  <c r="DC75" i="5"/>
  <c r="DB75" i="5" s="1"/>
  <c r="DD75" i="5"/>
  <c r="DD75" i="6" s="1"/>
  <c r="EQ75" i="5"/>
  <c r="EQ75" i="6" s="1"/>
  <c r="ES75" i="5"/>
  <c r="ES75" i="6" s="1"/>
  <c r="AQ60" i="5"/>
  <c r="BL60" i="5"/>
  <c r="BK60" i="5" s="1"/>
  <c r="I61" i="5"/>
  <c r="H61" i="5" s="1"/>
  <c r="H61" i="6" s="1"/>
  <c r="AG61" i="5"/>
  <c r="AX61" i="5"/>
  <c r="AX61" i="6"/>
  <c r="CE61" i="5"/>
  <c r="CT61" i="5"/>
  <c r="DC61" i="5"/>
  <c r="DB61" i="5" s="1"/>
  <c r="DB61" i="6" s="1"/>
  <c r="EP61" i="5"/>
  <c r="EU61" i="5"/>
  <c r="E62" i="5"/>
  <c r="E62" i="6" s="1"/>
  <c r="AR62" i="5"/>
  <c r="AR62" i="6" s="1"/>
  <c r="CD62" i="5"/>
  <c r="CN62" i="5"/>
  <c r="DL62" i="5" s="1"/>
  <c r="DL62" i="6" s="1"/>
  <c r="DZ62" i="5"/>
  <c r="G64" i="6"/>
  <c r="S64" i="5"/>
  <c r="R64" i="5" s="1"/>
  <c r="R64" i="6" s="1"/>
  <c r="X64" i="5"/>
  <c r="W64" i="5" s="1"/>
  <c r="W64" i="6" s="1"/>
  <c r="BW64" i="5"/>
  <c r="BW64" i="6" s="1"/>
  <c r="CI64" i="5"/>
  <c r="CR64" i="5"/>
  <c r="CR64" i="6" s="1"/>
  <c r="EF64" i="5"/>
  <c r="G65" i="6"/>
  <c r="X65" i="5"/>
  <c r="W65" i="5" s="1"/>
  <c r="W65" i="6" s="1"/>
  <c r="AE65" i="5"/>
  <c r="AE65" i="6" s="1"/>
  <c r="AS65" i="5"/>
  <c r="AV65" i="5"/>
  <c r="AU65" i="5" s="1"/>
  <c r="AU65" i="6" s="1"/>
  <c r="BN65" i="6"/>
  <c r="CC65" i="5"/>
  <c r="CK65" i="5"/>
  <c r="CK65" i="6" s="1"/>
  <c r="CR65" i="5"/>
  <c r="DN65" i="5" s="1"/>
  <c r="DN65" i="6" s="1"/>
  <c r="EE65" i="5"/>
  <c r="EN65" i="5"/>
  <c r="AJ66" i="5"/>
  <c r="CH66" i="5"/>
  <c r="CH66" i="6" s="1"/>
  <c r="CO66" i="5"/>
  <c r="CO66" i="6"/>
  <c r="EA66" i="6"/>
  <c r="EV66" i="5"/>
  <c r="EV66" i="6" s="1"/>
  <c r="D67" i="5"/>
  <c r="C67" i="5" s="1"/>
  <c r="I67" i="5"/>
  <c r="H67" i="5" s="1"/>
  <c r="H67" i="6" s="1"/>
  <c r="AB67" i="5"/>
  <c r="AB67" i="6"/>
  <c r="AG67" i="5"/>
  <c r="AG67" i="6" s="1"/>
  <c r="BA67" i="5"/>
  <c r="BQ67" i="5"/>
  <c r="BP67" i="5" s="1"/>
  <c r="BP67" i="6" s="1"/>
  <c r="CE67" i="5"/>
  <c r="CT67" i="5"/>
  <c r="DF67" i="5"/>
  <c r="DF67" i="6"/>
  <c r="EF67" i="5"/>
  <c r="EF67" i="6" s="1"/>
  <c r="EP67" i="5"/>
  <c r="ES67" i="5"/>
  <c r="AR68" i="5"/>
  <c r="CJ68" i="5"/>
  <c r="CJ68" i="6" s="1"/>
  <c r="DC68" i="5"/>
  <c r="DB68" i="5"/>
  <c r="DB68" i="6" s="1"/>
  <c r="EC68" i="6"/>
  <c r="E69" i="5"/>
  <c r="E69" i="6" s="1"/>
  <c r="N69" i="5"/>
  <c r="M69" i="5" s="1"/>
  <c r="M69" i="6" s="1"/>
  <c r="AC69" i="5"/>
  <c r="AI69" i="5"/>
  <c r="BC69" i="5"/>
  <c r="EK69" i="5" s="1"/>
  <c r="BF69" i="5"/>
  <c r="BF69" i="6" s="1"/>
  <c r="CN69" i="5"/>
  <c r="DL69" i="5" s="1"/>
  <c r="DL69" i="6" s="1"/>
  <c r="DZ69" i="5"/>
  <c r="DY69" i="5" s="1"/>
  <c r="EG69" i="5"/>
  <c r="EG69" i="6" s="1"/>
  <c r="EU69" i="5"/>
  <c r="EU69" i="6" s="1"/>
  <c r="AT70" i="5"/>
  <c r="AT70" i="6" s="1"/>
  <c r="BO70" i="5"/>
  <c r="CD70" i="5"/>
  <c r="EO70" i="5"/>
  <c r="S71" i="5"/>
  <c r="AD71" i="5"/>
  <c r="AD71" i="6" s="1"/>
  <c r="AQ71" i="5"/>
  <c r="AQ71" i="6" s="1"/>
  <c r="BL71" i="5"/>
  <c r="BK71" i="5" s="1"/>
  <c r="CI71" i="5"/>
  <c r="CI71" i="6" s="1"/>
  <c r="DA71" i="5"/>
  <c r="DA71" i="6" s="1"/>
  <c r="ED71" i="5"/>
  <c r="AA72" i="6"/>
  <c r="AH72" i="5"/>
  <c r="AY72" i="5"/>
  <c r="AY72" i="6" s="1"/>
  <c r="BB72" i="5"/>
  <c r="BB72" i="6" s="1"/>
  <c r="BW72" i="5"/>
  <c r="BV72" i="5"/>
  <c r="CF72" i="5"/>
  <c r="CF72" i="6" s="1"/>
  <c r="CM72" i="5"/>
  <c r="CM72" i="6" s="1"/>
  <c r="CU72" i="5"/>
  <c r="DP72" i="5" s="1"/>
  <c r="DP72" i="6" s="1"/>
  <c r="CX72" i="5"/>
  <c r="CW72" i="5" s="1"/>
  <c r="CW72" i="6" s="1"/>
  <c r="EQ72" i="5"/>
  <c r="EQ72" i="6" s="1"/>
  <c r="ET72" i="5"/>
  <c r="ET72" i="6"/>
  <c r="G73" i="6"/>
  <c r="X73" i="5"/>
  <c r="W73" i="5"/>
  <c r="W73" i="6" s="1"/>
  <c r="AE73" i="5"/>
  <c r="AE73" i="6" s="1"/>
  <c r="AS73" i="5"/>
  <c r="AV73" i="5"/>
  <c r="AU73" i="5" s="1"/>
  <c r="AU73" i="6" s="1"/>
  <c r="CC73" i="5"/>
  <c r="CK73" i="5"/>
  <c r="CK73" i="6" s="1"/>
  <c r="CR73" i="5"/>
  <c r="CQ73" i="5"/>
  <c r="CQ73" i="6" s="1"/>
  <c r="EE73" i="5"/>
  <c r="EN73" i="5"/>
  <c r="EN73" i="6" s="1"/>
  <c r="AJ74" i="5"/>
  <c r="AJ74" i="6" s="1"/>
  <c r="BD74" i="5"/>
  <c r="BD74" i="6" s="1"/>
  <c r="CH74" i="5"/>
  <c r="CH74" i="6" s="1"/>
  <c r="CO74" i="5"/>
  <c r="EV74" i="5"/>
  <c r="EV74" i="6" s="1"/>
  <c r="D75" i="5"/>
  <c r="D75" i="6" s="1"/>
  <c r="AD75" i="5"/>
  <c r="AD75" i="6" s="1"/>
  <c r="AJ75" i="5"/>
  <c r="AR75" i="5"/>
  <c r="BD75" i="5"/>
  <c r="BF75" i="5"/>
  <c r="BE75" i="5" s="1"/>
  <c r="EF75" i="5"/>
  <c r="EF75" i="6" s="1"/>
  <c r="ET75" i="5"/>
  <c r="DY70" i="5"/>
  <c r="DL70" i="5"/>
  <c r="DY75" i="5"/>
  <c r="DP64" i="5"/>
  <c r="BP70" i="5"/>
  <c r="R66" i="5"/>
  <c r="M64" i="5"/>
  <c r="M64" i="6" s="1"/>
  <c r="DM62" i="5"/>
  <c r="AZ58" i="5"/>
  <c r="CQ56" i="5"/>
  <c r="CB56" i="5"/>
  <c r="DM54" i="5"/>
  <c r="AU49" i="5"/>
  <c r="CW48" i="5"/>
  <c r="DM47" i="5"/>
  <c r="DM47" i="6" s="1"/>
  <c r="BE45" i="5"/>
  <c r="BE45" i="6" s="1"/>
  <c r="DB44" i="5"/>
  <c r="CB41" i="5"/>
  <c r="CW40" i="5"/>
  <c r="AZ36" i="5"/>
  <c r="H36" i="5"/>
  <c r="C36" i="5"/>
  <c r="C36" i="6" s="1"/>
  <c r="DN34" i="5"/>
  <c r="CB34" i="5"/>
  <c r="DM32" i="5"/>
  <c r="M30" i="5"/>
  <c r="AZ28" i="5"/>
  <c r="CB26" i="5"/>
  <c r="BV25" i="5"/>
  <c r="EL23" i="5"/>
  <c r="EL23" i="6" s="1"/>
  <c r="CB61" i="5"/>
  <c r="AU61" i="5"/>
  <c r="CW60" i="5"/>
  <c r="DM59" i="5"/>
  <c r="AZ55" i="5"/>
  <c r="AU53" i="5"/>
  <c r="CW52" i="5"/>
  <c r="CW52" i="6"/>
  <c r="BP48" i="5"/>
  <c r="R44" i="5"/>
  <c r="DL42" i="5"/>
  <c r="BP40" i="5"/>
  <c r="DN38" i="5"/>
  <c r="EK33" i="5"/>
  <c r="AZ33" i="5"/>
  <c r="CG32" i="5"/>
  <c r="CG32" i="6" s="1"/>
  <c r="DP30" i="5"/>
  <c r="BK29" i="5"/>
  <c r="EK25" i="5"/>
  <c r="DY22" i="5"/>
  <c r="BP22" i="5"/>
  <c r="C60" i="5"/>
  <c r="C60" i="6" s="1"/>
  <c r="CQ58" i="5"/>
  <c r="CB58" i="5"/>
  <c r="CB58" i="6" s="1"/>
  <c r="BV57" i="5"/>
  <c r="DM56" i="5"/>
  <c r="AN56" i="5"/>
  <c r="M54" i="5"/>
  <c r="AZ52" i="5"/>
  <c r="C52" i="5"/>
  <c r="C52" i="6" s="1"/>
  <c r="BE47" i="5"/>
  <c r="DB46" i="5"/>
  <c r="DB46" i="6" s="1"/>
  <c r="CW42" i="5"/>
  <c r="BE39" i="5"/>
  <c r="DB38" i="5"/>
  <c r="AU36" i="5"/>
  <c r="CL35" i="5"/>
  <c r="DK35" i="5"/>
  <c r="DK35" i="6" s="1"/>
  <c r="DO33" i="5"/>
  <c r="BE32" i="5"/>
  <c r="DB31" i="5"/>
  <c r="CL27" i="5"/>
  <c r="DK27" i="5"/>
  <c r="DO25" i="5"/>
  <c r="CG21" i="5"/>
  <c r="CG21" i="6" s="1"/>
  <c r="BP21" i="5"/>
  <c r="BE59" i="5"/>
  <c r="BE59" i="6" s="1"/>
  <c r="EJ55" i="5"/>
  <c r="EJ55" i="6" s="1"/>
  <c r="AU55" i="5"/>
  <c r="AO55" i="5"/>
  <c r="CW54" i="5"/>
  <c r="CL54" i="5"/>
  <c r="DK54" i="5"/>
  <c r="EL51" i="5"/>
  <c r="CB48" i="5"/>
  <c r="AU48" i="5"/>
  <c r="AU48" i="6" s="1"/>
  <c r="CW47" i="5"/>
  <c r="DM46" i="5"/>
  <c r="DL44" i="5"/>
  <c r="BE44" i="5"/>
  <c r="DB43" i="5"/>
  <c r="DB43" i="6" s="1"/>
  <c r="CB40" i="5"/>
  <c r="AU40" i="5"/>
  <c r="CW39" i="5"/>
  <c r="CW39" i="6" s="1"/>
  <c r="BP35" i="5"/>
  <c r="R31" i="5"/>
  <c r="DL29" i="5"/>
  <c r="BP27" i="5"/>
  <c r="CL22" i="5"/>
  <c r="EJ60" i="5"/>
  <c r="EJ60" i="6"/>
  <c r="CQ60" i="5"/>
  <c r="CQ60" i="6" s="1"/>
  <c r="DN60" i="5"/>
  <c r="BV59" i="5"/>
  <c r="DO57" i="5"/>
  <c r="M56" i="5"/>
  <c r="H54" i="5"/>
  <c r="H54" i="6" s="1"/>
  <c r="C54" i="5"/>
  <c r="DN52" i="5"/>
  <c r="CQ52" i="5"/>
  <c r="DK51" i="5"/>
  <c r="CL51" i="5"/>
  <c r="BV51" i="5"/>
  <c r="BE49" i="5"/>
  <c r="DB48" i="5"/>
  <c r="DB48" i="6" s="1"/>
  <c r="AU45" i="5"/>
  <c r="CW44" i="5"/>
  <c r="DO42" i="5"/>
  <c r="BE41" i="5"/>
  <c r="DB40" i="5"/>
  <c r="EL34" i="5"/>
  <c r="C32" i="5"/>
  <c r="DN30" i="5"/>
  <c r="CQ30" i="5"/>
  <c r="DP29" i="5"/>
  <c r="DP29" i="6" s="1"/>
  <c r="BV29" i="5"/>
  <c r="BV29" i="6" s="1"/>
  <c r="AN28" i="5"/>
  <c r="DO27" i="5"/>
  <c r="EL26" i="5"/>
  <c r="CZ23" i="6"/>
  <c r="DI23" i="5"/>
  <c r="R23" i="5"/>
  <c r="DP21" i="5"/>
  <c r="DP21" i="6"/>
  <c r="AN21" i="5"/>
  <c r="H59" i="5"/>
  <c r="DP56" i="5"/>
  <c r="BK55" i="5"/>
  <c r="DY53" i="5"/>
  <c r="H51" i="5"/>
  <c r="H51" i="6" s="1"/>
  <c r="CL49" i="5"/>
  <c r="DK49" i="5"/>
  <c r="BV49" i="5"/>
  <c r="BK48" i="5"/>
  <c r="AN48" i="5"/>
  <c r="AN48" i="6" s="1"/>
  <c r="DO47" i="5"/>
  <c r="M46" i="5"/>
  <c r="M46" i="6" s="1"/>
  <c r="C44" i="5"/>
  <c r="C44" i="6"/>
  <c r="EJ42" i="5"/>
  <c r="EJ42" i="6" s="1"/>
  <c r="CL41" i="5"/>
  <c r="DK41" i="5"/>
  <c r="DK41" i="6" s="1"/>
  <c r="BV41" i="5"/>
  <c r="AN40" i="5"/>
  <c r="AN40" i="6" s="1"/>
  <c r="DO39" i="5"/>
  <c r="AU35" i="5"/>
  <c r="AO35" i="5"/>
  <c r="CW34" i="5"/>
  <c r="CL34" i="5"/>
  <c r="DK34" i="5"/>
  <c r="DO32" i="5"/>
  <c r="DO32" i="6" s="1"/>
  <c r="BE31" i="5"/>
  <c r="BE31" i="6" s="1"/>
  <c r="DB30" i="5"/>
  <c r="AU27" i="5"/>
  <c r="AO27" i="5"/>
  <c r="AO27" i="6" s="1"/>
  <c r="CW26" i="5"/>
  <c r="DN23" i="5"/>
  <c r="DN23" i="6" s="1"/>
  <c r="CQ23" i="5"/>
  <c r="CQ23" i="6"/>
  <c r="DO22" i="5"/>
  <c r="AZ56" i="5"/>
  <c r="C56" i="5"/>
  <c r="C56" i="6" s="1"/>
  <c r="CQ54" i="5"/>
  <c r="CQ54" i="6" s="1"/>
  <c r="DN54" i="5"/>
  <c r="CB54" i="5"/>
  <c r="BV53" i="5"/>
  <c r="BV53" i="6"/>
  <c r="DM52" i="5"/>
  <c r="C49" i="5"/>
  <c r="EJ47" i="5"/>
  <c r="CQ47" i="5"/>
  <c r="DN47" i="5"/>
  <c r="CL46" i="5"/>
  <c r="DK46" i="5"/>
  <c r="DK46" i="6"/>
  <c r="BV46" i="5"/>
  <c r="BV46" i="6"/>
  <c r="DO44" i="5"/>
  <c r="M43" i="5"/>
  <c r="M43" i="6" s="1"/>
  <c r="C41" i="5"/>
  <c r="CQ39" i="5"/>
  <c r="DN39" i="5"/>
  <c r="DP38" i="5"/>
  <c r="CL38" i="5"/>
  <c r="CL38" i="6"/>
  <c r="DK38" i="5"/>
  <c r="DK38" i="6" s="1"/>
  <c r="BV38" i="5"/>
  <c r="BV38" i="6" s="1"/>
  <c r="BE36" i="5"/>
  <c r="DB35" i="5"/>
  <c r="AU32" i="5"/>
  <c r="CL31" i="5"/>
  <c r="DK31" i="5"/>
  <c r="DK31" i="6"/>
  <c r="DO29" i="5"/>
  <c r="BE28" i="5"/>
  <c r="BE28" i="6" s="1"/>
  <c r="DB27" i="5"/>
  <c r="AM23" i="5"/>
  <c r="DN22" i="5"/>
  <c r="CQ22" i="5"/>
  <c r="CB22" i="5"/>
  <c r="CB59" i="5"/>
  <c r="CB59" i="6" s="1"/>
  <c r="AU59" i="5"/>
  <c r="AU59" i="6"/>
  <c r="CW58" i="5"/>
  <c r="DM57" i="5"/>
  <c r="DB54" i="5"/>
  <c r="AU51" i="5"/>
  <c r="DO49" i="5"/>
  <c r="BE48" i="5"/>
  <c r="BE48" i="6" s="1"/>
  <c r="DB47" i="5"/>
  <c r="AU44" i="5"/>
  <c r="AU44" i="6" s="1"/>
  <c r="CW43" i="5"/>
  <c r="CL43" i="5"/>
  <c r="DK43" i="5"/>
  <c r="DO41" i="5"/>
  <c r="BE40" i="5"/>
  <c r="DB39" i="5"/>
  <c r="DB39" i="6" s="1"/>
  <c r="DP36" i="5"/>
  <c r="DY33" i="5"/>
  <c r="DY33" i="6" s="1"/>
  <c r="CG30" i="5"/>
  <c r="W29" i="5"/>
  <c r="BK27" i="5"/>
  <c r="DY25" i="5"/>
  <c r="DY25" i="6" s="1"/>
  <c r="CQ21" i="5"/>
  <c r="CQ21" i="6" s="1"/>
  <c r="DN21" i="5"/>
  <c r="DY20" i="5"/>
  <c r="DY20" i="6" s="1"/>
  <c r="DM19" i="5"/>
  <c r="BE18" i="5"/>
  <c r="DB17" i="5"/>
  <c r="DI16" i="5"/>
  <c r="BK16" i="5"/>
  <c r="C12" i="5"/>
  <c r="C12" i="6" s="1"/>
  <c r="W21" i="5"/>
  <c r="DL20" i="5"/>
  <c r="EL19" i="5"/>
  <c r="CQ16" i="5"/>
  <c r="DO15" i="5"/>
  <c r="CL13" i="5"/>
  <c r="DK13" i="5"/>
  <c r="BV13" i="5"/>
  <c r="BV13" i="6" s="1"/>
  <c r="W13" i="5"/>
  <c r="CJ20" i="6"/>
  <c r="AU20" i="5"/>
  <c r="CW19" i="5"/>
  <c r="AZ18" i="5"/>
  <c r="C18" i="5"/>
  <c r="BY16" i="6"/>
  <c r="M16" i="5"/>
  <c r="M16" i="6" s="1"/>
  <c r="EJ14" i="5"/>
  <c r="R14" i="5"/>
  <c r="R14" i="6" s="1"/>
  <c r="EK12" i="5"/>
  <c r="DP12" i="5"/>
  <c r="AU12" i="5"/>
  <c r="AU12" i="6" s="1"/>
  <c r="CE32" i="6"/>
  <c r="CZ69" i="6"/>
  <c r="CL19" i="5"/>
  <c r="DK19" i="5"/>
  <c r="DL18" i="5"/>
  <c r="EL17" i="5"/>
  <c r="CQ14" i="5"/>
  <c r="CQ14" i="6" s="1"/>
  <c r="DN14" i="5"/>
  <c r="DO13" i="5"/>
  <c r="DO13" i="6" s="1"/>
  <c r="CE13" i="6"/>
  <c r="CO33" i="6"/>
  <c r="BY75" i="6"/>
  <c r="BK20" i="5"/>
  <c r="BV18" i="5"/>
  <c r="AU18" i="5"/>
  <c r="AU18" i="6" s="1"/>
  <c r="CW17" i="5"/>
  <c r="CW17" i="6" s="1"/>
  <c r="AZ16" i="5"/>
  <c r="C16" i="5"/>
  <c r="M14" i="5"/>
  <c r="CZ12" i="6"/>
  <c r="DB20" i="5"/>
  <c r="DN20" i="5"/>
  <c r="CQ20" i="5"/>
  <c r="CB20" i="5"/>
  <c r="CB20" i="6" s="1"/>
  <c r="CE19" i="6"/>
  <c r="BV17" i="5"/>
  <c r="BP15" i="5"/>
  <c r="H15" i="5"/>
  <c r="H15" i="6" s="1"/>
  <c r="EI13" i="5"/>
  <c r="AM13" i="5"/>
  <c r="CB12" i="5"/>
  <c r="BY31" i="6"/>
  <c r="CZ72" i="6"/>
  <c r="M20" i="5"/>
  <c r="DO18" i="5"/>
  <c r="AN18" i="5"/>
  <c r="AN18" i="6" s="1"/>
  <c r="CL16" i="5"/>
  <c r="DK16" i="5"/>
  <c r="W16" i="5"/>
  <c r="EL14" i="5"/>
  <c r="EL14" i="6" s="1"/>
  <c r="AZ14" i="5"/>
  <c r="CE36" i="6"/>
  <c r="CZ36" i="6"/>
  <c r="C21" i="5"/>
  <c r="C21" i="6" s="1"/>
  <c r="M19" i="5"/>
  <c r="CT18" i="6"/>
  <c r="DO17" i="5"/>
  <c r="CL15" i="5"/>
  <c r="CL15" i="6" s="1"/>
  <c r="DK15" i="5"/>
  <c r="AU15" i="5"/>
  <c r="W15" i="5"/>
  <c r="CW14" i="5"/>
  <c r="CW14" i="6" s="1"/>
  <c r="DL14" i="5"/>
  <c r="AZ13" i="5"/>
  <c r="BY33" i="6"/>
  <c r="BY56" i="6"/>
  <c r="CE60" i="6"/>
  <c r="CZ39" i="6"/>
  <c r="BY43" i="6"/>
  <c r="CZ46" i="6"/>
  <c r="CE41" i="6"/>
  <c r="CO49" i="6"/>
  <c r="BY38" i="6"/>
  <c r="CO42" i="6"/>
  <c r="CO45" i="6"/>
  <c r="CF74" i="6"/>
  <c r="BI74" i="6"/>
  <c r="Y74" i="6"/>
  <c r="ED74" i="6"/>
  <c r="BA74" i="6"/>
  <c r="EV73" i="6"/>
  <c r="K72" i="6"/>
  <c r="AX71" i="6"/>
  <c r="BT70" i="6"/>
  <c r="U74" i="6"/>
  <c r="Q74" i="6"/>
  <c r="BM74" i="6"/>
  <c r="CR71" i="6"/>
  <c r="D70" i="6"/>
  <c r="EN61" i="6"/>
  <c r="EU74" i="6"/>
  <c r="EG74" i="6"/>
  <c r="EO74" i="6"/>
  <c r="T74" i="6"/>
  <c r="DZ74" i="6"/>
  <c r="D74" i="6"/>
  <c r="BS72" i="6"/>
  <c r="BQ71" i="6"/>
  <c r="DD68" i="6"/>
  <c r="AD74" i="6"/>
  <c r="AE74" i="6"/>
  <c r="CD74" i="6"/>
  <c r="BG74" i="6"/>
  <c r="CM74" i="6"/>
  <c r="S69" i="6"/>
  <c r="EB74" i="6"/>
  <c r="AS74" i="6"/>
  <c r="P74" i="6"/>
  <c r="EC74" i="6"/>
  <c r="BL74" i="6"/>
  <c r="S66" i="6"/>
  <c r="BT62" i="6"/>
  <c r="E60" i="6"/>
  <c r="EE74" i="6"/>
  <c r="EN74" i="6"/>
  <c r="BZ71" i="6"/>
  <c r="BS68" i="6"/>
  <c r="BG62" i="6"/>
  <c r="AA59" i="6"/>
  <c r="J74" i="6"/>
  <c r="CC74" i="6"/>
  <c r="DA73" i="6"/>
  <c r="CD70" i="6"/>
  <c r="AW68" i="6"/>
  <c r="N68" i="6"/>
  <c r="X62" i="6"/>
  <c r="BS74" i="6"/>
  <c r="DA74" i="6"/>
  <c r="AW74" i="6"/>
  <c r="S74" i="6"/>
  <c r="BS73" i="6"/>
  <c r="EE73" i="6"/>
  <c r="BW72" i="6"/>
  <c r="CU70" i="6"/>
  <c r="G69" i="6"/>
  <c r="K54" i="6"/>
  <c r="AQ74" i="6"/>
  <c r="AT73" i="6"/>
  <c r="AC73" i="6"/>
  <c r="J73" i="6"/>
  <c r="DE72" i="6"/>
  <c r="BI72" i="6"/>
  <c r="ED72" i="6"/>
  <c r="CY71" i="6"/>
  <c r="T71" i="6"/>
  <c r="DZ71" i="6"/>
  <c r="EB70" i="6"/>
  <c r="AS70" i="6"/>
  <c r="P70" i="6"/>
  <c r="AY70" i="6"/>
  <c r="O70" i="6"/>
  <c r="Z69" i="6"/>
  <c r="BO69" i="6"/>
  <c r="AT69" i="6"/>
  <c r="CS69" i="6"/>
  <c r="AC69" i="6"/>
  <c r="BI68" i="6"/>
  <c r="CN68" i="6"/>
  <c r="ET68" i="6"/>
  <c r="E68" i="6"/>
  <c r="CP67" i="6"/>
  <c r="Q64" i="6"/>
  <c r="D62" i="6"/>
  <c r="V60" i="6"/>
  <c r="CX59" i="6"/>
  <c r="U72" i="6"/>
  <c r="BZ72" i="6"/>
  <c r="CR72" i="6"/>
  <c r="BH71" i="6"/>
  <c r="BT71" i="6"/>
  <c r="CD71" i="6"/>
  <c r="BG71" i="6"/>
  <c r="ES71" i="6"/>
  <c r="X71" i="6"/>
  <c r="EV70" i="6"/>
  <c r="G70" i="6"/>
  <c r="S70" i="6"/>
  <c r="DA69" i="6"/>
  <c r="CK69" i="6"/>
  <c r="AW69" i="6"/>
  <c r="BW69" i="6"/>
  <c r="N69" i="6"/>
  <c r="EF68" i="6"/>
  <c r="U68" i="6"/>
  <c r="BZ68" i="6"/>
  <c r="BM68" i="6"/>
  <c r="AR68" i="6"/>
  <c r="CR68" i="6"/>
  <c r="BQ68" i="6"/>
  <c r="AB68" i="6"/>
  <c r="I68" i="6"/>
  <c r="EP67" i="6"/>
  <c r="CF67" i="6"/>
  <c r="CD67" i="6"/>
  <c r="EA65" i="6"/>
  <c r="U64" i="6"/>
  <c r="BH62" i="6"/>
  <c r="CP61" i="6"/>
  <c r="EE61" i="6"/>
  <c r="DD60" i="6"/>
  <c r="EN60" i="6"/>
  <c r="AE56" i="6"/>
  <c r="DL73" i="6"/>
  <c r="CN73" i="6"/>
  <c r="Y73" i="6"/>
  <c r="E73" i="6"/>
  <c r="AI72" i="6"/>
  <c r="F72" i="6"/>
  <c r="EG72" i="6"/>
  <c r="BD72" i="6"/>
  <c r="CY72" i="6"/>
  <c r="T72" i="6"/>
  <c r="DZ72" i="6"/>
  <c r="EB71" i="6"/>
  <c r="EC71" i="6"/>
  <c r="BC70" i="6"/>
  <c r="Z70" i="6"/>
  <c r="BO70" i="6"/>
  <c r="CS70" i="6"/>
  <c r="BR70" i="6"/>
  <c r="AC70" i="6"/>
  <c r="J70" i="6"/>
  <c r="BF70" i="6"/>
  <c r="BN69" i="6"/>
  <c r="ED69" i="6"/>
  <c r="CY68" i="6"/>
  <c r="AY67" i="6"/>
  <c r="BX67" i="6"/>
  <c r="AA66" i="6"/>
  <c r="CX66" i="6"/>
  <c r="AW65" i="6"/>
  <c r="EP61" i="6"/>
  <c r="K60" i="6"/>
  <c r="EQ58" i="6"/>
  <c r="AX53" i="6"/>
  <c r="EF73" i="6"/>
  <c r="AX73" i="6"/>
  <c r="U73" i="6"/>
  <c r="BM73" i="6"/>
  <c r="AR73" i="6"/>
  <c r="CR73" i="6"/>
  <c r="BQ73" i="6"/>
  <c r="I73" i="6"/>
  <c r="BH72" i="6"/>
  <c r="BT72" i="6"/>
  <c r="CD72" i="6"/>
  <c r="BG72" i="6"/>
  <c r="EP71" i="6"/>
  <c r="G71" i="6"/>
  <c r="EE71" i="6"/>
  <c r="BB71" i="6"/>
  <c r="K70" i="6"/>
  <c r="DA70" i="6"/>
  <c r="EQ70" i="6"/>
  <c r="EA70" i="6"/>
  <c r="BW70" i="6"/>
  <c r="U69" i="6"/>
  <c r="CR69" i="6"/>
  <c r="BQ69" i="6"/>
  <c r="AB69" i="6"/>
  <c r="I69" i="6"/>
  <c r="BH68" i="6"/>
  <c r="BT68" i="6"/>
  <c r="CD68" i="6"/>
  <c r="BG68" i="6"/>
  <c r="ES68" i="6"/>
  <c r="X68" i="6"/>
  <c r="U67" i="6"/>
  <c r="G66" i="6"/>
  <c r="AD62" i="6"/>
  <c r="S60" i="6"/>
  <c r="AW58" i="6"/>
  <c r="EP55" i="6"/>
  <c r="AJ73" i="6"/>
  <c r="DZ73" i="6"/>
  <c r="AV73" i="6"/>
  <c r="AS72" i="6"/>
  <c r="DF72" i="6"/>
  <c r="EC72" i="6"/>
  <c r="O72" i="6"/>
  <c r="BL72" i="6"/>
  <c r="AQ72" i="6"/>
  <c r="DO71" i="6"/>
  <c r="CS71" i="6"/>
  <c r="BR71" i="6"/>
  <c r="CC71" i="6"/>
  <c r="BF71" i="6"/>
  <c r="CF70" i="6"/>
  <c r="BI70" i="6"/>
  <c r="CN70" i="6"/>
  <c r="ED70" i="6"/>
  <c r="AI69" i="6"/>
  <c r="F69" i="6"/>
  <c r="BD69" i="6"/>
  <c r="CI69" i="6"/>
  <c r="T69" i="6"/>
  <c r="DC69" i="6"/>
  <c r="DF68" i="6"/>
  <c r="AY68" i="6"/>
  <c r="BX68" i="6"/>
  <c r="AQ68" i="6"/>
  <c r="EV67" i="6"/>
  <c r="BG67" i="6"/>
  <c r="X67" i="6"/>
  <c r="EN66" i="6"/>
  <c r="BZ64" i="6"/>
  <c r="AB64" i="6"/>
  <c r="ES62" i="6"/>
  <c r="EA60" i="6"/>
  <c r="N58" i="6"/>
  <c r="EV55" i="6"/>
  <c r="BH73" i="6"/>
  <c r="CU73" i="6"/>
  <c r="CD73" i="6"/>
  <c r="BG73" i="6"/>
  <c r="CL73" i="6"/>
  <c r="CM73" i="6"/>
  <c r="ES73" i="6"/>
  <c r="X73" i="6"/>
  <c r="D73" i="6"/>
  <c r="EP72" i="6"/>
  <c r="EV72" i="6"/>
  <c r="G72" i="6"/>
  <c r="S72" i="6"/>
  <c r="CK71" i="6"/>
  <c r="EQ71" i="6"/>
  <c r="V71" i="6"/>
  <c r="DD71" i="6"/>
  <c r="AW71" i="6"/>
  <c r="BW71" i="6"/>
  <c r="N71" i="6"/>
  <c r="EF70" i="6"/>
  <c r="AX70" i="6"/>
  <c r="U70" i="6"/>
  <c r="BM70" i="6"/>
  <c r="AR70" i="6"/>
  <c r="CR70" i="6"/>
  <c r="BQ70" i="6"/>
  <c r="I70" i="6"/>
  <c r="BH69" i="6"/>
  <c r="AD69" i="6"/>
  <c r="BT69" i="6"/>
  <c r="CD69" i="6"/>
  <c r="BG69" i="6"/>
  <c r="D69" i="6"/>
  <c r="EP68" i="6"/>
  <c r="G68" i="6"/>
  <c r="EE68" i="6"/>
  <c r="BB68" i="6"/>
  <c r="CH68" i="6"/>
  <c r="EN68" i="6"/>
  <c r="P67" i="6"/>
  <c r="L67" i="6"/>
  <c r="D67" i="6"/>
  <c r="AA61" i="6"/>
  <c r="CX61" i="6"/>
  <c r="EQ60" i="6"/>
  <c r="AW60" i="6"/>
  <c r="BB55" i="6"/>
  <c r="AV74" i="6"/>
  <c r="EB73" i="6"/>
  <c r="BX73" i="6"/>
  <c r="BL73" i="6"/>
  <c r="AQ73" i="6"/>
  <c r="BC72" i="6"/>
  <c r="Z72" i="6"/>
  <c r="BO72" i="6"/>
  <c r="CS72" i="6"/>
  <c r="AC72" i="6"/>
  <c r="DE71" i="6"/>
  <c r="BN71" i="6"/>
  <c r="CF71" i="6"/>
  <c r="BI71" i="6"/>
  <c r="ET71" i="6"/>
  <c r="ED71" i="6"/>
  <c r="EU70" i="6"/>
  <c r="AI70" i="6"/>
  <c r="EG70" i="6"/>
  <c r="BD70" i="6"/>
  <c r="AJ70" i="6"/>
  <c r="CI70" i="6"/>
  <c r="DC70" i="6"/>
  <c r="DZ70" i="6"/>
  <c r="EB69" i="6"/>
  <c r="P69" i="6"/>
  <c r="DF69" i="6"/>
  <c r="EC69" i="6"/>
  <c r="O69" i="6"/>
  <c r="Z68" i="6"/>
  <c r="BO68" i="6"/>
  <c r="AT68" i="6"/>
  <c r="DO68" i="6"/>
  <c r="CS68" i="6"/>
  <c r="BR68" i="6"/>
  <c r="AC68" i="6"/>
  <c r="BF68" i="6"/>
  <c r="DE67" i="6"/>
  <c r="EB67" i="6"/>
  <c r="CP66" i="6"/>
  <c r="EE66" i="6"/>
  <c r="DD65" i="6"/>
  <c r="BV65" i="6"/>
  <c r="G61" i="6"/>
  <c r="CH61" i="6"/>
  <c r="BA47" i="6"/>
  <c r="AI67" i="6"/>
  <c r="EG67" i="6"/>
  <c r="BD67" i="6"/>
  <c r="CY67" i="6"/>
  <c r="CI67" i="6"/>
  <c r="DZ67" i="6"/>
  <c r="EB66" i="6"/>
  <c r="AS66" i="6"/>
  <c r="P66" i="6"/>
  <c r="EC66" i="6"/>
  <c r="AY66" i="6"/>
  <c r="AQ66" i="6"/>
  <c r="Z65" i="6"/>
  <c r="BO65" i="6"/>
  <c r="AT65" i="6"/>
  <c r="DO65" i="6"/>
  <c r="CS65" i="6"/>
  <c r="BR65" i="6"/>
  <c r="J65" i="6"/>
  <c r="BF65" i="6"/>
  <c r="DE64" i="6"/>
  <c r="BN64" i="6"/>
  <c r="CF64" i="6"/>
  <c r="BI64" i="6"/>
  <c r="CN64" i="6"/>
  <c r="E64" i="6"/>
  <c r="BA64" i="6"/>
  <c r="AG64" i="6"/>
  <c r="AI62" i="6"/>
  <c r="AJ62" i="6"/>
  <c r="EO62" i="6"/>
  <c r="DC62" i="6"/>
  <c r="EB61" i="6"/>
  <c r="BX61" i="6"/>
  <c r="O61" i="6"/>
  <c r="AQ61" i="6"/>
  <c r="BC60" i="6"/>
  <c r="Z60" i="6"/>
  <c r="CS60" i="6"/>
  <c r="BR60" i="6"/>
  <c r="AC60" i="6"/>
  <c r="J60" i="6"/>
  <c r="CR60" i="6"/>
  <c r="EP59" i="6"/>
  <c r="CK58" i="6"/>
  <c r="EA58" i="6"/>
  <c r="BQ57" i="6"/>
  <c r="BH56" i="6"/>
  <c r="CP55" i="6"/>
  <c r="EE55" i="6"/>
  <c r="DD54" i="6"/>
  <c r="ET47" i="6"/>
  <c r="Z66" i="6"/>
  <c r="BO66" i="6"/>
  <c r="BR66" i="6"/>
  <c r="DE65" i="6"/>
  <c r="CF65" i="6"/>
  <c r="BI65" i="6"/>
  <c r="CN65" i="6"/>
  <c r="Y65" i="6"/>
  <c r="E65" i="6"/>
  <c r="ED65" i="6"/>
  <c r="EU64" i="6"/>
  <c r="EG64" i="6"/>
  <c r="CI64" i="6"/>
  <c r="DC64" i="6"/>
  <c r="DZ64" i="6"/>
  <c r="P62" i="6"/>
  <c r="DF62" i="6"/>
  <c r="AY62" i="6"/>
  <c r="BX62" i="6"/>
  <c r="O62" i="6"/>
  <c r="BL62" i="6"/>
  <c r="AQ62" i="6"/>
  <c r="BC61" i="6"/>
  <c r="BO61" i="6"/>
  <c r="CS61" i="6"/>
  <c r="AC61" i="6"/>
  <c r="J61" i="6"/>
  <c r="CC61" i="6"/>
  <c r="BF61" i="6"/>
  <c r="DE60" i="6"/>
  <c r="BN60" i="6"/>
  <c r="CF60" i="6"/>
  <c r="BI60" i="6"/>
  <c r="CN60" i="6"/>
  <c r="ET60" i="6"/>
  <c r="Y60" i="6"/>
  <c r="D60" i="6"/>
  <c r="CP59" i="6"/>
  <c r="G59" i="6"/>
  <c r="CH59" i="6"/>
  <c r="AD56" i="6"/>
  <c r="L56" i="6"/>
  <c r="CM56" i="6"/>
  <c r="DA54" i="6"/>
  <c r="Q53" i="6"/>
  <c r="BI52" i="6"/>
  <c r="AI46" i="6"/>
  <c r="G67" i="6"/>
  <c r="EE67" i="6"/>
  <c r="CH67" i="6"/>
  <c r="CG67" i="6"/>
  <c r="EN67" i="6"/>
  <c r="S67" i="6"/>
  <c r="DA66" i="6"/>
  <c r="CK66" i="6"/>
  <c r="DD66" i="6"/>
  <c r="AW66" i="6"/>
  <c r="BW66" i="6"/>
  <c r="N66" i="6"/>
  <c r="EF65" i="6"/>
  <c r="AX65" i="6"/>
  <c r="BM65" i="6"/>
  <c r="AR65" i="6"/>
  <c r="BQ65" i="6"/>
  <c r="I65" i="6"/>
  <c r="BH64" i="6"/>
  <c r="AD64" i="6"/>
  <c r="CU64" i="6"/>
  <c r="BT64" i="6"/>
  <c r="L64" i="6"/>
  <c r="CD64" i="6"/>
  <c r="BG64" i="6"/>
  <c r="ES64" i="6"/>
  <c r="D64" i="6"/>
  <c r="EP62" i="6"/>
  <c r="CP62" i="6"/>
  <c r="EV62" i="6"/>
  <c r="AA62" i="6"/>
  <c r="G62" i="6"/>
  <c r="BB62" i="6"/>
  <c r="CG62" i="6"/>
  <c r="EN62" i="6"/>
  <c r="S62" i="6"/>
  <c r="BS61" i="6"/>
  <c r="DA61" i="6"/>
  <c r="CK61" i="6"/>
  <c r="EQ61" i="6"/>
  <c r="DD61" i="6"/>
  <c r="EF60" i="6"/>
  <c r="U60" i="6"/>
  <c r="BZ60" i="6"/>
  <c r="Q60" i="6"/>
  <c r="BM60" i="6"/>
  <c r="CH60" i="6"/>
  <c r="ED60" i="6"/>
  <c r="AQ60" i="6"/>
  <c r="BZ57" i="6"/>
  <c r="BM57" i="6"/>
  <c r="CK54" i="6"/>
  <c r="EA54" i="6"/>
  <c r="U53" i="6"/>
  <c r="Y52" i="6"/>
  <c r="Z67" i="6"/>
  <c r="BO67" i="6"/>
  <c r="BR67" i="6"/>
  <c r="AC67" i="6"/>
  <c r="J67" i="6"/>
  <c r="BN66" i="6"/>
  <c r="BI66" i="6"/>
  <c r="Y66" i="6"/>
  <c r="ED66" i="6"/>
  <c r="BD65" i="6"/>
  <c r="CY65" i="6"/>
  <c r="DC65" i="6"/>
  <c r="AS64" i="6"/>
  <c r="P64" i="6"/>
  <c r="DF64" i="6"/>
  <c r="AY64" i="6"/>
  <c r="BX64" i="6"/>
  <c r="O64" i="6"/>
  <c r="BL64" i="6"/>
  <c r="BC62" i="6"/>
  <c r="Z62" i="6"/>
  <c r="BO62" i="6"/>
  <c r="BR62" i="6"/>
  <c r="AC62" i="6"/>
  <c r="J62" i="6"/>
  <c r="CC62" i="6"/>
  <c r="BF62" i="6"/>
  <c r="DE61" i="6"/>
  <c r="BN61" i="6"/>
  <c r="CF61" i="6"/>
  <c r="BI61" i="6"/>
  <c r="DL61" i="6"/>
  <c r="E61" i="6"/>
  <c r="ED61" i="6"/>
  <c r="BA61" i="6"/>
  <c r="EU60" i="6"/>
  <c r="AI60" i="6"/>
  <c r="EG60" i="6"/>
  <c r="BD60" i="6"/>
  <c r="AJ60" i="6"/>
  <c r="CY60" i="6"/>
  <c r="EO60" i="6"/>
  <c r="V58" i="6"/>
  <c r="AR57" i="6"/>
  <c r="CD56" i="6"/>
  <c r="AA55" i="6"/>
  <c r="EQ54" i="6"/>
  <c r="AW54" i="6"/>
  <c r="N54" i="6"/>
  <c r="BR53" i="6"/>
  <c r="BO48" i="6"/>
  <c r="CL46" i="6"/>
  <c r="CM46" i="6"/>
  <c r="BS67" i="6"/>
  <c r="K67" i="6"/>
  <c r="DA67" i="6"/>
  <c r="EQ67" i="6"/>
  <c r="BW67" i="6"/>
  <c r="N67" i="6"/>
  <c r="AX66" i="6"/>
  <c r="U66" i="6"/>
  <c r="AR66" i="6"/>
  <c r="BQ66" i="6"/>
  <c r="BH65" i="6"/>
  <c r="AD65" i="6"/>
  <c r="DP65" i="6"/>
  <c r="CU65" i="6"/>
  <c r="BT65" i="6"/>
  <c r="CD65" i="6"/>
  <c r="CM65" i="6"/>
  <c r="ES65" i="6"/>
  <c r="CP64" i="6"/>
  <c r="BB64" i="6"/>
  <c r="CH64" i="6"/>
  <c r="S64" i="6"/>
  <c r="BS62" i="6"/>
  <c r="EQ62" i="6"/>
  <c r="V62" i="6"/>
  <c r="DD62" i="6"/>
  <c r="BW62" i="6"/>
  <c r="N62" i="6"/>
  <c r="EF61" i="6"/>
  <c r="U61" i="6"/>
  <c r="BM61" i="6"/>
  <c r="AR61" i="6"/>
  <c r="CR61" i="6"/>
  <c r="BQ61" i="6"/>
  <c r="AB61" i="6"/>
  <c r="I61" i="6"/>
  <c r="BH60" i="6"/>
  <c r="AD60" i="6"/>
  <c r="BT60" i="6"/>
  <c r="L60" i="6"/>
  <c r="CD60" i="6"/>
  <c r="BG60" i="6"/>
  <c r="CX60" i="6"/>
  <c r="Z59" i="6"/>
  <c r="EE59" i="6"/>
  <c r="DD58" i="6"/>
  <c r="BW58" i="6"/>
  <c r="CU56" i="6"/>
  <c r="G55" i="6"/>
  <c r="CG55" i="6"/>
  <c r="CH55" i="6"/>
  <c r="BM53" i="6"/>
  <c r="BI67" i="6"/>
  <c r="DL67" i="6"/>
  <c r="CN67" i="6"/>
  <c r="ED67" i="6"/>
  <c r="EU66" i="6"/>
  <c r="AI66" i="6"/>
  <c r="F66" i="6"/>
  <c r="CI66" i="6"/>
  <c r="EO66" i="6"/>
  <c r="T66" i="6"/>
  <c r="DZ66" i="6"/>
  <c r="AV66" i="6"/>
  <c r="EB65" i="6"/>
  <c r="AS65" i="6"/>
  <c r="DF65" i="6"/>
  <c r="BX65" i="6"/>
  <c r="BL65" i="6"/>
  <c r="AQ65" i="6"/>
  <c r="Z64" i="6"/>
  <c r="BO64" i="6"/>
  <c r="AT64" i="6"/>
  <c r="DO64" i="6"/>
  <c r="CS64" i="6"/>
  <c r="BR64" i="6"/>
  <c r="AC64" i="6"/>
  <c r="J64" i="6"/>
  <c r="CC64" i="6"/>
  <c r="BF64" i="6"/>
  <c r="BN62" i="6"/>
  <c r="CF62" i="6"/>
  <c r="ET62" i="6"/>
  <c r="ED62" i="6"/>
  <c r="BA62" i="6"/>
  <c r="AG62" i="6"/>
  <c r="EU61" i="6"/>
  <c r="AI61" i="6"/>
  <c r="EG61" i="6"/>
  <c r="AJ61" i="6"/>
  <c r="CI61" i="6"/>
  <c r="T61" i="6"/>
  <c r="DC61" i="6"/>
  <c r="DZ61" i="6"/>
  <c r="AV61" i="6"/>
  <c r="AS60" i="6"/>
  <c r="P60" i="6"/>
  <c r="DF60" i="6"/>
  <c r="EC60" i="6"/>
  <c r="AY60" i="6"/>
  <c r="BX60" i="6"/>
  <c r="O60" i="6"/>
  <c r="BQ60" i="6"/>
  <c r="BL60" i="6"/>
  <c r="AB60" i="6"/>
  <c r="S59" i="6"/>
  <c r="K58" i="6"/>
  <c r="AX57" i="6"/>
  <c r="X56" i="6"/>
  <c r="EN55" i="6"/>
  <c r="BZ53" i="6"/>
  <c r="EO51" i="6"/>
  <c r="DE47" i="6"/>
  <c r="BQ43" i="6"/>
  <c r="Q67" i="6"/>
  <c r="CR67" i="6"/>
  <c r="BQ67" i="6"/>
  <c r="I67" i="6"/>
  <c r="BH66" i="6"/>
  <c r="AD66" i="6"/>
  <c r="CU66" i="6"/>
  <c r="AE66" i="6"/>
  <c r="L66" i="6"/>
  <c r="CD66" i="6"/>
  <c r="BG66" i="6"/>
  <c r="CM66" i="6"/>
  <c r="X66" i="6"/>
  <c r="D66" i="6"/>
  <c r="EV65" i="6"/>
  <c r="EE65" i="6"/>
  <c r="AH65" i="6"/>
  <c r="CX65" i="6"/>
  <c r="EN65" i="6"/>
  <c r="S65" i="6"/>
  <c r="BS64" i="6"/>
  <c r="EA64" i="6"/>
  <c r="AW64" i="6"/>
  <c r="N64" i="6"/>
  <c r="EF62" i="6"/>
  <c r="AX62" i="6"/>
  <c r="U62" i="6"/>
  <c r="BQ62" i="6"/>
  <c r="AB62" i="6"/>
  <c r="I62" i="6"/>
  <c r="BT61" i="6"/>
  <c r="L61" i="6"/>
  <c r="CD61" i="6"/>
  <c r="BG61" i="6"/>
  <c r="CM61" i="6"/>
  <c r="ES61" i="6"/>
  <c r="X61" i="6"/>
  <c r="EV60" i="6"/>
  <c r="EE60" i="6"/>
  <c r="BB60" i="6"/>
  <c r="AH60" i="6"/>
  <c r="X60" i="6"/>
  <c r="BS59" i="6"/>
  <c r="BC59" i="6"/>
  <c r="BO59" i="6"/>
  <c r="AH59" i="6"/>
  <c r="Q57" i="6"/>
  <c r="D56" i="6"/>
  <c r="V54" i="6"/>
  <c r="EF53" i="6"/>
  <c r="BW53" i="6"/>
  <c r="AV51" i="6"/>
  <c r="DC60" i="6"/>
  <c r="DZ60" i="6"/>
  <c r="AV60" i="6"/>
  <c r="EB59" i="6"/>
  <c r="P59" i="6"/>
  <c r="DF59" i="6"/>
  <c r="AY59" i="6"/>
  <c r="BX59" i="6"/>
  <c r="AQ59" i="6"/>
  <c r="BC58" i="6"/>
  <c r="Z58" i="6"/>
  <c r="BO58" i="6"/>
  <c r="AT58" i="6"/>
  <c r="BR58" i="6"/>
  <c r="AC58" i="6"/>
  <c r="J58" i="6"/>
  <c r="CC58" i="6"/>
  <c r="BF58" i="6"/>
  <c r="DE57" i="6"/>
  <c r="BN57" i="6"/>
  <c r="CF57" i="6"/>
  <c r="BI57" i="6"/>
  <c r="DL57" i="6"/>
  <c r="CN57" i="6"/>
  <c r="ET57" i="6"/>
  <c r="Y57" i="6"/>
  <c r="E57" i="6"/>
  <c r="ED57" i="6"/>
  <c r="BA57" i="6"/>
  <c r="AG57" i="6"/>
  <c r="EU56" i="6"/>
  <c r="AI56" i="6"/>
  <c r="EG56" i="6"/>
  <c r="BD56" i="6"/>
  <c r="AJ56" i="6"/>
  <c r="CY56" i="6"/>
  <c r="EO56" i="6"/>
  <c r="T56" i="6"/>
  <c r="DC56" i="6"/>
  <c r="DZ56" i="6"/>
  <c r="AS55" i="6"/>
  <c r="P55" i="6"/>
  <c r="EC55" i="6"/>
  <c r="BX55" i="6"/>
  <c r="BL55" i="6"/>
  <c r="AQ55" i="6"/>
  <c r="BC54" i="6"/>
  <c r="Z54" i="6"/>
  <c r="AT54" i="6"/>
  <c r="CS54" i="6"/>
  <c r="BR54" i="6"/>
  <c r="AC54" i="6"/>
  <c r="J54" i="6"/>
  <c r="CC54" i="6"/>
  <c r="BF54" i="6"/>
  <c r="BN53" i="6"/>
  <c r="CF53" i="6"/>
  <c r="BI53" i="6"/>
  <c r="BX53" i="6"/>
  <c r="AC53" i="6"/>
  <c r="CC53" i="6"/>
  <c r="BN52" i="6"/>
  <c r="F51" i="6"/>
  <c r="CI51" i="6"/>
  <c r="CN47" i="6"/>
  <c r="ED47" i="6"/>
  <c r="AJ46" i="6"/>
  <c r="DC46" i="6"/>
  <c r="G45" i="6"/>
  <c r="AT59" i="6"/>
  <c r="DO59" i="6"/>
  <c r="CS59" i="6"/>
  <c r="J59" i="6"/>
  <c r="CC59" i="6"/>
  <c r="BF59" i="6"/>
  <c r="BN58" i="6"/>
  <c r="CF58" i="6"/>
  <c r="DL58" i="6"/>
  <c r="CN58" i="6"/>
  <c r="ET58" i="6"/>
  <c r="E58" i="6"/>
  <c r="ED58" i="6"/>
  <c r="BA58" i="6"/>
  <c r="F57" i="6"/>
  <c r="BD57" i="6"/>
  <c r="AJ57" i="6"/>
  <c r="CY57" i="6"/>
  <c r="CI57" i="6"/>
  <c r="EO57" i="6"/>
  <c r="T57" i="6"/>
  <c r="DC57" i="6"/>
  <c r="DZ57" i="6"/>
  <c r="AV57" i="6"/>
  <c r="EB56" i="6"/>
  <c r="P56" i="6"/>
  <c r="DF56" i="6"/>
  <c r="EC56" i="6"/>
  <c r="AY56" i="6"/>
  <c r="BX56" i="6"/>
  <c r="O56" i="6"/>
  <c r="BL56" i="6"/>
  <c r="AQ56" i="6"/>
  <c r="BC55" i="6"/>
  <c r="BO55" i="6"/>
  <c r="AT55" i="6"/>
  <c r="CS55" i="6"/>
  <c r="BR55" i="6"/>
  <c r="AC55" i="6"/>
  <c r="J55" i="6"/>
  <c r="CC55" i="6"/>
  <c r="BF55" i="6"/>
  <c r="DE54" i="6"/>
  <c r="BI54" i="6"/>
  <c r="DL54" i="6"/>
  <c r="CN54" i="6"/>
  <c r="ET54" i="6"/>
  <c r="Y54" i="6"/>
  <c r="E54" i="6"/>
  <c r="ED54" i="6"/>
  <c r="BA54" i="6"/>
  <c r="AG54" i="6"/>
  <c r="EU53" i="6"/>
  <c r="AI53" i="6"/>
  <c r="F53" i="6"/>
  <c r="EG53" i="6"/>
  <c r="AJ53" i="6"/>
  <c r="BG53" i="6"/>
  <c r="DE52" i="6"/>
  <c r="E52" i="6"/>
  <c r="EU51" i="6"/>
  <c r="P49" i="6"/>
  <c r="AT48" i="6"/>
  <c r="J48" i="6"/>
  <c r="CF47" i="6"/>
  <c r="AG47" i="6"/>
  <c r="CY46" i="6"/>
  <c r="CG45" i="6"/>
  <c r="CH45" i="6"/>
  <c r="BH42" i="6"/>
  <c r="DD40" i="6"/>
  <c r="DA59" i="6"/>
  <c r="CK59" i="6"/>
  <c r="EQ59" i="6"/>
  <c r="V59" i="6"/>
  <c r="DD59" i="6"/>
  <c r="EA59" i="6"/>
  <c r="AW59" i="6"/>
  <c r="BW59" i="6"/>
  <c r="EF58" i="6"/>
  <c r="U58" i="6"/>
  <c r="BZ58" i="6"/>
  <c r="Q58" i="6"/>
  <c r="BM58" i="6"/>
  <c r="AR58" i="6"/>
  <c r="CR58" i="6"/>
  <c r="CQ58" i="6"/>
  <c r="BQ58" i="6"/>
  <c r="AB58" i="6"/>
  <c r="I58" i="6"/>
  <c r="BH57" i="6"/>
  <c r="AD57" i="6"/>
  <c r="DP57" i="6"/>
  <c r="CU57" i="6"/>
  <c r="BT57" i="6"/>
  <c r="AE57" i="6"/>
  <c r="DI57" i="6"/>
  <c r="CD57" i="6"/>
  <c r="BG57" i="6"/>
  <c r="CM57" i="6"/>
  <c r="ES57" i="6"/>
  <c r="X57" i="6"/>
  <c r="D57" i="6"/>
  <c r="EP56" i="6"/>
  <c r="CP56" i="6"/>
  <c r="EV56" i="6"/>
  <c r="AA56" i="6"/>
  <c r="EE56" i="6"/>
  <c r="BB56" i="6"/>
  <c r="AH56" i="6"/>
  <c r="CX56" i="6"/>
  <c r="CH56" i="6"/>
  <c r="CG56" i="6"/>
  <c r="EN56" i="6"/>
  <c r="S56" i="6"/>
  <c r="BS55" i="6"/>
  <c r="K55" i="6"/>
  <c r="DA55" i="6"/>
  <c r="CK55" i="6"/>
  <c r="EA55" i="6"/>
  <c r="AW55" i="6"/>
  <c r="BW55" i="6"/>
  <c r="N55" i="6"/>
  <c r="EF54" i="6"/>
  <c r="AX54" i="6"/>
  <c r="U54" i="6"/>
  <c r="Q54" i="6"/>
  <c r="BM54" i="6"/>
  <c r="AR54" i="6"/>
  <c r="DN54" i="6"/>
  <c r="CR54" i="6"/>
  <c r="BQ54" i="6"/>
  <c r="AB54" i="6"/>
  <c r="I54" i="6"/>
  <c r="BH53" i="6"/>
  <c r="AD53" i="6"/>
  <c r="DP53" i="6"/>
  <c r="CU53" i="6"/>
  <c r="BT53" i="6"/>
  <c r="AE53" i="6"/>
  <c r="L53" i="6"/>
  <c r="CS53" i="6"/>
  <c r="ET53" i="6"/>
  <c r="J53" i="6"/>
  <c r="EG51" i="6"/>
  <c r="DF49" i="6"/>
  <c r="BX49" i="6"/>
  <c r="F46" i="6"/>
  <c r="CI46" i="6"/>
  <c r="BS44" i="6"/>
  <c r="BW40" i="6"/>
  <c r="DE59" i="6"/>
  <c r="BN59" i="6"/>
  <c r="CF59" i="6"/>
  <c r="BI59" i="6"/>
  <c r="DL59" i="6"/>
  <c r="CN59" i="6"/>
  <c r="ET59" i="6"/>
  <c r="E59" i="6"/>
  <c r="ED59" i="6"/>
  <c r="BA59" i="6"/>
  <c r="AG59" i="6"/>
  <c r="EU58" i="6"/>
  <c r="AI58" i="6"/>
  <c r="F58" i="6"/>
  <c r="EG58" i="6"/>
  <c r="BD58" i="6"/>
  <c r="AJ58" i="6"/>
  <c r="CY58" i="6"/>
  <c r="CI58" i="6"/>
  <c r="EO58" i="6"/>
  <c r="T58" i="6"/>
  <c r="DC58" i="6"/>
  <c r="DZ58" i="6"/>
  <c r="EB57" i="6"/>
  <c r="AS57" i="6"/>
  <c r="P57" i="6"/>
  <c r="DF57" i="6"/>
  <c r="EC57" i="6"/>
  <c r="BX57" i="6"/>
  <c r="AQ57" i="6"/>
  <c r="BC56" i="6"/>
  <c r="Z56" i="6"/>
  <c r="BO56" i="6"/>
  <c r="AT56" i="6"/>
  <c r="DO56" i="6"/>
  <c r="CS56" i="6"/>
  <c r="BR56" i="6"/>
  <c r="AC56" i="6"/>
  <c r="J56" i="6"/>
  <c r="CC56" i="6"/>
  <c r="BF56" i="6"/>
  <c r="DE55" i="6"/>
  <c r="BN55" i="6"/>
  <c r="BI55" i="6"/>
  <c r="DL55" i="6"/>
  <c r="CN55" i="6"/>
  <c r="ET55" i="6"/>
  <c r="Y55" i="6"/>
  <c r="E55" i="6"/>
  <c r="ED55" i="6"/>
  <c r="BA55" i="6"/>
  <c r="AG55" i="6"/>
  <c r="EU54" i="6"/>
  <c r="AI54" i="6"/>
  <c r="EG54" i="6"/>
  <c r="BD54" i="6"/>
  <c r="AJ54" i="6"/>
  <c r="CY54" i="6"/>
  <c r="EO54" i="6"/>
  <c r="T54" i="6"/>
  <c r="DC54" i="6"/>
  <c r="DZ54" i="6"/>
  <c r="AV54" i="6"/>
  <c r="EB53" i="6"/>
  <c r="P53" i="6"/>
  <c r="DF53" i="6"/>
  <c r="BF53" i="6"/>
  <c r="BD51" i="6"/>
  <c r="AQ49" i="6"/>
  <c r="Z48" i="6"/>
  <c r="CC48" i="6"/>
  <c r="BN47" i="6"/>
  <c r="Y47" i="6"/>
  <c r="EO46" i="6"/>
  <c r="AG46" i="6"/>
  <c r="CK44" i="6"/>
  <c r="BW60" i="6"/>
  <c r="N60" i="6"/>
  <c r="EK59" i="6"/>
  <c r="EF59" i="6"/>
  <c r="AX59" i="6"/>
  <c r="U59" i="6"/>
  <c r="BZ59" i="6"/>
  <c r="Q59" i="6"/>
  <c r="BM59" i="6"/>
  <c r="AR59" i="6"/>
  <c r="CR59" i="6"/>
  <c r="BQ59" i="6"/>
  <c r="AB59" i="6"/>
  <c r="I59" i="6"/>
  <c r="BH58" i="6"/>
  <c r="AD58" i="6"/>
  <c r="BT58" i="6"/>
  <c r="AE58" i="6"/>
  <c r="L58" i="6"/>
  <c r="DI58" i="6"/>
  <c r="CD58" i="6"/>
  <c r="CM58" i="6"/>
  <c r="X58" i="6"/>
  <c r="D58" i="6"/>
  <c r="EP57" i="6"/>
  <c r="DM57" i="6"/>
  <c r="CP57" i="6"/>
  <c r="EV57" i="6"/>
  <c r="AA57" i="6"/>
  <c r="G57" i="6"/>
  <c r="EE57" i="6"/>
  <c r="BB57" i="6"/>
  <c r="AH57" i="6"/>
  <c r="CX57" i="6"/>
  <c r="CH57" i="6"/>
  <c r="EN57" i="6"/>
  <c r="S57" i="6"/>
  <c r="BS56" i="6"/>
  <c r="DA56" i="6"/>
  <c r="EQ56" i="6"/>
  <c r="V56" i="6"/>
  <c r="DD56" i="6"/>
  <c r="EA56" i="6"/>
  <c r="AW56" i="6"/>
  <c r="N56" i="6"/>
  <c r="AX55" i="6"/>
  <c r="U55" i="6"/>
  <c r="BZ55" i="6"/>
  <c r="Q55" i="6"/>
  <c r="BM55" i="6"/>
  <c r="AR55" i="6"/>
  <c r="CR55" i="6"/>
  <c r="BQ55" i="6"/>
  <c r="BH54" i="6"/>
  <c r="AD54" i="6"/>
  <c r="CU54" i="6"/>
  <c r="BT54" i="6"/>
  <c r="AE54" i="6"/>
  <c r="L54" i="6"/>
  <c r="CD54" i="6"/>
  <c r="BG54" i="6"/>
  <c r="CM54" i="6"/>
  <c r="ES54" i="6"/>
  <c r="X54" i="6"/>
  <c r="D54" i="6"/>
  <c r="EP53" i="6"/>
  <c r="DM53" i="6"/>
  <c r="CP53" i="6"/>
  <c r="AA53" i="6"/>
  <c r="DL53" i="6"/>
  <c r="CN53" i="6"/>
  <c r="ED52" i="6"/>
  <c r="AJ51" i="6"/>
  <c r="DC51" i="6"/>
  <c r="CS48" i="6"/>
  <c r="E47" i="6"/>
  <c r="EU46" i="6"/>
  <c r="EP45" i="6"/>
  <c r="EA44" i="6"/>
  <c r="EU59" i="6"/>
  <c r="F59" i="6"/>
  <c r="EG59" i="6"/>
  <c r="BD59" i="6"/>
  <c r="AJ59" i="6"/>
  <c r="CY59" i="6"/>
  <c r="CI59" i="6"/>
  <c r="EO59" i="6"/>
  <c r="T59" i="6"/>
  <c r="AV59" i="6"/>
  <c r="EB58" i="6"/>
  <c r="AS58" i="6"/>
  <c r="P58" i="6"/>
  <c r="DF58" i="6"/>
  <c r="AY58" i="6"/>
  <c r="BX58" i="6"/>
  <c r="O58" i="6"/>
  <c r="BL58" i="6"/>
  <c r="AQ58" i="6"/>
  <c r="Z57" i="6"/>
  <c r="BO57" i="6"/>
  <c r="AT57" i="6"/>
  <c r="DO57" i="6"/>
  <c r="CS57" i="6"/>
  <c r="BR57" i="6"/>
  <c r="AC57" i="6"/>
  <c r="J57" i="6"/>
  <c r="CC57" i="6"/>
  <c r="BF57" i="6"/>
  <c r="DE56" i="6"/>
  <c r="CF56" i="6"/>
  <c r="BI56" i="6"/>
  <c r="ET56" i="6"/>
  <c r="Y56" i="6"/>
  <c r="E56" i="6"/>
  <c r="ED56" i="6"/>
  <c r="BA56" i="6"/>
  <c r="AG56" i="6"/>
  <c r="EU55" i="6"/>
  <c r="AI55" i="6"/>
  <c r="F55" i="6"/>
  <c r="EG55" i="6"/>
  <c r="BD55" i="6"/>
  <c r="AJ55" i="6"/>
  <c r="CY55" i="6"/>
  <c r="CI55" i="6"/>
  <c r="EO55" i="6"/>
  <c r="DC55" i="6"/>
  <c r="DZ55" i="6"/>
  <c r="AV55" i="6"/>
  <c r="EB54" i="6"/>
  <c r="AS54" i="6"/>
  <c r="P54" i="6"/>
  <c r="DF54" i="6"/>
  <c r="EC54" i="6"/>
  <c r="AY54" i="6"/>
  <c r="BX54" i="6"/>
  <c r="O54" i="6"/>
  <c r="BL54" i="6"/>
  <c r="BC53" i="6"/>
  <c r="Z53" i="6"/>
  <c r="BO53" i="6"/>
  <c r="AT53" i="6"/>
  <c r="DD53" i="6"/>
  <c r="AR53" i="6"/>
  <c r="ET52" i="6"/>
  <c r="BA52" i="6"/>
  <c r="AI51" i="6"/>
  <c r="EB49" i="6"/>
  <c r="EC49" i="6"/>
  <c r="BR48" i="6"/>
  <c r="BF48" i="6"/>
  <c r="EG46" i="6"/>
  <c r="CP41" i="6"/>
  <c r="AS35" i="6"/>
  <c r="BH59" i="6"/>
  <c r="AD59" i="6"/>
  <c r="CU59" i="6"/>
  <c r="BT59" i="6"/>
  <c r="AE59" i="6"/>
  <c r="L59" i="6"/>
  <c r="BG59" i="6"/>
  <c r="CM59" i="6"/>
  <c r="ES59" i="6"/>
  <c r="X59" i="6"/>
  <c r="DM58" i="6"/>
  <c r="CP58" i="6"/>
  <c r="EV58" i="6"/>
  <c r="AA58" i="6"/>
  <c r="G58" i="6"/>
  <c r="EE58" i="6"/>
  <c r="BB58" i="6"/>
  <c r="AH58" i="6"/>
  <c r="CX58" i="6"/>
  <c r="CH58" i="6"/>
  <c r="EN58" i="6"/>
  <c r="BS57" i="6"/>
  <c r="K57" i="6"/>
  <c r="DA57" i="6"/>
  <c r="CK57" i="6"/>
  <c r="V57" i="6"/>
  <c r="DD57" i="6"/>
  <c r="EA57" i="6"/>
  <c r="BW57" i="6"/>
  <c r="N57" i="6"/>
  <c r="EF56" i="6"/>
  <c r="U56" i="6"/>
  <c r="BZ56" i="6"/>
  <c r="Q56" i="6"/>
  <c r="BM56" i="6"/>
  <c r="AR56" i="6"/>
  <c r="CQ56" i="6"/>
  <c r="CR56" i="6"/>
  <c r="BQ56" i="6"/>
  <c r="AB56" i="6"/>
  <c r="I56" i="6"/>
  <c r="BH55" i="6"/>
  <c r="DP55" i="6"/>
  <c r="CU55" i="6"/>
  <c r="BT55" i="6"/>
  <c r="AE55" i="6"/>
  <c r="L55" i="6"/>
  <c r="CD55" i="6"/>
  <c r="BG55" i="6"/>
  <c r="CL55" i="6"/>
  <c r="CM55" i="6"/>
  <c r="ES55" i="6"/>
  <c r="D55" i="6"/>
  <c r="EP54" i="6"/>
  <c r="CP54" i="6"/>
  <c r="EV54" i="6"/>
  <c r="AA54" i="6"/>
  <c r="G54" i="6"/>
  <c r="EE54" i="6"/>
  <c r="BB54" i="6"/>
  <c r="AH54" i="6"/>
  <c r="CX54" i="6"/>
  <c r="EN54" i="6"/>
  <c r="S54" i="6"/>
  <c r="BS53" i="6"/>
  <c r="K53" i="6"/>
  <c r="DA53" i="6"/>
  <c r="CK53" i="6"/>
  <c r="CD53" i="6"/>
  <c r="EA53" i="6"/>
  <c r="EF52" i="6"/>
  <c r="CF52" i="6"/>
  <c r="AG52" i="6"/>
  <c r="CY51" i="6"/>
  <c r="AY49" i="6"/>
  <c r="O49" i="6"/>
  <c r="BD46" i="6"/>
  <c r="T46" i="6"/>
  <c r="EV45" i="6"/>
  <c r="U43" i="6"/>
  <c r="CN33" i="6"/>
  <c r="G53" i="6"/>
  <c r="EE53" i="6"/>
  <c r="BB53" i="6"/>
  <c r="AH53" i="6"/>
  <c r="CX53" i="6"/>
  <c r="CW53" i="6"/>
  <c r="CH53" i="6"/>
  <c r="S53" i="6"/>
  <c r="K52" i="6"/>
  <c r="DA52" i="6"/>
  <c r="EQ52" i="6"/>
  <c r="V52" i="6"/>
  <c r="DD52" i="6"/>
  <c r="EA52" i="6"/>
  <c r="AW52" i="6"/>
  <c r="BW52" i="6"/>
  <c r="BV52" i="6"/>
  <c r="N52" i="6"/>
  <c r="EK51" i="6"/>
  <c r="EF51" i="6"/>
  <c r="AX51" i="6"/>
  <c r="U51" i="6"/>
  <c r="BZ51" i="6"/>
  <c r="Q51" i="6"/>
  <c r="BM51" i="6"/>
  <c r="AR51" i="6"/>
  <c r="CR51" i="6"/>
  <c r="BQ51" i="6"/>
  <c r="AB51" i="6"/>
  <c r="I51" i="6"/>
  <c r="BH49" i="6"/>
  <c r="AN49" i="6"/>
  <c r="AD49" i="6"/>
  <c r="DP49" i="6"/>
  <c r="CU49" i="6"/>
  <c r="BT49" i="6"/>
  <c r="L49" i="6"/>
  <c r="CL49" i="6"/>
  <c r="CM49" i="6"/>
  <c r="ES49" i="6"/>
  <c r="X49" i="6"/>
  <c r="D49" i="6"/>
  <c r="EP48" i="6"/>
  <c r="DM48" i="6"/>
  <c r="CP48" i="6"/>
  <c r="EE48" i="6"/>
  <c r="BB48" i="6"/>
  <c r="AH48" i="6"/>
  <c r="CX48" i="6"/>
  <c r="CH48" i="6"/>
  <c r="BS47" i="6"/>
  <c r="K47" i="6"/>
  <c r="DA47" i="6"/>
  <c r="EQ47" i="6"/>
  <c r="V47" i="6"/>
  <c r="DD47" i="6"/>
  <c r="EA47" i="6"/>
  <c r="BW47" i="6"/>
  <c r="N47" i="6"/>
  <c r="EF46" i="6"/>
  <c r="AX46" i="6"/>
  <c r="U46" i="6"/>
  <c r="Q46" i="6"/>
  <c r="BM46" i="6"/>
  <c r="AR46" i="6"/>
  <c r="DN46" i="6"/>
  <c r="CR46" i="6"/>
  <c r="ES46" i="6"/>
  <c r="DA44" i="6"/>
  <c r="Q43" i="6"/>
  <c r="CR43" i="6"/>
  <c r="D42" i="6"/>
  <c r="V40" i="6"/>
  <c r="EF39" i="6"/>
  <c r="U52" i="6"/>
  <c r="BZ52" i="6"/>
  <c r="Q52" i="6"/>
  <c r="BM52" i="6"/>
  <c r="AR52" i="6"/>
  <c r="DN52" i="6"/>
  <c r="CR52" i="6"/>
  <c r="BQ52" i="6"/>
  <c r="AB52" i="6"/>
  <c r="I52" i="6"/>
  <c r="BH51" i="6"/>
  <c r="AD51" i="6"/>
  <c r="DP51" i="6"/>
  <c r="CU51" i="6"/>
  <c r="BT51" i="6"/>
  <c r="AE51" i="6"/>
  <c r="L51" i="6"/>
  <c r="CD51" i="6"/>
  <c r="BG51" i="6"/>
  <c r="DK51" i="6"/>
  <c r="CM51" i="6"/>
  <c r="ES51" i="6"/>
  <c r="X51" i="6"/>
  <c r="EP49" i="6"/>
  <c r="CP49" i="6"/>
  <c r="EV49" i="6"/>
  <c r="AA49" i="6"/>
  <c r="G49" i="6"/>
  <c r="BB49" i="6"/>
  <c r="AH49" i="6"/>
  <c r="CX49" i="6"/>
  <c r="S49" i="6"/>
  <c r="BS48" i="6"/>
  <c r="CK48" i="6"/>
  <c r="EQ48" i="6"/>
  <c r="V48" i="6"/>
  <c r="DD48" i="6"/>
  <c r="EA48" i="6"/>
  <c r="AW48" i="6"/>
  <c r="BW48" i="6"/>
  <c r="N48" i="6"/>
  <c r="EF47" i="6"/>
  <c r="AX47" i="6"/>
  <c r="U47" i="6"/>
  <c r="BZ47" i="6"/>
  <c r="Q47" i="6"/>
  <c r="BM47" i="6"/>
  <c r="AR47" i="6"/>
  <c r="DN47" i="6"/>
  <c r="CQ47" i="6"/>
  <c r="CR47" i="6"/>
  <c r="BQ47" i="6"/>
  <c r="AB47" i="6"/>
  <c r="BH46" i="6"/>
  <c r="AN46" i="6"/>
  <c r="AD46" i="6"/>
  <c r="BT46" i="6"/>
  <c r="AE46" i="6"/>
  <c r="L46" i="6"/>
  <c r="CD46" i="6"/>
  <c r="BG46" i="6"/>
  <c r="EN46" i="6"/>
  <c r="AB46" i="6"/>
  <c r="Z45" i="6"/>
  <c r="CC45" i="6"/>
  <c r="EQ44" i="6"/>
  <c r="N44" i="6"/>
  <c r="AE42" i="6"/>
  <c r="EP41" i="6"/>
  <c r="EV41" i="6"/>
  <c r="BB41" i="6"/>
  <c r="S41" i="6"/>
  <c r="K40" i="6"/>
  <c r="AX39" i="6"/>
  <c r="E53" i="6"/>
  <c r="BA53" i="6"/>
  <c r="AG53" i="6"/>
  <c r="EU52" i="6"/>
  <c r="AI52" i="6"/>
  <c r="BD52" i="6"/>
  <c r="CY52" i="6"/>
  <c r="EO52" i="6"/>
  <c r="T52" i="6"/>
  <c r="DC52" i="6"/>
  <c r="DZ52" i="6"/>
  <c r="AV52" i="6"/>
  <c r="EB51" i="6"/>
  <c r="AS51" i="6"/>
  <c r="P51" i="6"/>
  <c r="DF51" i="6"/>
  <c r="AY51" i="6"/>
  <c r="BX51" i="6"/>
  <c r="AQ51" i="6"/>
  <c r="BC49" i="6"/>
  <c r="Z49" i="6"/>
  <c r="AT49" i="6"/>
  <c r="CS49" i="6"/>
  <c r="BR49" i="6"/>
  <c r="J49" i="6"/>
  <c r="CC49" i="6"/>
  <c r="BF49" i="6"/>
  <c r="CF48" i="6"/>
  <c r="DL48" i="6"/>
  <c r="CN48" i="6"/>
  <c r="ET48" i="6"/>
  <c r="Y48" i="6"/>
  <c r="E48" i="6"/>
  <c r="ED48" i="6"/>
  <c r="BA48" i="6"/>
  <c r="AI47" i="6"/>
  <c r="F47" i="6"/>
  <c r="EG47" i="6"/>
  <c r="BD47" i="6"/>
  <c r="CY47" i="6"/>
  <c r="CI47" i="6"/>
  <c r="EO47" i="6"/>
  <c r="T47" i="6"/>
  <c r="DC47" i="6"/>
  <c r="DZ47" i="6"/>
  <c r="AV47" i="6"/>
  <c r="EB46" i="6"/>
  <c r="AS46" i="6"/>
  <c r="DF46" i="6"/>
  <c r="EC46" i="6"/>
  <c r="AY46" i="6"/>
  <c r="BX46" i="6"/>
  <c r="O46" i="6"/>
  <c r="CH46" i="6"/>
  <c r="CG46" i="6"/>
  <c r="BA46" i="6"/>
  <c r="X46" i="6"/>
  <c r="EN45" i="6"/>
  <c r="AD42" i="6"/>
  <c r="L42" i="6"/>
  <c r="CM42" i="6"/>
  <c r="AH41" i="6"/>
  <c r="CR53" i="6"/>
  <c r="BQ53" i="6"/>
  <c r="I53" i="6"/>
  <c r="BH52" i="6"/>
  <c r="AD52" i="6"/>
  <c r="BT52" i="6"/>
  <c r="AE52" i="6"/>
  <c r="L52" i="6"/>
  <c r="BG52" i="6"/>
  <c r="CM52" i="6"/>
  <c r="X52" i="6"/>
  <c r="D52" i="6"/>
  <c r="EP51" i="6"/>
  <c r="CP51" i="6"/>
  <c r="EV51" i="6"/>
  <c r="AA51" i="6"/>
  <c r="G51" i="6"/>
  <c r="EE51" i="6"/>
  <c r="BB51" i="6"/>
  <c r="AH51" i="6"/>
  <c r="CX51" i="6"/>
  <c r="CH51" i="6"/>
  <c r="S51" i="6"/>
  <c r="BS49" i="6"/>
  <c r="K49" i="6"/>
  <c r="DA49" i="6"/>
  <c r="CK49" i="6"/>
  <c r="EQ49" i="6"/>
  <c r="V49" i="6"/>
  <c r="DD49" i="6"/>
  <c r="EA49" i="6"/>
  <c r="AW49" i="6"/>
  <c r="BW49" i="6"/>
  <c r="N49" i="6"/>
  <c r="EF48" i="6"/>
  <c r="AX48" i="6"/>
  <c r="U48" i="6"/>
  <c r="BZ48" i="6"/>
  <c r="Q48" i="6"/>
  <c r="BM48" i="6"/>
  <c r="AR48" i="6"/>
  <c r="CR48" i="6"/>
  <c r="BQ48" i="6"/>
  <c r="AB48" i="6"/>
  <c r="I48" i="6"/>
  <c r="AD47" i="6"/>
  <c r="BT47" i="6"/>
  <c r="AE47" i="6"/>
  <c r="CD47" i="6"/>
  <c r="BG47" i="6"/>
  <c r="CM47" i="6"/>
  <c r="ES47" i="6"/>
  <c r="X47" i="6"/>
  <c r="D47" i="6"/>
  <c r="EP46" i="6"/>
  <c r="CP46" i="6"/>
  <c r="EV46" i="6"/>
  <c r="AA46" i="6"/>
  <c r="G46" i="6"/>
  <c r="EE46" i="6"/>
  <c r="BB46" i="6"/>
  <c r="AH46" i="6"/>
  <c r="CX46" i="6"/>
  <c r="CC46" i="6"/>
  <c r="BO45" i="6"/>
  <c r="CS45" i="6"/>
  <c r="AC45" i="6"/>
  <c r="BZ43" i="6"/>
  <c r="BM43" i="6"/>
  <c r="ES42" i="6"/>
  <c r="BS40" i="6"/>
  <c r="CK40" i="6"/>
  <c r="EA40" i="6"/>
  <c r="AJ32" i="6"/>
  <c r="CY53" i="6"/>
  <c r="CI53" i="6"/>
  <c r="EO53" i="6"/>
  <c r="T53" i="6"/>
  <c r="DC53" i="6"/>
  <c r="DZ53" i="6"/>
  <c r="AV53" i="6"/>
  <c r="EB52" i="6"/>
  <c r="AS52" i="6"/>
  <c r="P52" i="6"/>
  <c r="DF52" i="6"/>
  <c r="EC52" i="6"/>
  <c r="AY52" i="6"/>
  <c r="BX52" i="6"/>
  <c r="O52" i="6"/>
  <c r="BL52" i="6"/>
  <c r="AQ52" i="6"/>
  <c r="BC51" i="6"/>
  <c r="Z51" i="6"/>
  <c r="BO51" i="6"/>
  <c r="AT51" i="6"/>
  <c r="DO51" i="6"/>
  <c r="CS51" i="6"/>
  <c r="J51" i="6"/>
  <c r="BF51" i="6"/>
  <c r="DE49" i="6"/>
  <c r="BN49" i="6"/>
  <c r="CF49" i="6"/>
  <c r="BI49" i="6"/>
  <c r="DL49" i="6"/>
  <c r="CN49" i="6"/>
  <c r="ET49" i="6"/>
  <c r="Y49" i="6"/>
  <c r="E49" i="6"/>
  <c r="ED49" i="6"/>
  <c r="BA49" i="6"/>
  <c r="AG49" i="6"/>
  <c r="EU48" i="6"/>
  <c r="AI48" i="6"/>
  <c r="F48" i="6"/>
  <c r="EG48" i="6"/>
  <c r="AJ48" i="6"/>
  <c r="CY48" i="6"/>
  <c r="CI48" i="6"/>
  <c r="EO48" i="6"/>
  <c r="T48" i="6"/>
  <c r="DC48" i="6"/>
  <c r="DZ48" i="6"/>
  <c r="AV48" i="6"/>
  <c r="EB47" i="6"/>
  <c r="AS47" i="6"/>
  <c r="P47" i="6"/>
  <c r="DF47" i="6"/>
  <c r="EC47" i="6"/>
  <c r="AY47" i="6"/>
  <c r="BX47" i="6"/>
  <c r="O47" i="6"/>
  <c r="AQ47" i="6"/>
  <c r="BC46" i="6"/>
  <c r="Z46" i="6"/>
  <c r="BO46" i="6"/>
  <c r="AT46" i="6"/>
  <c r="DO46" i="6"/>
  <c r="CS46" i="6"/>
  <c r="BR46" i="6"/>
  <c r="AC46" i="6"/>
  <c r="J46" i="6"/>
  <c r="BW46" i="6"/>
  <c r="ED46" i="6"/>
  <c r="D46" i="6"/>
  <c r="V44" i="6"/>
  <c r="AR43" i="6"/>
  <c r="I43" i="6"/>
  <c r="AA41" i="6"/>
  <c r="CX41" i="6"/>
  <c r="EQ40" i="6"/>
  <c r="AW40" i="6"/>
  <c r="N40" i="6"/>
  <c r="Z31" i="6"/>
  <c r="CM53" i="6"/>
  <c r="ES53" i="6"/>
  <c r="X53" i="6"/>
  <c r="D53" i="6"/>
  <c r="EP52" i="6"/>
  <c r="DM52" i="6"/>
  <c r="CP52" i="6"/>
  <c r="EV52" i="6"/>
  <c r="EE52" i="6"/>
  <c r="BB52" i="6"/>
  <c r="AH52" i="6"/>
  <c r="CX52" i="6"/>
  <c r="EN52" i="6"/>
  <c r="S52" i="6"/>
  <c r="BS51" i="6"/>
  <c r="K51" i="6"/>
  <c r="DA51" i="6"/>
  <c r="CK51" i="6"/>
  <c r="EQ51" i="6"/>
  <c r="V51" i="6"/>
  <c r="DD51" i="6"/>
  <c r="EA51" i="6"/>
  <c r="AW51" i="6"/>
  <c r="BW51" i="6"/>
  <c r="EF49" i="6"/>
  <c r="AX49" i="6"/>
  <c r="U49" i="6"/>
  <c r="BZ49" i="6"/>
  <c r="Q49" i="6"/>
  <c r="BM49" i="6"/>
  <c r="AR49" i="6"/>
  <c r="CR49" i="6"/>
  <c r="AB49" i="6"/>
  <c r="I49" i="6"/>
  <c r="BH48" i="6"/>
  <c r="AD48" i="6"/>
  <c r="BT48" i="6"/>
  <c r="AE48" i="6"/>
  <c r="L48" i="6"/>
  <c r="CD48" i="6"/>
  <c r="BG48" i="6"/>
  <c r="CM48" i="6"/>
  <c r="ES48" i="6"/>
  <c r="X48" i="6"/>
  <c r="D48" i="6"/>
  <c r="EP47" i="6"/>
  <c r="CP47" i="6"/>
  <c r="EV47" i="6"/>
  <c r="EE47" i="6"/>
  <c r="BB47" i="6"/>
  <c r="AH47" i="6"/>
  <c r="CX47" i="6"/>
  <c r="CH47" i="6"/>
  <c r="EN47" i="6"/>
  <c r="S47" i="6"/>
  <c r="BS46" i="6"/>
  <c r="DA46" i="6"/>
  <c r="CK46" i="6"/>
  <c r="EQ46" i="6"/>
  <c r="V46" i="6"/>
  <c r="DD46" i="6"/>
  <c r="EA46" i="6"/>
  <c r="AW46" i="6"/>
  <c r="AQ46" i="6"/>
  <c r="AT45" i="6"/>
  <c r="BR45" i="6"/>
  <c r="J45" i="6"/>
  <c r="BW44" i="6"/>
  <c r="G41" i="6"/>
  <c r="CF39" i="6"/>
  <c r="F36" i="6"/>
  <c r="EO29" i="6"/>
  <c r="O53" i="6"/>
  <c r="BL53" i="6"/>
  <c r="BC52" i="6"/>
  <c r="Z52" i="6"/>
  <c r="BO52" i="6"/>
  <c r="AT52" i="6"/>
  <c r="DO52" i="6"/>
  <c r="CS52" i="6"/>
  <c r="BR52" i="6"/>
  <c r="AC52" i="6"/>
  <c r="J52" i="6"/>
  <c r="CC52" i="6"/>
  <c r="BF52" i="6"/>
  <c r="DE51" i="6"/>
  <c r="BN51" i="6"/>
  <c r="CF51" i="6"/>
  <c r="BI51" i="6"/>
  <c r="CN51" i="6"/>
  <c r="ET51" i="6"/>
  <c r="E51" i="6"/>
  <c r="ED51" i="6"/>
  <c r="BA51" i="6"/>
  <c r="AG51" i="6"/>
  <c r="EU49" i="6"/>
  <c r="AI49" i="6"/>
  <c r="F49" i="6"/>
  <c r="EG49" i="6"/>
  <c r="BD49" i="6"/>
  <c r="AJ49" i="6"/>
  <c r="CY49" i="6"/>
  <c r="CI49" i="6"/>
  <c r="EO49" i="6"/>
  <c r="DZ49" i="6"/>
  <c r="AV49" i="6"/>
  <c r="AS48" i="6"/>
  <c r="P48" i="6"/>
  <c r="DF48" i="6"/>
  <c r="EC48" i="6"/>
  <c r="BX48" i="6"/>
  <c r="O48" i="6"/>
  <c r="BL48" i="6"/>
  <c r="AQ48" i="6"/>
  <c r="Z47" i="6"/>
  <c r="BO47" i="6"/>
  <c r="AT47" i="6"/>
  <c r="DO47" i="6"/>
  <c r="CS47" i="6"/>
  <c r="BR47" i="6"/>
  <c r="AC47" i="6"/>
  <c r="J47" i="6"/>
  <c r="CC47" i="6"/>
  <c r="BF47" i="6"/>
  <c r="BN46" i="6"/>
  <c r="CF46" i="6"/>
  <c r="BI46" i="6"/>
  <c r="CN46" i="6"/>
  <c r="ET46" i="6"/>
  <c r="Y46" i="6"/>
  <c r="E46" i="6"/>
  <c r="BQ46" i="6"/>
  <c r="CP45" i="6"/>
  <c r="AA45" i="6"/>
  <c r="EE45" i="6"/>
  <c r="K44" i="6"/>
  <c r="AX43" i="6"/>
  <c r="BT42" i="6"/>
  <c r="BG42" i="6"/>
  <c r="X42" i="6"/>
  <c r="CI36" i="6"/>
  <c r="DE26" i="6"/>
  <c r="DZ46" i="6"/>
  <c r="EB45" i="6"/>
  <c r="AS45" i="6"/>
  <c r="P45" i="6"/>
  <c r="DF45" i="6"/>
  <c r="EC45" i="6"/>
  <c r="AY45" i="6"/>
  <c r="BX45" i="6"/>
  <c r="O45" i="6"/>
  <c r="BL45" i="6"/>
  <c r="AQ45" i="6"/>
  <c r="Z44" i="6"/>
  <c r="BO44" i="6"/>
  <c r="AT44" i="6"/>
  <c r="CS44" i="6"/>
  <c r="BR44" i="6"/>
  <c r="AC44" i="6"/>
  <c r="J44" i="6"/>
  <c r="CC44" i="6"/>
  <c r="BF44" i="6"/>
  <c r="DE43" i="6"/>
  <c r="BN43" i="6"/>
  <c r="BI43" i="6"/>
  <c r="ET43" i="6"/>
  <c r="Y43" i="6"/>
  <c r="E43" i="6"/>
  <c r="BA43" i="6"/>
  <c r="AG43" i="6"/>
  <c r="EU42" i="6"/>
  <c r="AI42" i="6"/>
  <c r="F42" i="6"/>
  <c r="EG42" i="6"/>
  <c r="BD42" i="6"/>
  <c r="AJ42" i="6"/>
  <c r="CY42" i="6"/>
  <c r="CI42" i="6"/>
  <c r="EO42" i="6"/>
  <c r="DC42" i="6"/>
  <c r="DZ42" i="6"/>
  <c r="AV42" i="6"/>
  <c r="EB41" i="6"/>
  <c r="P41" i="6"/>
  <c r="DF41" i="6"/>
  <c r="EC41" i="6"/>
  <c r="AY41" i="6"/>
  <c r="BX41" i="6"/>
  <c r="O41" i="6"/>
  <c r="AQ41" i="6"/>
  <c r="BC40" i="6"/>
  <c r="Z40" i="6"/>
  <c r="BO40" i="6"/>
  <c r="AT40" i="6"/>
  <c r="CS40" i="6"/>
  <c r="BR40" i="6"/>
  <c r="J40" i="6"/>
  <c r="CC40" i="6"/>
  <c r="BF40" i="6"/>
  <c r="DE39" i="6"/>
  <c r="BN39" i="6"/>
  <c r="U39" i="6"/>
  <c r="DF39" i="6"/>
  <c r="CK39" i="6"/>
  <c r="DO39" i="6"/>
  <c r="CS39" i="6"/>
  <c r="J39" i="6"/>
  <c r="CF38" i="6"/>
  <c r="AG38" i="6"/>
  <c r="CY36" i="6"/>
  <c r="AY35" i="6"/>
  <c r="BD32" i="6"/>
  <c r="AC27" i="6"/>
  <c r="BF45" i="6"/>
  <c r="DE44" i="6"/>
  <c r="BN44" i="6"/>
  <c r="CF44" i="6"/>
  <c r="BI44" i="6"/>
  <c r="CN44" i="6"/>
  <c r="ET44" i="6"/>
  <c r="Y44" i="6"/>
  <c r="E44" i="6"/>
  <c r="ED44" i="6"/>
  <c r="BA44" i="6"/>
  <c r="AG44" i="6"/>
  <c r="EU43" i="6"/>
  <c r="AI43" i="6"/>
  <c r="F43" i="6"/>
  <c r="EG43" i="6"/>
  <c r="AJ43" i="6"/>
  <c r="CY43" i="6"/>
  <c r="CI43" i="6"/>
  <c r="T43" i="6"/>
  <c r="DC43" i="6"/>
  <c r="DZ43" i="6"/>
  <c r="AV43" i="6"/>
  <c r="EB42" i="6"/>
  <c r="AS42" i="6"/>
  <c r="P42" i="6"/>
  <c r="DF42" i="6"/>
  <c r="EC42" i="6"/>
  <c r="AY42" i="6"/>
  <c r="BX42" i="6"/>
  <c r="O42" i="6"/>
  <c r="BL42" i="6"/>
  <c r="AQ42" i="6"/>
  <c r="BC41" i="6"/>
  <c r="Z41" i="6"/>
  <c r="BO41" i="6"/>
  <c r="AT41" i="6"/>
  <c r="CS41" i="6"/>
  <c r="BR41" i="6"/>
  <c r="J41" i="6"/>
  <c r="CC41" i="6"/>
  <c r="BF41" i="6"/>
  <c r="BN40" i="6"/>
  <c r="CF40" i="6"/>
  <c r="DL40" i="6"/>
  <c r="CN40" i="6"/>
  <c r="ET40" i="6"/>
  <c r="Y40" i="6"/>
  <c r="E40" i="6"/>
  <c r="ED40" i="6"/>
  <c r="BA40" i="6"/>
  <c r="AI39" i="6"/>
  <c r="P39" i="6"/>
  <c r="DA39" i="6"/>
  <c r="BT39" i="6"/>
  <c r="AT39" i="6"/>
  <c r="BR39" i="6"/>
  <c r="CC39" i="6"/>
  <c r="BN38" i="6"/>
  <c r="BI38" i="6"/>
  <c r="Y38" i="6"/>
  <c r="AV36" i="6"/>
  <c r="AC34" i="6"/>
  <c r="DE33" i="6"/>
  <c r="ET33" i="6"/>
  <c r="BA33" i="6"/>
  <c r="AI32" i="6"/>
  <c r="AV29" i="6"/>
  <c r="S46" i="6"/>
  <c r="BS45" i="6"/>
  <c r="K45" i="6"/>
  <c r="CK45" i="6"/>
  <c r="EQ45" i="6"/>
  <c r="V45" i="6"/>
  <c r="EA45" i="6"/>
  <c r="AW45" i="6"/>
  <c r="BW45" i="6"/>
  <c r="BV45" i="6"/>
  <c r="N45" i="6"/>
  <c r="EF44" i="6"/>
  <c r="U44" i="6"/>
  <c r="Q44" i="6"/>
  <c r="BM44" i="6"/>
  <c r="AR44" i="6"/>
  <c r="CR44" i="6"/>
  <c r="AB44" i="6"/>
  <c r="I44" i="6"/>
  <c r="BH43" i="6"/>
  <c r="AD43" i="6"/>
  <c r="DP43" i="6"/>
  <c r="CU43" i="6"/>
  <c r="BT43" i="6"/>
  <c r="AE43" i="6"/>
  <c r="L43" i="6"/>
  <c r="CD43" i="6"/>
  <c r="BG43" i="6"/>
  <c r="DK43" i="6"/>
  <c r="CL43" i="6"/>
  <c r="CM43" i="6"/>
  <c r="ES43" i="6"/>
  <c r="X43" i="6"/>
  <c r="D43" i="6"/>
  <c r="EP42" i="6"/>
  <c r="CP42" i="6"/>
  <c r="EV42" i="6"/>
  <c r="AA42" i="6"/>
  <c r="G42" i="6"/>
  <c r="EE42" i="6"/>
  <c r="BB42" i="6"/>
  <c r="AH42" i="6"/>
  <c r="CX42" i="6"/>
  <c r="CH42" i="6"/>
  <c r="EN42" i="6"/>
  <c r="S42" i="6"/>
  <c r="BS41" i="6"/>
  <c r="K41" i="6"/>
  <c r="DA41" i="6"/>
  <c r="CK41" i="6"/>
  <c r="EQ41" i="6"/>
  <c r="V41" i="6"/>
  <c r="DD41" i="6"/>
  <c r="EA41" i="6"/>
  <c r="AW41" i="6"/>
  <c r="BW41" i="6"/>
  <c r="N41" i="6"/>
  <c r="EF40" i="6"/>
  <c r="AX40" i="6"/>
  <c r="BZ40" i="6"/>
  <c r="Q40" i="6"/>
  <c r="BM40" i="6"/>
  <c r="AR40" i="6"/>
  <c r="CR40" i="6"/>
  <c r="BQ40" i="6"/>
  <c r="AB40" i="6"/>
  <c r="I40" i="6"/>
  <c r="BH39" i="6"/>
  <c r="AD39" i="6"/>
  <c r="E38" i="6"/>
  <c r="EU36" i="6"/>
  <c r="P35" i="6"/>
  <c r="BC34" i="6"/>
  <c r="AT34" i="6"/>
  <c r="J34" i="6"/>
  <c r="CF33" i="6"/>
  <c r="AG33" i="6"/>
  <c r="CY32" i="6"/>
  <c r="CC31" i="6"/>
  <c r="ET26" i="6"/>
  <c r="BF46" i="6"/>
  <c r="DE45" i="6"/>
  <c r="BN45" i="6"/>
  <c r="CF45" i="6"/>
  <c r="BI45" i="6"/>
  <c r="DL45" i="6"/>
  <c r="CN45" i="6"/>
  <c r="ET45" i="6"/>
  <c r="Y45" i="6"/>
  <c r="E45" i="6"/>
  <c r="ED45" i="6"/>
  <c r="BA45" i="6"/>
  <c r="AG45" i="6"/>
  <c r="EU44" i="6"/>
  <c r="AI44" i="6"/>
  <c r="EG44" i="6"/>
  <c r="BD44" i="6"/>
  <c r="AJ44" i="6"/>
  <c r="CY44" i="6"/>
  <c r="CI44" i="6"/>
  <c r="EO44" i="6"/>
  <c r="T44" i="6"/>
  <c r="DC44" i="6"/>
  <c r="DZ44" i="6"/>
  <c r="AV44" i="6"/>
  <c r="EB43" i="6"/>
  <c r="P43" i="6"/>
  <c r="DF43" i="6"/>
  <c r="EC43" i="6"/>
  <c r="AY43" i="6"/>
  <c r="BX43" i="6"/>
  <c r="O43" i="6"/>
  <c r="BL43" i="6"/>
  <c r="AQ43" i="6"/>
  <c r="BC42" i="6"/>
  <c r="Z42" i="6"/>
  <c r="BO42" i="6"/>
  <c r="AT42" i="6"/>
  <c r="DO42" i="6"/>
  <c r="CS42" i="6"/>
  <c r="BR42" i="6"/>
  <c r="AC42" i="6"/>
  <c r="J42" i="6"/>
  <c r="CC42" i="6"/>
  <c r="DE41" i="6"/>
  <c r="BN41" i="6"/>
  <c r="CF41" i="6"/>
  <c r="DL41" i="6"/>
  <c r="CN41" i="6"/>
  <c r="ET41" i="6"/>
  <c r="Y41" i="6"/>
  <c r="E41" i="6"/>
  <c r="ED41" i="6"/>
  <c r="BA41" i="6"/>
  <c r="AG41" i="6"/>
  <c r="EU40" i="6"/>
  <c r="AI40" i="6"/>
  <c r="F40" i="6"/>
  <c r="EG40" i="6"/>
  <c r="BD40" i="6"/>
  <c r="AJ40" i="6"/>
  <c r="CY40" i="6"/>
  <c r="CI40" i="6"/>
  <c r="EO40" i="6"/>
  <c r="T40" i="6"/>
  <c r="DC40" i="6"/>
  <c r="AV40" i="6"/>
  <c r="EB39" i="6"/>
  <c r="AS39" i="6"/>
  <c r="K39" i="6"/>
  <c r="BF39" i="6"/>
  <c r="EG36" i="6"/>
  <c r="DF35" i="6"/>
  <c r="BX35" i="6"/>
  <c r="BL35" i="6"/>
  <c r="F32" i="6"/>
  <c r="BN30" i="6"/>
  <c r="BA26" i="6"/>
  <c r="N46" i="6"/>
  <c r="AX45" i="6"/>
  <c r="U45" i="6"/>
  <c r="BZ45" i="6"/>
  <c r="Q45" i="6"/>
  <c r="BM45" i="6"/>
  <c r="AR45" i="6"/>
  <c r="BQ45" i="6"/>
  <c r="I45" i="6"/>
  <c r="BH44" i="6"/>
  <c r="AD44" i="6"/>
  <c r="DP44" i="6"/>
  <c r="CU44" i="6"/>
  <c r="BT44" i="6"/>
  <c r="AE44" i="6"/>
  <c r="L44" i="6"/>
  <c r="DI44" i="6"/>
  <c r="CD44" i="6"/>
  <c r="BG44" i="6"/>
  <c r="CM44" i="6"/>
  <c r="ES44" i="6"/>
  <c r="D44" i="6"/>
  <c r="EP43" i="6"/>
  <c r="DM43" i="6"/>
  <c r="CP43" i="6"/>
  <c r="EV43" i="6"/>
  <c r="AA43" i="6"/>
  <c r="G43" i="6"/>
  <c r="EE43" i="6"/>
  <c r="BB43" i="6"/>
  <c r="AH43" i="6"/>
  <c r="CX43" i="6"/>
  <c r="CH43" i="6"/>
  <c r="CG43" i="6"/>
  <c r="EN43" i="6"/>
  <c r="S43" i="6"/>
  <c r="BS42" i="6"/>
  <c r="K42" i="6"/>
  <c r="DA42" i="6"/>
  <c r="EQ42" i="6"/>
  <c r="V42" i="6"/>
  <c r="DD42" i="6"/>
  <c r="EA42" i="6"/>
  <c r="AW42" i="6"/>
  <c r="BW42" i="6"/>
  <c r="N42" i="6"/>
  <c r="EF41" i="6"/>
  <c r="AX41" i="6"/>
  <c r="U41" i="6"/>
  <c r="BZ41" i="6"/>
  <c r="Q41" i="6"/>
  <c r="BM41" i="6"/>
  <c r="AR41" i="6"/>
  <c r="CQ41" i="6"/>
  <c r="CR41" i="6"/>
  <c r="BQ41" i="6"/>
  <c r="AB41" i="6"/>
  <c r="I41" i="6"/>
  <c r="BH40" i="6"/>
  <c r="AD40" i="6"/>
  <c r="BT40" i="6"/>
  <c r="AE40" i="6"/>
  <c r="L40" i="6"/>
  <c r="DI40" i="6"/>
  <c r="CD40" i="6"/>
  <c r="BG40" i="6"/>
  <c r="CM40" i="6"/>
  <c r="ES40" i="6"/>
  <c r="X40" i="6"/>
  <c r="D40" i="6"/>
  <c r="EP39" i="6"/>
  <c r="Z39" i="6"/>
  <c r="EQ39" i="6"/>
  <c r="V39" i="6"/>
  <c r="EA39" i="6"/>
  <c r="BD36" i="6"/>
  <c r="T36" i="6"/>
  <c r="AQ35" i="6"/>
  <c r="Z34" i="6"/>
  <c r="CC34" i="6"/>
  <c r="BN33" i="6"/>
  <c r="BI33" i="6"/>
  <c r="Y33" i="6"/>
  <c r="EO32" i="6"/>
  <c r="BG25" i="6"/>
  <c r="AI45" i="6"/>
  <c r="F45" i="6"/>
  <c r="EG45" i="6"/>
  <c r="BD45" i="6"/>
  <c r="AJ45" i="6"/>
  <c r="CY45" i="6"/>
  <c r="CI45" i="6"/>
  <c r="EO45" i="6"/>
  <c r="DC45" i="6"/>
  <c r="DZ45" i="6"/>
  <c r="AV45" i="6"/>
  <c r="EB44" i="6"/>
  <c r="AS44" i="6"/>
  <c r="P44" i="6"/>
  <c r="EC44" i="6"/>
  <c r="AY44" i="6"/>
  <c r="BX44" i="6"/>
  <c r="O44" i="6"/>
  <c r="BK44" i="6"/>
  <c r="BL44" i="6"/>
  <c r="AQ44" i="6"/>
  <c r="BC43" i="6"/>
  <c r="Z43" i="6"/>
  <c r="BO43" i="6"/>
  <c r="AT43" i="6"/>
  <c r="DO43" i="6"/>
  <c r="CS43" i="6"/>
  <c r="BR43" i="6"/>
  <c r="AC43" i="6"/>
  <c r="J43" i="6"/>
  <c r="CC43" i="6"/>
  <c r="BF43" i="6"/>
  <c r="DE42" i="6"/>
  <c r="BN42" i="6"/>
  <c r="CF42" i="6"/>
  <c r="BI42" i="6"/>
  <c r="DL42" i="6"/>
  <c r="CN42" i="6"/>
  <c r="ET42" i="6"/>
  <c r="Y42" i="6"/>
  <c r="E42" i="6"/>
  <c r="BA42" i="6"/>
  <c r="AG42" i="6"/>
  <c r="EU41" i="6"/>
  <c r="AI41" i="6"/>
  <c r="F41" i="6"/>
  <c r="EG41" i="6"/>
  <c r="BD41" i="6"/>
  <c r="AJ41" i="6"/>
  <c r="CY41" i="6"/>
  <c r="CI41" i="6"/>
  <c r="EO41" i="6"/>
  <c r="T41" i="6"/>
  <c r="AV41" i="6"/>
  <c r="EB40" i="6"/>
  <c r="P40" i="6"/>
  <c r="DF40" i="6"/>
  <c r="EC40" i="6"/>
  <c r="AY40" i="6"/>
  <c r="BX40" i="6"/>
  <c r="O40" i="6"/>
  <c r="BL40" i="6"/>
  <c r="AQ40" i="6"/>
  <c r="ED38" i="6"/>
  <c r="AJ36" i="6"/>
  <c r="DO34" i="6"/>
  <c r="CS34" i="6"/>
  <c r="E33" i="6"/>
  <c r="EU32" i="6"/>
  <c r="Y30" i="6"/>
  <c r="BH45" i="6"/>
  <c r="AD45" i="6"/>
  <c r="CU45" i="6"/>
  <c r="BT45" i="6"/>
  <c r="AE45" i="6"/>
  <c r="L45" i="6"/>
  <c r="CD45" i="6"/>
  <c r="BG45" i="6"/>
  <c r="CM45" i="6"/>
  <c r="ES45" i="6"/>
  <c r="X45" i="6"/>
  <c r="EP44" i="6"/>
  <c r="DM44" i="6"/>
  <c r="CP44" i="6"/>
  <c r="EV44" i="6"/>
  <c r="AA44" i="6"/>
  <c r="G44" i="6"/>
  <c r="EE44" i="6"/>
  <c r="BB44" i="6"/>
  <c r="AH44" i="6"/>
  <c r="CW44" i="6"/>
  <c r="CX44" i="6"/>
  <c r="EN44" i="6"/>
  <c r="S44" i="6"/>
  <c r="BS43" i="6"/>
  <c r="DA43" i="6"/>
  <c r="CK43" i="6"/>
  <c r="EQ43" i="6"/>
  <c r="DD43" i="6"/>
  <c r="EA43" i="6"/>
  <c r="AW43" i="6"/>
  <c r="BV43" i="6"/>
  <c r="BW43" i="6"/>
  <c r="N43" i="6"/>
  <c r="EF42" i="6"/>
  <c r="AX42" i="6"/>
  <c r="U42" i="6"/>
  <c r="BZ42" i="6"/>
  <c r="Q42" i="6"/>
  <c r="BM42" i="6"/>
  <c r="AR42" i="6"/>
  <c r="CR42" i="6"/>
  <c r="BQ42" i="6"/>
  <c r="AB42" i="6"/>
  <c r="I42" i="6"/>
  <c r="BH41" i="6"/>
  <c r="AN41" i="6"/>
  <c r="AD41" i="6"/>
  <c r="CU41" i="6"/>
  <c r="BT41" i="6"/>
  <c r="AE41" i="6"/>
  <c r="L41" i="6"/>
  <c r="BG41" i="6"/>
  <c r="CL41" i="6"/>
  <c r="CM41" i="6"/>
  <c r="ES41" i="6"/>
  <c r="X41" i="6"/>
  <c r="D41" i="6"/>
  <c r="DM40" i="6"/>
  <c r="CP40" i="6"/>
  <c r="EV40" i="6"/>
  <c r="G40" i="6"/>
  <c r="EE40" i="6"/>
  <c r="BB40" i="6"/>
  <c r="AH40" i="6"/>
  <c r="CX40" i="6"/>
  <c r="CH40" i="6"/>
  <c r="BS39" i="6"/>
  <c r="BO39" i="6"/>
  <c r="DD39" i="6"/>
  <c r="AC39" i="6"/>
  <c r="ET38" i="6"/>
  <c r="BA38" i="6"/>
  <c r="EC35" i="6"/>
  <c r="BR34" i="6"/>
  <c r="BF34" i="6"/>
  <c r="EG32" i="6"/>
  <c r="BO27" i="6"/>
  <c r="DZ19" i="6"/>
  <c r="CP39" i="6"/>
  <c r="EV39" i="6"/>
  <c r="EE39" i="6"/>
  <c r="BB39" i="6"/>
  <c r="AH39" i="6"/>
  <c r="CX39" i="6"/>
  <c r="CH39" i="6"/>
  <c r="EN39" i="6"/>
  <c r="S39" i="6"/>
  <c r="BS38" i="6"/>
  <c r="K38" i="6"/>
  <c r="DA38" i="6"/>
  <c r="CK38" i="6"/>
  <c r="EQ38" i="6"/>
  <c r="V38" i="6"/>
  <c r="DD38" i="6"/>
  <c r="EA38" i="6"/>
  <c r="AW38" i="6"/>
  <c r="BW38" i="6"/>
  <c r="N38" i="6"/>
  <c r="EF36" i="6"/>
  <c r="U36" i="6"/>
  <c r="BZ36" i="6"/>
  <c r="Q36" i="6"/>
  <c r="BM36" i="6"/>
  <c r="AR36" i="6"/>
  <c r="CR36" i="6"/>
  <c r="BQ36" i="6"/>
  <c r="AB36" i="6"/>
  <c r="I36" i="6"/>
  <c r="BH35" i="6"/>
  <c r="AD35" i="6"/>
  <c r="DP35" i="6"/>
  <c r="CU35" i="6"/>
  <c r="BT35" i="6"/>
  <c r="AE35" i="6"/>
  <c r="L35" i="6"/>
  <c r="CD35" i="6"/>
  <c r="BG35" i="6"/>
  <c r="CL35" i="6"/>
  <c r="CM35" i="6"/>
  <c r="ES35" i="6"/>
  <c r="D35" i="6"/>
  <c r="EP34" i="6"/>
  <c r="DM34" i="6"/>
  <c r="CP34" i="6"/>
  <c r="AA34" i="6"/>
  <c r="G34" i="6"/>
  <c r="EE34" i="6"/>
  <c r="BB34" i="6"/>
  <c r="AH34" i="6"/>
  <c r="CX34" i="6"/>
  <c r="CH34" i="6"/>
  <c r="EN34" i="6"/>
  <c r="S34" i="6"/>
  <c r="BS33" i="6"/>
  <c r="K33" i="6"/>
  <c r="DA33" i="6"/>
  <c r="CK33" i="6"/>
  <c r="EQ33" i="6"/>
  <c r="V33" i="6"/>
  <c r="DD33" i="6"/>
  <c r="EA33" i="6"/>
  <c r="AW33" i="6"/>
  <c r="BW33" i="6"/>
  <c r="N33" i="6"/>
  <c r="EF32" i="6"/>
  <c r="AX32" i="6"/>
  <c r="U32" i="6"/>
  <c r="Q32" i="6"/>
  <c r="AQ32" i="6"/>
  <c r="F29" i="6"/>
  <c r="CI29" i="6"/>
  <c r="DZ29" i="6"/>
  <c r="AS28" i="6"/>
  <c r="DL26" i="6"/>
  <c r="CN26" i="6"/>
  <c r="BT25" i="6"/>
  <c r="BF22" i="6"/>
  <c r="AW39" i="6"/>
  <c r="BW39" i="6"/>
  <c r="BV39" i="6"/>
  <c r="N39" i="6"/>
  <c r="EF38" i="6"/>
  <c r="AX38" i="6"/>
  <c r="U38" i="6"/>
  <c r="BZ38" i="6"/>
  <c r="Q38" i="6"/>
  <c r="BM38" i="6"/>
  <c r="AR38" i="6"/>
  <c r="DN38" i="6"/>
  <c r="CR38" i="6"/>
  <c r="CQ38" i="6"/>
  <c r="BQ38" i="6"/>
  <c r="AB38" i="6"/>
  <c r="I38" i="6"/>
  <c r="BH36" i="6"/>
  <c r="AD36" i="6"/>
  <c r="DP36" i="6"/>
  <c r="CU36" i="6"/>
  <c r="BT36" i="6"/>
  <c r="AE36" i="6"/>
  <c r="L36" i="6"/>
  <c r="CD36" i="6"/>
  <c r="BG36" i="6"/>
  <c r="CM36" i="6"/>
  <c r="X36" i="6"/>
  <c r="D36" i="6"/>
  <c r="EP35" i="6"/>
  <c r="DM35" i="6"/>
  <c r="CP35" i="6"/>
  <c r="EV35" i="6"/>
  <c r="G35" i="6"/>
  <c r="EE35" i="6"/>
  <c r="BB35" i="6"/>
  <c r="AH35" i="6"/>
  <c r="CX35" i="6"/>
  <c r="CG35" i="6"/>
  <c r="CH35" i="6"/>
  <c r="EN35" i="6"/>
  <c r="S35" i="6"/>
  <c r="BS34" i="6"/>
  <c r="K34" i="6"/>
  <c r="DA34" i="6"/>
  <c r="CK34" i="6"/>
  <c r="EQ34" i="6"/>
  <c r="V34" i="6"/>
  <c r="DD34" i="6"/>
  <c r="EA34" i="6"/>
  <c r="AW34" i="6"/>
  <c r="BW34" i="6"/>
  <c r="N34" i="6"/>
  <c r="EK33" i="6"/>
  <c r="EF33" i="6"/>
  <c r="AX33" i="6"/>
  <c r="U33" i="6"/>
  <c r="BZ33" i="6"/>
  <c r="Q33" i="6"/>
  <c r="BM33" i="6"/>
  <c r="AR33" i="6"/>
  <c r="CR33" i="6"/>
  <c r="CQ33" i="6"/>
  <c r="BQ33" i="6"/>
  <c r="AB33" i="6"/>
  <c r="I33" i="6"/>
  <c r="BH32" i="6"/>
  <c r="AN32" i="6"/>
  <c r="AD32" i="6"/>
  <c r="DP32" i="6"/>
  <c r="CU32" i="6"/>
  <c r="BT32" i="6"/>
  <c r="AE32" i="6"/>
  <c r="L32" i="6"/>
  <c r="CD32" i="6"/>
  <c r="CS31" i="6"/>
  <c r="E30" i="6"/>
  <c r="EU29" i="6"/>
  <c r="P28" i="6"/>
  <c r="BC27" i="6"/>
  <c r="AT27" i="6"/>
  <c r="J27" i="6"/>
  <c r="CF26" i="6"/>
  <c r="AG26" i="6"/>
  <c r="X25" i="6"/>
  <c r="CN39" i="6"/>
  <c r="ET39" i="6"/>
  <c r="Y39" i="6"/>
  <c r="E39" i="6"/>
  <c r="ED39" i="6"/>
  <c r="BA39" i="6"/>
  <c r="AG39" i="6"/>
  <c r="EU38" i="6"/>
  <c r="AI38" i="6"/>
  <c r="F38" i="6"/>
  <c r="EG38" i="6"/>
  <c r="BD38" i="6"/>
  <c r="AJ38" i="6"/>
  <c r="CY38" i="6"/>
  <c r="CI38" i="6"/>
  <c r="T38" i="6"/>
  <c r="DC38" i="6"/>
  <c r="DZ38" i="6"/>
  <c r="AV38" i="6"/>
  <c r="EB36" i="6"/>
  <c r="AS36" i="6"/>
  <c r="P36" i="6"/>
  <c r="DF36" i="6"/>
  <c r="EC36" i="6"/>
  <c r="AY36" i="6"/>
  <c r="BX36" i="6"/>
  <c r="O36" i="6"/>
  <c r="BL36" i="6"/>
  <c r="AQ36" i="6"/>
  <c r="BC35" i="6"/>
  <c r="Z35" i="6"/>
  <c r="BO35" i="6"/>
  <c r="AT35" i="6"/>
  <c r="CS35" i="6"/>
  <c r="BR35" i="6"/>
  <c r="AC35" i="6"/>
  <c r="J35" i="6"/>
  <c r="CC35" i="6"/>
  <c r="BF35" i="6"/>
  <c r="DE34" i="6"/>
  <c r="CF34" i="6"/>
  <c r="BI34" i="6"/>
  <c r="CN34" i="6"/>
  <c r="ET34" i="6"/>
  <c r="Y34" i="6"/>
  <c r="E34" i="6"/>
  <c r="ED34" i="6"/>
  <c r="BA34" i="6"/>
  <c r="AG34" i="6"/>
  <c r="EU33" i="6"/>
  <c r="AI33" i="6"/>
  <c r="F33" i="6"/>
  <c r="EG33" i="6"/>
  <c r="BD33" i="6"/>
  <c r="AJ33" i="6"/>
  <c r="CY33" i="6"/>
  <c r="CI33" i="6"/>
  <c r="EO33" i="6"/>
  <c r="T33" i="6"/>
  <c r="DC33" i="6"/>
  <c r="DZ33" i="6"/>
  <c r="AV33" i="6"/>
  <c r="EB32" i="6"/>
  <c r="AS32" i="6"/>
  <c r="P32" i="6"/>
  <c r="DF32" i="6"/>
  <c r="EC32" i="6"/>
  <c r="AY32" i="6"/>
  <c r="BX32" i="6"/>
  <c r="AR32" i="6"/>
  <c r="CC32" i="6"/>
  <c r="BR31" i="6"/>
  <c r="BF31" i="6"/>
  <c r="EG29" i="6"/>
  <c r="DF28" i="6"/>
  <c r="BX28" i="6"/>
  <c r="BL28" i="6"/>
  <c r="Q39" i="6"/>
  <c r="BM39" i="6"/>
  <c r="AR39" i="6"/>
  <c r="CQ39" i="6"/>
  <c r="CR39" i="6"/>
  <c r="BQ39" i="6"/>
  <c r="AB39" i="6"/>
  <c r="I39" i="6"/>
  <c r="BH38" i="6"/>
  <c r="AD38" i="6"/>
  <c r="DP38" i="6"/>
  <c r="CU38" i="6"/>
  <c r="BT38" i="6"/>
  <c r="AE38" i="6"/>
  <c r="L38" i="6"/>
  <c r="CD38" i="6"/>
  <c r="BG38" i="6"/>
  <c r="CM38" i="6"/>
  <c r="ES38" i="6"/>
  <c r="X38" i="6"/>
  <c r="D38" i="6"/>
  <c r="EP36" i="6"/>
  <c r="DM36" i="6"/>
  <c r="CP36" i="6"/>
  <c r="EV36" i="6"/>
  <c r="AA36" i="6"/>
  <c r="G36" i="6"/>
  <c r="EE36" i="6"/>
  <c r="BB36" i="6"/>
  <c r="AH36" i="6"/>
  <c r="CX36" i="6"/>
  <c r="CH36" i="6"/>
  <c r="EN36" i="6"/>
  <c r="S36" i="6"/>
  <c r="BS35" i="6"/>
  <c r="K35" i="6"/>
  <c r="DA35" i="6"/>
  <c r="CK35" i="6"/>
  <c r="EQ35" i="6"/>
  <c r="V35" i="6"/>
  <c r="DD35" i="6"/>
  <c r="EA35" i="6"/>
  <c r="AW35" i="6"/>
  <c r="BW35" i="6"/>
  <c r="N35" i="6"/>
  <c r="EF34" i="6"/>
  <c r="AX34" i="6"/>
  <c r="U34" i="6"/>
  <c r="BZ34" i="6"/>
  <c r="Q34" i="6"/>
  <c r="BM34" i="6"/>
  <c r="AR34" i="6"/>
  <c r="DN34" i="6"/>
  <c r="CQ34" i="6"/>
  <c r="CR34" i="6"/>
  <c r="BQ34" i="6"/>
  <c r="AB34" i="6"/>
  <c r="I34" i="6"/>
  <c r="BH33" i="6"/>
  <c r="AD33" i="6"/>
  <c r="CU33" i="6"/>
  <c r="BT33" i="6"/>
  <c r="AE33" i="6"/>
  <c r="L33" i="6"/>
  <c r="CD33" i="6"/>
  <c r="BG33" i="6"/>
  <c r="CM33" i="6"/>
  <c r="ES33" i="6"/>
  <c r="X33" i="6"/>
  <c r="D33" i="6"/>
  <c r="EP32" i="6"/>
  <c r="CP32" i="6"/>
  <c r="EV32" i="6"/>
  <c r="AA32" i="6"/>
  <c r="G32" i="6"/>
  <c r="EE32" i="6"/>
  <c r="BD29" i="6"/>
  <c r="T29" i="6"/>
  <c r="AQ28" i="6"/>
  <c r="Z27" i="6"/>
  <c r="CC27" i="6"/>
  <c r="BI26" i="6"/>
  <c r="Y26" i="6"/>
  <c r="BH20" i="6"/>
  <c r="F39" i="6"/>
  <c r="EG39" i="6"/>
  <c r="BD39" i="6"/>
  <c r="AJ39" i="6"/>
  <c r="CY39" i="6"/>
  <c r="CI39" i="6"/>
  <c r="EO39" i="6"/>
  <c r="T39" i="6"/>
  <c r="DC39" i="6"/>
  <c r="DZ39" i="6"/>
  <c r="AV39" i="6"/>
  <c r="EB38" i="6"/>
  <c r="AS38" i="6"/>
  <c r="P38" i="6"/>
  <c r="DF38" i="6"/>
  <c r="EC38" i="6"/>
  <c r="AY38" i="6"/>
  <c r="BX38" i="6"/>
  <c r="O38" i="6"/>
  <c r="BL38" i="6"/>
  <c r="AQ38" i="6"/>
  <c r="BC36" i="6"/>
  <c r="Z36" i="6"/>
  <c r="BO36" i="6"/>
  <c r="AT36" i="6"/>
  <c r="BR36" i="6"/>
  <c r="AC36" i="6"/>
  <c r="J36" i="6"/>
  <c r="CC36" i="6"/>
  <c r="BF36" i="6"/>
  <c r="DE35" i="6"/>
  <c r="BN35" i="6"/>
  <c r="CF35" i="6"/>
  <c r="BI35" i="6"/>
  <c r="CN35" i="6"/>
  <c r="ET35" i="6"/>
  <c r="Y35" i="6"/>
  <c r="E35" i="6"/>
  <c r="ED35" i="6"/>
  <c r="BA35" i="6"/>
  <c r="AG35" i="6"/>
  <c r="EU34" i="6"/>
  <c r="AI34" i="6"/>
  <c r="F34" i="6"/>
  <c r="EG34" i="6"/>
  <c r="BD34" i="6"/>
  <c r="AJ34" i="6"/>
  <c r="CY34" i="6"/>
  <c r="CI34" i="6"/>
  <c r="EO34" i="6"/>
  <c r="T34" i="6"/>
  <c r="DC34" i="6"/>
  <c r="DZ34" i="6"/>
  <c r="AV34" i="6"/>
  <c r="EB33" i="6"/>
  <c r="AS33" i="6"/>
  <c r="P33" i="6"/>
  <c r="DF33" i="6"/>
  <c r="EC33" i="6"/>
  <c r="BX33" i="6"/>
  <c r="O33" i="6"/>
  <c r="BK33" i="6"/>
  <c r="BL33" i="6"/>
  <c r="AQ33" i="6"/>
  <c r="BC32" i="6"/>
  <c r="Z32" i="6"/>
  <c r="BO32" i="6"/>
  <c r="AT32" i="6"/>
  <c r="CS32" i="6"/>
  <c r="BR32" i="6"/>
  <c r="AC32" i="6"/>
  <c r="DL30" i="6"/>
  <c r="CN30" i="6"/>
  <c r="ED30" i="6"/>
  <c r="AJ29" i="6"/>
  <c r="DC29" i="6"/>
  <c r="CS27" i="6"/>
  <c r="E26" i="6"/>
  <c r="EN23" i="6"/>
  <c r="AE39" i="6"/>
  <c r="CD39" i="6"/>
  <c r="CM39" i="6"/>
  <c r="ES39" i="6"/>
  <c r="X39" i="6"/>
  <c r="D39" i="6"/>
  <c r="EP38" i="6"/>
  <c r="CP38" i="6"/>
  <c r="EV38" i="6"/>
  <c r="AA38" i="6"/>
  <c r="G38" i="6"/>
  <c r="EE38" i="6"/>
  <c r="BB38" i="6"/>
  <c r="AH38" i="6"/>
  <c r="CX38" i="6"/>
  <c r="CH38" i="6"/>
  <c r="CG38" i="6"/>
  <c r="EN38" i="6"/>
  <c r="S38" i="6"/>
  <c r="BS36" i="6"/>
  <c r="K36" i="6"/>
  <c r="DA36" i="6"/>
  <c r="CK36" i="6"/>
  <c r="EQ36" i="6"/>
  <c r="V36" i="6"/>
  <c r="DD36" i="6"/>
  <c r="EA36" i="6"/>
  <c r="AW36" i="6"/>
  <c r="BW36" i="6"/>
  <c r="N36" i="6"/>
  <c r="EF35" i="6"/>
  <c r="AX35" i="6"/>
  <c r="U35" i="6"/>
  <c r="BZ35" i="6"/>
  <c r="Q35" i="6"/>
  <c r="BM35" i="6"/>
  <c r="AR35" i="6"/>
  <c r="CR35" i="6"/>
  <c r="BQ35" i="6"/>
  <c r="AB35" i="6"/>
  <c r="I35" i="6"/>
  <c r="BH34" i="6"/>
  <c r="AD34" i="6"/>
  <c r="DP34" i="6"/>
  <c r="CU34" i="6"/>
  <c r="BT34" i="6"/>
  <c r="AE34" i="6"/>
  <c r="L34" i="6"/>
  <c r="CD34" i="6"/>
  <c r="BG34" i="6"/>
  <c r="DK34" i="6"/>
  <c r="CM34" i="6"/>
  <c r="ES34" i="6"/>
  <c r="X34" i="6"/>
  <c r="D34" i="6"/>
  <c r="EP33" i="6"/>
  <c r="DM33" i="6"/>
  <c r="CP33" i="6"/>
  <c r="EV33" i="6"/>
  <c r="AA33" i="6"/>
  <c r="G33" i="6"/>
  <c r="EE33" i="6"/>
  <c r="BB33" i="6"/>
  <c r="AH33" i="6"/>
  <c r="CW33" i="6"/>
  <c r="CX33" i="6"/>
  <c r="CH33" i="6"/>
  <c r="EN33" i="6"/>
  <c r="S33" i="6"/>
  <c r="BS32" i="6"/>
  <c r="K32" i="6"/>
  <c r="DA32" i="6"/>
  <c r="CK32" i="6"/>
  <c r="EQ32" i="6"/>
  <c r="V32" i="6"/>
  <c r="DD32" i="6"/>
  <c r="EA32" i="6"/>
  <c r="O32" i="6"/>
  <c r="BL32" i="6"/>
  <c r="BO31" i="6"/>
  <c r="AC31" i="6"/>
  <c r="DE30" i="6"/>
  <c r="ET30" i="6"/>
  <c r="BA30" i="6"/>
  <c r="AI29" i="6"/>
  <c r="EB28" i="6"/>
  <c r="EC28" i="6"/>
  <c r="BR27" i="6"/>
  <c r="BF27" i="6"/>
  <c r="BM20" i="6"/>
  <c r="EC39" i="6"/>
  <c r="AY39" i="6"/>
  <c r="BX39" i="6"/>
  <c r="O39" i="6"/>
  <c r="AQ39" i="6"/>
  <c r="BC38" i="6"/>
  <c r="Z38" i="6"/>
  <c r="BO38" i="6"/>
  <c r="AT38" i="6"/>
  <c r="DO38" i="6"/>
  <c r="CS38" i="6"/>
  <c r="BR38" i="6"/>
  <c r="AC38" i="6"/>
  <c r="J38" i="6"/>
  <c r="CC38" i="6"/>
  <c r="BE38" i="6"/>
  <c r="BF38" i="6"/>
  <c r="DE36" i="6"/>
  <c r="BN36" i="6"/>
  <c r="DJ36" i="6"/>
  <c r="CF36" i="6"/>
  <c r="BI36" i="6"/>
  <c r="DL36" i="6"/>
  <c r="CN36" i="6"/>
  <c r="ET36" i="6"/>
  <c r="Y36" i="6"/>
  <c r="E36" i="6"/>
  <c r="ED36" i="6"/>
  <c r="BA36" i="6"/>
  <c r="AG36" i="6"/>
  <c r="EU35" i="6"/>
  <c r="AI35" i="6"/>
  <c r="F35" i="6"/>
  <c r="EG35" i="6"/>
  <c r="BD35" i="6"/>
  <c r="AJ35" i="6"/>
  <c r="CY35" i="6"/>
  <c r="CI35" i="6"/>
  <c r="EO35" i="6"/>
  <c r="T35" i="6"/>
  <c r="DC35" i="6"/>
  <c r="DZ35" i="6"/>
  <c r="AV35" i="6"/>
  <c r="EB34" i="6"/>
  <c r="AS34" i="6"/>
  <c r="P34" i="6"/>
  <c r="DF34" i="6"/>
  <c r="EC34" i="6"/>
  <c r="AY34" i="6"/>
  <c r="BX34" i="6"/>
  <c r="BL34" i="6"/>
  <c r="AQ34" i="6"/>
  <c r="BC33" i="6"/>
  <c r="Z33" i="6"/>
  <c r="BO33" i="6"/>
  <c r="AT33" i="6"/>
  <c r="DO33" i="6"/>
  <c r="CS33" i="6"/>
  <c r="BR33" i="6"/>
  <c r="AC33" i="6"/>
  <c r="J33" i="6"/>
  <c r="CC33" i="6"/>
  <c r="BF33" i="6"/>
  <c r="DE32" i="6"/>
  <c r="BN32" i="6"/>
  <c r="CF32" i="6"/>
  <c r="BI32" i="6"/>
  <c r="CN32" i="6"/>
  <c r="ET32" i="6"/>
  <c r="BM32" i="6"/>
  <c r="J32" i="6"/>
  <c r="BF32" i="6"/>
  <c r="BC31" i="6"/>
  <c r="AT31" i="6"/>
  <c r="J31" i="6"/>
  <c r="CF30" i="6"/>
  <c r="CY29" i="6"/>
  <c r="AY28" i="6"/>
  <c r="O28" i="6"/>
  <c r="BB32" i="6"/>
  <c r="AH32" i="6"/>
  <c r="CX32" i="6"/>
  <c r="CH32" i="6"/>
  <c r="EN32" i="6"/>
  <c r="S32" i="6"/>
  <c r="BS31" i="6"/>
  <c r="K31" i="6"/>
  <c r="CK31" i="6"/>
  <c r="EQ31" i="6"/>
  <c r="V31" i="6"/>
  <c r="DD31" i="6"/>
  <c r="AW31" i="6"/>
  <c r="BW31" i="6"/>
  <c r="N31" i="6"/>
  <c r="EF30" i="6"/>
  <c r="AX30" i="6"/>
  <c r="U30" i="6"/>
  <c r="BZ30" i="6"/>
  <c r="Q30" i="6"/>
  <c r="BM30" i="6"/>
  <c r="AR30" i="6"/>
  <c r="CR30" i="6"/>
  <c r="CQ30" i="6"/>
  <c r="BQ30" i="6"/>
  <c r="AB30" i="6"/>
  <c r="I30" i="6"/>
  <c r="BH29" i="6"/>
  <c r="AN29" i="6"/>
  <c r="AD29" i="6"/>
  <c r="CU29" i="6"/>
  <c r="BT29" i="6"/>
  <c r="AE29" i="6"/>
  <c r="L29" i="6"/>
  <c r="CD29" i="6"/>
  <c r="BG29" i="6"/>
  <c r="CM29" i="6"/>
  <c r="ES29" i="6"/>
  <c r="X29" i="6"/>
  <c r="D29" i="6"/>
  <c r="EP28" i="6"/>
  <c r="CP28" i="6"/>
  <c r="EV28" i="6"/>
  <c r="AA28" i="6"/>
  <c r="G28" i="6"/>
  <c r="EE28" i="6"/>
  <c r="BB28" i="6"/>
  <c r="AH28" i="6"/>
  <c r="CX28" i="6"/>
  <c r="CH28" i="6"/>
  <c r="CG28" i="6"/>
  <c r="EN28" i="6"/>
  <c r="S28" i="6"/>
  <c r="BS27" i="6"/>
  <c r="K27" i="6"/>
  <c r="DA27" i="6"/>
  <c r="CK27" i="6"/>
  <c r="EQ27" i="6"/>
  <c r="V27" i="6"/>
  <c r="DD27" i="6"/>
  <c r="EA27" i="6"/>
  <c r="AW27" i="6"/>
  <c r="BW27" i="6"/>
  <c r="N27" i="6"/>
  <c r="EF26" i="6"/>
  <c r="AX26" i="6"/>
  <c r="U26" i="6"/>
  <c r="BZ26" i="6"/>
  <c r="Q26" i="6"/>
  <c r="BM26" i="6"/>
  <c r="AR26" i="6"/>
  <c r="CR26" i="6"/>
  <c r="BQ26" i="6"/>
  <c r="AB26" i="6"/>
  <c r="I26" i="6"/>
  <c r="EP25" i="6"/>
  <c r="BN25" i="6"/>
  <c r="AD25" i="6"/>
  <c r="D25" i="6"/>
  <c r="V22" i="6"/>
  <c r="AR22" i="6"/>
  <c r="AA21" i="6"/>
  <c r="AV21" i="6"/>
  <c r="AE20" i="6"/>
  <c r="AX19" i="6"/>
  <c r="BB19" i="6"/>
  <c r="BF18" i="6"/>
  <c r="DE31" i="6"/>
  <c r="BN31" i="6"/>
  <c r="CF31" i="6"/>
  <c r="BI31" i="6"/>
  <c r="DL31" i="6"/>
  <c r="CN31" i="6"/>
  <c r="ET31" i="6"/>
  <c r="Y31" i="6"/>
  <c r="E31" i="6"/>
  <c r="ED31" i="6"/>
  <c r="BA31" i="6"/>
  <c r="AG31" i="6"/>
  <c r="EU30" i="6"/>
  <c r="AI30" i="6"/>
  <c r="F30" i="6"/>
  <c r="EG30" i="6"/>
  <c r="BD30" i="6"/>
  <c r="AJ30" i="6"/>
  <c r="CY30" i="6"/>
  <c r="CI30" i="6"/>
  <c r="EO30" i="6"/>
  <c r="T30" i="6"/>
  <c r="DC30" i="6"/>
  <c r="DZ30" i="6"/>
  <c r="AV30" i="6"/>
  <c r="EB29" i="6"/>
  <c r="AS29" i="6"/>
  <c r="P29" i="6"/>
  <c r="DF29" i="6"/>
  <c r="AY29" i="6"/>
  <c r="BX29" i="6"/>
  <c r="O29" i="6"/>
  <c r="BL29" i="6"/>
  <c r="AQ29" i="6"/>
  <c r="BC28" i="6"/>
  <c r="Z28" i="6"/>
  <c r="BO28" i="6"/>
  <c r="AT28" i="6"/>
  <c r="CS28" i="6"/>
  <c r="BR28" i="6"/>
  <c r="AC28" i="6"/>
  <c r="J28" i="6"/>
  <c r="CC28" i="6"/>
  <c r="BF28" i="6"/>
  <c r="DE27" i="6"/>
  <c r="BN27" i="6"/>
  <c r="CF27" i="6"/>
  <c r="BI27" i="6"/>
  <c r="DL27" i="6"/>
  <c r="CN27" i="6"/>
  <c r="ET27" i="6"/>
  <c r="Y27" i="6"/>
  <c r="E27" i="6"/>
  <c r="ED27" i="6"/>
  <c r="BA27" i="6"/>
  <c r="AG27" i="6"/>
  <c r="EU26" i="6"/>
  <c r="AI26" i="6"/>
  <c r="F26" i="6"/>
  <c r="EG26" i="6"/>
  <c r="BD26" i="6"/>
  <c r="AJ26" i="6"/>
  <c r="CY26" i="6"/>
  <c r="CI26" i="6"/>
  <c r="EO26" i="6"/>
  <c r="T26" i="6"/>
  <c r="DC26" i="6"/>
  <c r="DZ26" i="6"/>
  <c r="AV26" i="6"/>
  <c r="DM23" i="6"/>
  <c r="CP23" i="6"/>
  <c r="EE23" i="6"/>
  <c r="DD22" i="6"/>
  <c r="AG22" i="6"/>
  <c r="G21" i="6"/>
  <c r="AC21" i="6"/>
  <c r="AD20" i="6"/>
  <c r="L20" i="6"/>
  <c r="Q19" i="6"/>
  <c r="V18" i="6"/>
  <c r="AR18" i="6"/>
  <c r="AW32" i="6"/>
  <c r="BW32" i="6"/>
  <c r="N32" i="6"/>
  <c r="EK31" i="6"/>
  <c r="EF31" i="6"/>
  <c r="AX31" i="6"/>
  <c r="U31" i="6"/>
  <c r="BZ31" i="6"/>
  <c r="BM31" i="6"/>
  <c r="AR31" i="6"/>
  <c r="CR31" i="6"/>
  <c r="BQ31" i="6"/>
  <c r="AB31" i="6"/>
  <c r="I31" i="6"/>
  <c r="BH30" i="6"/>
  <c r="AD30" i="6"/>
  <c r="DP30" i="6"/>
  <c r="CU30" i="6"/>
  <c r="BT30" i="6"/>
  <c r="AE30" i="6"/>
  <c r="L30" i="6"/>
  <c r="BG30" i="6"/>
  <c r="CM30" i="6"/>
  <c r="ES30" i="6"/>
  <c r="X30" i="6"/>
  <c r="D30" i="6"/>
  <c r="EP29" i="6"/>
  <c r="CP29" i="6"/>
  <c r="EV29" i="6"/>
  <c r="AA29" i="6"/>
  <c r="G29" i="6"/>
  <c r="EE29" i="6"/>
  <c r="BB29" i="6"/>
  <c r="AH29" i="6"/>
  <c r="CX29" i="6"/>
  <c r="CH29" i="6"/>
  <c r="CG29" i="6"/>
  <c r="EN29" i="6"/>
  <c r="S29" i="6"/>
  <c r="BS28" i="6"/>
  <c r="K28" i="6"/>
  <c r="DA28" i="6"/>
  <c r="CK28" i="6"/>
  <c r="EQ28" i="6"/>
  <c r="V28" i="6"/>
  <c r="DD28" i="6"/>
  <c r="EA28" i="6"/>
  <c r="AW28" i="6"/>
  <c r="BW28" i="6"/>
  <c r="N28" i="6"/>
  <c r="EF27" i="6"/>
  <c r="AX27" i="6"/>
  <c r="U27" i="6"/>
  <c r="BZ27" i="6"/>
  <c r="Q27" i="6"/>
  <c r="BM27" i="6"/>
  <c r="AR27" i="6"/>
  <c r="CR27" i="6"/>
  <c r="BQ27" i="6"/>
  <c r="AB27" i="6"/>
  <c r="I27" i="6"/>
  <c r="BH26" i="6"/>
  <c r="AD26" i="6"/>
  <c r="DP26" i="6"/>
  <c r="CU26" i="6"/>
  <c r="BT26" i="6"/>
  <c r="AE26" i="6"/>
  <c r="L26" i="6"/>
  <c r="CD26" i="6"/>
  <c r="BG26" i="6"/>
  <c r="CM26" i="6"/>
  <c r="ES26" i="6"/>
  <c r="X26" i="6"/>
  <c r="D26" i="6"/>
  <c r="BH25" i="6"/>
  <c r="AE25" i="6"/>
  <c r="EP23" i="6"/>
  <c r="EV23" i="6"/>
  <c r="BB23" i="6"/>
  <c r="S23" i="6"/>
  <c r="K22" i="6"/>
  <c r="CX21" i="6"/>
  <c r="T21" i="6"/>
  <c r="CY20" i="6"/>
  <c r="X20" i="6"/>
  <c r="U19" i="6"/>
  <c r="DD18" i="6"/>
  <c r="AG18" i="6"/>
  <c r="Y32" i="6"/>
  <c r="E32" i="6"/>
  <c r="ED32" i="6"/>
  <c r="BA32" i="6"/>
  <c r="AG32" i="6"/>
  <c r="EU31" i="6"/>
  <c r="AI31" i="6"/>
  <c r="F31" i="6"/>
  <c r="EG31" i="6"/>
  <c r="BD31" i="6"/>
  <c r="AJ31" i="6"/>
  <c r="CY31" i="6"/>
  <c r="CI31" i="6"/>
  <c r="EO31" i="6"/>
  <c r="T31" i="6"/>
  <c r="DC31" i="6"/>
  <c r="DZ31" i="6"/>
  <c r="AV31" i="6"/>
  <c r="EB30" i="6"/>
  <c r="AS30" i="6"/>
  <c r="P30" i="6"/>
  <c r="DF30" i="6"/>
  <c r="EC30" i="6"/>
  <c r="AY30" i="6"/>
  <c r="BX30" i="6"/>
  <c r="O30" i="6"/>
  <c r="BL30" i="6"/>
  <c r="AQ30" i="6"/>
  <c r="BC29" i="6"/>
  <c r="Z29" i="6"/>
  <c r="BO29" i="6"/>
  <c r="AT29" i="6"/>
  <c r="DO29" i="6"/>
  <c r="CS29" i="6"/>
  <c r="BR29" i="6"/>
  <c r="AC29" i="6"/>
  <c r="J29" i="6"/>
  <c r="CC29" i="6"/>
  <c r="BF29" i="6"/>
  <c r="DE28" i="6"/>
  <c r="BN28" i="6"/>
  <c r="CF28" i="6"/>
  <c r="BI28" i="6"/>
  <c r="CN28" i="6"/>
  <c r="ET28" i="6"/>
  <c r="Y28" i="6"/>
  <c r="E28" i="6"/>
  <c r="ED28" i="6"/>
  <c r="BA28" i="6"/>
  <c r="AG28" i="6"/>
  <c r="EU27" i="6"/>
  <c r="AI27" i="6"/>
  <c r="F27" i="6"/>
  <c r="EG27" i="6"/>
  <c r="BD27" i="6"/>
  <c r="AJ27" i="6"/>
  <c r="CY27" i="6"/>
  <c r="CI27" i="6"/>
  <c r="EO27" i="6"/>
  <c r="T27" i="6"/>
  <c r="DC27" i="6"/>
  <c r="DZ27" i="6"/>
  <c r="AV27" i="6"/>
  <c r="EB26" i="6"/>
  <c r="AS26" i="6"/>
  <c r="P26" i="6"/>
  <c r="DF26" i="6"/>
  <c r="EC26" i="6"/>
  <c r="AY26" i="6"/>
  <c r="BX26" i="6"/>
  <c r="O26" i="6"/>
  <c r="BL26" i="6"/>
  <c r="AQ26" i="6"/>
  <c r="BS25" i="6"/>
  <c r="EK25" i="6"/>
  <c r="EF25" i="6"/>
  <c r="P25" i="6"/>
  <c r="L25" i="6"/>
  <c r="CM25" i="6"/>
  <c r="AH23" i="6"/>
  <c r="DA22" i="6"/>
  <c r="BX22" i="6"/>
  <c r="D22" i="6"/>
  <c r="CI21" i="6"/>
  <c r="CN20" i="6"/>
  <c r="DO19" i="6"/>
  <c r="CS19" i="6"/>
  <c r="N19" i="6"/>
  <c r="K18" i="6"/>
  <c r="CR32" i="6"/>
  <c r="BQ32" i="6"/>
  <c r="AB32" i="6"/>
  <c r="I32" i="6"/>
  <c r="BH31" i="6"/>
  <c r="AN31" i="6"/>
  <c r="AD31" i="6"/>
  <c r="DP31" i="6"/>
  <c r="CU31" i="6"/>
  <c r="BT31" i="6"/>
  <c r="AE31" i="6"/>
  <c r="L31" i="6"/>
  <c r="CD31" i="6"/>
  <c r="BG31" i="6"/>
  <c r="CL31" i="6"/>
  <c r="CM31" i="6"/>
  <c r="ES31" i="6"/>
  <c r="X31" i="6"/>
  <c r="D31" i="6"/>
  <c r="EP30" i="6"/>
  <c r="DM30" i="6"/>
  <c r="CP30" i="6"/>
  <c r="EV30" i="6"/>
  <c r="AA30" i="6"/>
  <c r="G30" i="6"/>
  <c r="EE30" i="6"/>
  <c r="BB30" i="6"/>
  <c r="AH30" i="6"/>
  <c r="CX30" i="6"/>
  <c r="CG30" i="6"/>
  <c r="CH30" i="6"/>
  <c r="EN30" i="6"/>
  <c r="S30" i="6"/>
  <c r="BS29" i="6"/>
  <c r="K29" i="6"/>
  <c r="DA29" i="6"/>
  <c r="CK29" i="6"/>
  <c r="EQ29" i="6"/>
  <c r="V29" i="6"/>
  <c r="DD29" i="6"/>
  <c r="EA29" i="6"/>
  <c r="AW29" i="6"/>
  <c r="BW29" i="6"/>
  <c r="N29" i="6"/>
  <c r="EF28" i="6"/>
  <c r="AX28" i="6"/>
  <c r="U28" i="6"/>
  <c r="BZ28" i="6"/>
  <c r="Q28" i="6"/>
  <c r="BM28" i="6"/>
  <c r="AR28" i="6"/>
  <c r="CR28" i="6"/>
  <c r="BQ28" i="6"/>
  <c r="AB28" i="6"/>
  <c r="I28" i="6"/>
  <c r="BH27" i="6"/>
  <c r="AD27" i="6"/>
  <c r="CU27" i="6"/>
  <c r="BT27" i="6"/>
  <c r="AE27" i="6"/>
  <c r="L27" i="6"/>
  <c r="CD27" i="6"/>
  <c r="BG27" i="6"/>
  <c r="CL27" i="6"/>
  <c r="CM27" i="6"/>
  <c r="ES27" i="6"/>
  <c r="X27" i="6"/>
  <c r="D27" i="6"/>
  <c r="EP26" i="6"/>
  <c r="CP26" i="6"/>
  <c r="EV26" i="6"/>
  <c r="AA26" i="6"/>
  <c r="G26" i="6"/>
  <c r="EE26" i="6"/>
  <c r="BB26" i="6"/>
  <c r="AH26" i="6"/>
  <c r="CW26" i="6"/>
  <c r="CX26" i="6"/>
  <c r="CH26" i="6"/>
  <c r="S26" i="6"/>
  <c r="ES25" i="6"/>
  <c r="BS22" i="6"/>
  <c r="CK22" i="6"/>
  <c r="CC22" i="6"/>
  <c r="CP21" i="6"/>
  <c r="DP20" i="6"/>
  <c r="CU20" i="6"/>
  <c r="DA18" i="6"/>
  <c r="BX18" i="6"/>
  <c r="D18" i="6"/>
  <c r="T32" i="6"/>
  <c r="DC32" i="6"/>
  <c r="DZ32" i="6"/>
  <c r="AV32" i="6"/>
  <c r="EB31" i="6"/>
  <c r="AS31" i="6"/>
  <c r="P31" i="6"/>
  <c r="DF31" i="6"/>
  <c r="EC31" i="6"/>
  <c r="AY31" i="6"/>
  <c r="BX31" i="6"/>
  <c r="O31" i="6"/>
  <c r="BL31" i="6"/>
  <c r="AQ31" i="6"/>
  <c r="BC30" i="6"/>
  <c r="Z30" i="6"/>
  <c r="BO30" i="6"/>
  <c r="AT30" i="6"/>
  <c r="CS30" i="6"/>
  <c r="BR30" i="6"/>
  <c r="AC30" i="6"/>
  <c r="J30" i="6"/>
  <c r="CC30" i="6"/>
  <c r="BE30" i="6"/>
  <c r="BF30" i="6"/>
  <c r="DE29" i="6"/>
  <c r="BN29" i="6"/>
  <c r="CF29" i="6"/>
  <c r="BI29" i="6"/>
  <c r="DL29" i="6"/>
  <c r="CN29" i="6"/>
  <c r="ET29" i="6"/>
  <c r="Y29" i="6"/>
  <c r="E29" i="6"/>
  <c r="ED29" i="6"/>
  <c r="BA29" i="6"/>
  <c r="AG29" i="6"/>
  <c r="EU28" i="6"/>
  <c r="AI28" i="6"/>
  <c r="F28" i="6"/>
  <c r="EG28" i="6"/>
  <c r="BD28" i="6"/>
  <c r="AJ28" i="6"/>
  <c r="CY28" i="6"/>
  <c r="CI28" i="6"/>
  <c r="EO28" i="6"/>
  <c r="T28" i="6"/>
  <c r="DC28" i="6"/>
  <c r="DZ28" i="6"/>
  <c r="AV28" i="6"/>
  <c r="EB27" i="6"/>
  <c r="AS27" i="6"/>
  <c r="P27" i="6"/>
  <c r="DF27" i="6"/>
  <c r="EC27" i="6"/>
  <c r="AY27" i="6"/>
  <c r="BX27" i="6"/>
  <c r="O27" i="6"/>
  <c r="BL27" i="6"/>
  <c r="AQ27" i="6"/>
  <c r="BC26" i="6"/>
  <c r="Z26" i="6"/>
  <c r="BO26" i="6"/>
  <c r="AT26" i="6"/>
  <c r="DO26" i="6"/>
  <c r="CS26" i="6"/>
  <c r="BR26" i="6"/>
  <c r="AC26" i="6"/>
  <c r="J26" i="6"/>
  <c r="CC26" i="6"/>
  <c r="BF26" i="6"/>
  <c r="DE25" i="6"/>
  <c r="EB25" i="6"/>
  <c r="DF25" i="6"/>
  <c r="CD25" i="6"/>
  <c r="AA23" i="6"/>
  <c r="CX23" i="6"/>
  <c r="EQ22" i="6"/>
  <c r="EP21" i="6"/>
  <c r="EV21" i="6"/>
  <c r="ET21" i="6"/>
  <c r="BT20" i="6"/>
  <c r="BP20" i="6"/>
  <c r="BQ20" i="6"/>
  <c r="BZ19" i="6"/>
  <c r="BS18" i="6"/>
  <c r="CC18" i="6"/>
  <c r="DM17" i="6"/>
  <c r="CP17" i="6"/>
  <c r="CM32" i="6"/>
  <c r="ES32" i="6"/>
  <c r="X32" i="6"/>
  <c r="D32" i="6"/>
  <c r="EP31" i="6"/>
  <c r="DM31" i="6"/>
  <c r="CP31" i="6"/>
  <c r="EV31" i="6"/>
  <c r="AA31" i="6"/>
  <c r="G31" i="6"/>
  <c r="EE31" i="6"/>
  <c r="BB31" i="6"/>
  <c r="AH31" i="6"/>
  <c r="CX31" i="6"/>
  <c r="CH31" i="6"/>
  <c r="CG31" i="6"/>
  <c r="EN31" i="6"/>
  <c r="S31" i="6"/>
  <c r="BS30" i="6"/>
  <c r="K30" i="6"/>
  <c r="DA30" i="6"/>
  <c r="CK30" i="6"/>
  <c r="EQ30" i="6"/>
  <c r="V30" i="6"/>
  <c r="DD30" i="6"/>
  <c r="EA30" i="6"/>
  <c r="AW30" i="6"/>
  <c r="BW30" i="6"/>
  <c r="N30" i="6"/>
  <c r="EF29" i="6"/>
  <c r="AX29" i="6"/>
  <c r="U29" i="6"/>
  <c r="BZ29" i="6"/>
  <c r="Q29" i="6"/>
  <c r="BM29" i="6"/>
  <c r="AR29" i="6"/>
  <c r="CR29" i="6"/>
  <c r="BQ29" i="6"/>
  <c r="AB29" i="6"/>
  <c r="I29" i="6"/>
  <c r="BH28" i="6"/>
  <c r="AN28" i="6"/>
  <c r="AD28" i="6"/>
  <c r="CU28" i="6"/>
  <c r="BT28" i="6"/>
  <c r="AE28" i="6"/>
  <c r="L28" i="6"/>
  <c r="CD28" i="6"/>
  <c r="BG28" i="6"/>
  <c r="CM28" i="6"/>
  <c r="ES28" i="6"/>
  <c r="X28" i="6"/>
  <c r="D28" i="6"/>
  <c r="EP27" i="6"/>
  <c r="CP27" i="6"/>
  <c r="EV27" i="6"/>
  <c r="AA27" i="6"/>
  <c r="G27" i="6"/>
  <c r="EE27" i="6"/>
  <c r="BB27" i="6"/>
  <c r="AH27" i="6"/>
  <c r="CX27" i="6"/>
  <c r="CH27" i="6"/>
  <c r="EN27" i="6"/>
  <c r="S27" i="6"/>
  <c r="BS26" i="6"/>
  <c r="K26" i="6"/>
  <c r="DA26" i="6"/>
  <c r="CK26" i="6"/>
  <c r="EQ26" i="6"/>
  <c r="V26" i="6"/>
  <c r="DD26" i="6"/>
  <c r="EA26" i="6"/>
  <c r="AW26" i="6"/>
  <c r="BW26" i="6"/>
  <c r="N26" i="6"/>
  <c r="AS25" i="6"/>
  <c r="DP25" i="6"/>
  <c r="CU25" i="6"/>
  <c r="G23" i="6"/>
  <c r="CH23" i="6"/>
  <c r="EF19" i="6"/>
  <c r="EN19" i="6"/>
  <c r="EQ18" i="6"/>
  <c r="EP17" i="6"/>
  <c r="EV17" i="6"/>
  <c r="DZ16" i="6"/>
  <c r="AQ12" i="6"/>
  <c r="EU25" i="6"/>
  <c r="AI25" i="6"/>
  <c r="F25" i="6"/>
  <c r="EG25" i="6"/>
  <c r="BD25" i="6"/>
  <c r="AJ25" i="6"/>
  <c r="CY25" i="6"/>
  <c r="CI25" i="6"/>
  <c r="EO25" i="6"/>
  <c r="T25" i="6"/>
  <c r="DC25" i="6"/>
  <c r="DZ25" i="6"/>
  <c r="AV25" i="6"/>
  <c r="EB23" i="6"/>
  <c r="AS23" i="6"/>
  <c r="P23" i="6"/>
  <c r="DF23" i="6"/>
  <c r="EC23" i="6"/>
  <c r="AY23" i="6"/>
  <c r="BX23" i="6"/>
  <c r="O23" i="6"/>
  <c r="BL23" i="6"/>
  <c r="AQ23" i="6"/>
  <c r="BC22" i="6"/>
  <c r="Z22" i="6"/>
  <c r="BO22" i="6"/>
  <c r="AT22" i="6"/>
  <c r="CD22" i="6"/>
  <c r="CH22" i="6"/>
  <c r="ES22" i="6"/>
  <c r="ED22" i="6"/>
  <c r="BG22" i="6"/>
  <c r="S22" i="6"/>
  <c r="E22" i="6"/>
  <c r="EB21" i="6"/>
  <c r="AS21" i="6"/>
  <c r="P21" i="6"/>
  <c r="DF21" i="6"/>
  <c r="EC21" i="6"/>
  <c r="AY21" i="6"/>
  <c r="CM21" i="6"/>
  <c r="EE21" i="6"/>
  <c r="BL21" i="6"/>
  <c r="AW21" i="6"/>
  <c r="AH21" i="6"/>
  <c r="I21" i="6"/>
  <c r="EU20" i="6"/>
  <c r="AI20" i="6"/>
  <c r="F20" i="6"/>
  <c r="EG20" i="6"/>
  <c r="BD20" i="6"/>
  <c r="AJ20" i="6"/>
  <c r="DN20" i="6"/>
  <c r="CQ20" i="6"/>
  <c r="CR20" i="6"/>
  <c r="BR20" i="6"/>
  <c r="AZ20" i="6"/>
  <c r="BA20" i="6"/>
  <c r="Y20" i="6"/>
  <c r="DE19" i="6"/>
  <c r="BN19" i="6"/>
  <c r="CF19" i="6"/>
  <c r="BI19" i="6"/>
  <c r="DC19" i="6"/>
  <c r="BW19" i="6"/>
  <c r="EO19" i="6"/>
  <c r="EA19" i="6"/>
  <c r="AQ19" i="6"/>
  <c r="AB19" i="6"/>
  <c r="O19" i="6"/>
  <c r="BC18" i="6"/>
  <c r="Z18" i="6"/>
  <c r="BO18" i="6"/>
  <c r="AT18" i="6"/>
  <c r="CD18" i="6"/>
  <c r="CH18" i="6"/>
  <c r="ES18" i="6"/>
  <c r="ED18" i="6"/>
  <c r="BG18" i="6"/>
  <c r="S18" i="6"/>
  <c r="E18" i="6"/>
  <c r="EB17" i="6"/>
  <c r="AS17" i="6"/>
  <c r="P17" i="6"/>
  <c r="DF17" i="6"/>
  <c r="EC17" i="6"/>
  <c r="AY17" i="6"/>
  <c r="CI17" i="6"/>
  <c r="EK16" i="6"/>
  <c r="EF16" i="6"/>
  <c r="EN16" i="6"/>
  <c r="EQ15" i="6"/>
  <c r="EP14" i="6"/>
  <c r="EV14" i="6"/>
  <c r="ET14" i="6"/>
  <c r="EC25" i="6"/>
  <c r="AY25" i="6"/>
  <c r="BX25" i="6"/>
  <c r="O25" i="6"/>
  <c r="BL25" i="6"/>
  <c r="AQ25" i="6"/>
  <c r="BC23" i="6"/>
  <c r="Z23" i="6"/>
  <c r="BO23" i="6"/>
  <c r="AT23" i="6"/>
  <c r="DO23" i="6"/>
  <c r="CS23" i="6"/>
  <c r="BR23" i="6"/>
  <c r="AC23" i="6"/>
  <c r="J23" i="6"/>
  <c r="CC23" i="6"/>
  <c r="BF23" i="6"/>
  <c r="DE22" i="6"/>
  <c r="BN22" i="6"/>
  <c r="DJ22" i="6"/>
  <c r="CF22" i="6"/>
  <c r="BI22" i="6"/>
  <c r="DC22" i="6"/>
  <c r="BV22" i="6"/>
  <c r="BW22" i="6"/>
  <c r="EO22" i="6"/>
  <c r="EA22" i="6"/>
  <c r="AQ22" i="6"/>
  <c r="AB22" i="6"/>
  <c r="O22" i="6"/>
  <c r="BC21" i="6"/>
  <c r="Z21" i="6"/>
  <c r="BO21" i="6"/>
  <c r="AT21" i="6"/>
  <c r="CD21" i="6"/>
  <c r="CH21" i="6"/>
  <c r="ES21" i="6"/>
  <c r="ED21" i="6"/>
  <c r="BG21" i="6"/>
  <c r="S21" i="6"/>
  <c r="E21" i="6"/>
  <c r="EB20" i="6"/>
  <c r="AS20" i="6"/>
  <c r="P20" i="6"/>
  <c r="DF20" i="6"/>
  <c r="EC20" i="6"/>
  <c r="AY20" i="6"/>
  <c r="CM20" i="6"/>
  <c r="EE20" i="6"/>
  <c r="BK20" i="6"/>
  <c r="BL20" i="6"/>
  <c r="AW20" i="6"/>
  <c r="AH20" i="6"/>
  <c r="I20" i="6"/>
  <c r="EU19" i="6"/>
  <c r="AI19" i="6"/>
  <c r="F19" i="6"/>
  <c r="EG19" i="6"/>
  <c r="BD19" i="6"/>
  <c r="AJ19" i="6"/>
  <c r="CR19" i="6"/>
  <c r="BR19" i="6"/>
  <c r="BA19" i="6"/>
  <c r="Y19" i="6"/>
  <c r="DE18" i="6"/>
  <c r="BN18" i="6"/>
  <c r="CF18" i="6"/>
  <c r="BI18" i="6"/>
  <c r="DC18" i="6"/>
  <c r="BW18" i="6"/>
  <c r="EO18" i="6"/>
  <c r="EA18" i="6"/>
  <c r="AQ18" i="6"/>
  <c r="AB18" i="6"/>
  <c r="O18" i="6"/>
  <c r="BC17" i="6"/>
  <c r="Z17" i="6"/>
  <c r="BO17" i="6"/>
  <c r="AT17" i="6"/>
  <c r="L17" i="6"/>
  <c r="AV17" i="6"/>
  <c r="AX16" i="6"/>
  <c r="BB16" i="6"/>
  <c r="BF15" i="6"/>
  <c r="BH13" i="6"/>
  <c r="CP25" i="6"/>
  <c r="EV25" i="6"/>
  <c r="AA25" i="6"/>
  <c r="G25" i="6"/>
  <c r="EE25" i="6"/>
  <c r="BB25" i="6"/>
  <c r="AH25" i="6"/>
  <c r="CX25" i="6"/>
  <c r="CG25" i="6"/>
  <c r="CH25" i="6"/>
  <c r="EN25" i="6"/>
  <c r="S25" i="6"/>
  <c r="BS23" i="6"/>
  <c r="K23" i="6"/>
  <c r="DA23" i="6"/>
  <c r="CK23" i="6"/>
  <c r="EQ23" i="6"/>
  <c r="V23" i="6"/>
  <c r="DD23" i="6"/>
  <c r="EA23" i="6"/>
  <c r="AW23" i="6"/>
  <c r="M23" i="6"/>
  <c r="N23" i="6"/>
  <c r="EF22" i="6"/>
  <c r="AX22" i="6"/>
  <c r="U22" i="6"/>
  <c r="BZ22" i="6"/>
  <c r="Q22" i="6"/>
  <c r="DO22" i="6"/>
  <c r="CS22" i="6"/>
  <c r="EN22" i="6"/>
  <c r="DZ22" i="6"/>
  <c r="BB22" i="6"/>
  <c r="N22" i="6"/>
  <c r="BS21" i="6"/>
  <c r="K21" i="6"/>
  <c r="DA21" i="6"/>
  <c r="CK21" i="6"/>
  <c r="EQ21" i="6"/>
  <c r="V21" i="6"/>
  <c r="DD21" i="6"/>
  <c r="BX21" i="6"/>
  <c r="CC21" i="6"/>
  <c r="BF21" i="6"/>
  <c r="AR21" i="6"/>
  <c r="AG21" i="6"/>
  <c r="D21" i="6"/>
  <c r="EP20" i="6"/>
  <c r="EV20" i="6"/>
  <c r="AA20" i="6"/>
  <c r="G20" i="6"/>
  <c r="CX20" i="6"/>
  <c r="CI20" i="6"/>
  <c r="ET20" i="6"/>
  <c r="AV20" i="6"/>
  <c r="AC20" i="6"/>
  <c r="T20" i="6"/>
  <c r="BH19" i="6"/>
  <c r="AD19" i="6"/>
  <c r="CU19" i="6"/>
  <c r="BT19" i="6"/>
  <c r="AE19" i="6"/>
  <c r="L19" i="6"/>
  <c r="CY19" i="6"/>
  <c r="CN19" i="6"/>
  <c r="BQ19" i="6"/>
  <c r="BM19" i="6"/>
  <c r="X19" i="6"/>
  <c r="J19" i="6"/>
  <c r="EK18" i="6"/>
  <c r="EF18" i="6"/>
  <c r="AX18" i="6"/>
  <c r="U18" i="6"/>
  <c r="BZ18" i="6"/>
  <c r="Q18" i="6"/>
  <c r="DO18" i="6"/>
  <c r="CS18" i="6"/>
  <c r="EN18" i="6"/>
  <c r="DZ18" i="6"/>
  <c r="BB18" i="6"/>
  <c r="N18" i="6"/>
  <c r="BS17" i="6"/>
  <c r="K17" i="6"/>
  <c r="DA17" i="6"/>
  <c r="CK17" i="6"/>
  <c r="EQ17" i="6"/>
  <c r="G17" i="6"/>
  <c r="BQ17" i="6"/>
  <c r="Q16" i="6"/>
  <c r="V15" i="6"/>
  <c r="AR15" i="6"/>
  <c r="AA14" i="6"/>
  <c r="AV14" i="6"/>
  <c r="AS13" i="6"/>
  <c r="BC25" i="6"/>
  <c r="Z25" i="6"/>
  <c r="BO25" i="6"/>
  <c r="AT25" i="6"/>
  <c r="DO25" i="6"/>
  <c r="CS25" i="6"/>
  <c r="BR25" i="6"/>
  <c r="AC25" i="6"/>
  <c r="J25" i="6"/>
  <c r="CC25" i="6"/>
  <c r="BF25" i="6"/>
  <c r="DE23" i="6"/>
  <c r="BN23" i="6"/>
  <c r="CF23" i="6"/>
  <c r="BI23" i="6"/>
  <c r="DL23" i="6"/>
  <c r="CN23" i="6"/>
  <c r="ET23" i="6"/>
  <c r="Y23" i="6"/>
  <c r="E23" i="6"/>
  <c r="ED23" i="6"/>
  <c r="AG23" i="6"/>
  <c r="EU22" i="6"/>
  <c r="AI22" i="6"/>
  <c r="F22" i="6"/>
  <c r="EG22" i="6"/>
  <c r="BD22" i="6"/>
  <c r="AJ22" i="6"/>
  <c r="DN22" i="6"/>
  <c r="CQ22" i="6"/>
  <c r="CR22" i="6"/>
  <c r="BR22" i="6"/>
  <c r="BA22" i="6"/>
  <c r="Y22" i="6"/>
  <c r="DE21" i="6"/>
  <c r="BN21" i="6"/>
  <c r="CF21" i="6"/>
  <c r="BI21" i="6"/>
  <c r="DC21" i="6"/>
  <c r="BW21" i="6"/>
  <c r="EO21" i="6"/>
  <c r="AQ21" i="6"/>
  <c r="AB21" i="6"/>
  <c r="O21" i="6"/>
  <c r="BC20" i="6"/>
  <c r="Z20" i="6"/>
  <c r="BO20" i="6"/>
  <c r="AT20" i="6"/>
  <c r="CD20" i="6"/>
  <c r="CH20" i="6"/>
  <c r="ES20" i="6"/>
  <c r="ED20" i="6"/>
  <c r="BG20" i="6"/>
  <c r="R20" i="6"/>
  <c r="S20" i="6"/>
  <c r="E20" i="6"/>
  <c r="EB19" i="6"/>
  <c r="AS19" i="6"/>
  <c r="P19" i="6"/>
  <c r="DF19" i="6"/>
  <c r="EC19" i="6"/>
  <c r="AY19" i="6"/>
  <c r="DK19" i="6"/>
  <c r="CL19" i="6"/>
  <c r="CM19" i="6"/>
  <c r="EE19" i="6"/>
  <c r="BL19" i="6"/>
  <c r="AW19" i="6"/>
  <c r="AH19" i="6"/>
  <c r="I19" i="6"/>
  <c r="EU18" i="6"/>
  <c r="AI18" i="6"/>
  <c r="F18" i="6"/>
  <c r="EG18" i="6"/>
  <c r="BD18" i="6"/>
  <c r="AJ18" i="6"/>
  <c r="CR18" i="6"/>
  <c r="BR18" i="6"/>
  <c r="BA18" i="6"/>
  <c r="Y18" i="6"/>
  <c r="DE17" i="6"/>
  <c r="DJ17" i="6"/>
  <c r="CF17" i="6"/>
  <c r="BI17" i="6"/>
  <c r="ET17" i="6"/>
  <c r="X17" i="6"/>
  <c r="U16" i="6"/>
  <c r="DD15" i="6"/>
  <c r="AG15" i="6"/>
  <c r="G14" i="6"/>
  <c r="AC14" i="6"/>
  <c r="F13" i="6"/>
  <c r="K25" i="6"/>
  <c r="DA25" i="6"/>
  <c r="CK25" i="6"/>
  <c r="EQ25" i="6"/>
  <c r="V25" i="6"/>
  <c r="DD25" i="6"/>
  <c r="EA25" i="6"/>
  <c r="AW25" i="6"/>
  <c r="BV25" i="6"/>
  <c r="BW25" i="6"/>
  <c r="N25" i="6"/>
  <c r="EF23" i="6"/>
  <c r="AX23" i="6"/>
  <c r="U23" i="6"/>
  <c r="BZ23" i="6"/>
  <c r="Q23" i="6"/>
  <c r="BM23" i="6"/>
  <c r="AR23" i="6"/>
  <c r="CR23" i="6"/>
  <c r="AB23" i="6"/>
  <c r="I23" i="6"/>
  <c r="BH22" i="6"/>
  <c r="AD22" i="6"/>
  <c r="CU22" i="6"/>
  <c r="BT22" i="6"/>
  <c r="AE22" i="6"/>
  <c r="L22" i="6"/>
  <c r="CY22" i="6"/>
  <c r="CN22" i="6"/>
  <c r="BQ22" i="6"/>
  <c r="BM22" i="6"/>
  <c r="X22" i="6"/>
  <c r="J22" i="6"/>
  <c r="EF21" i="6"/>
  <c r="AX21" i="6"/>
  <c r="U21" i="6"/>
  <c r="BZ21" i="6"/>
  <c r="Q21" i="6"/>
  <c r="DO21" i="6"/>
  <c r="CS21" i="6"/>
  <c r="EN21" i="6"/>
  <c r="DZ21" i="6"/>
  <c r="BB21" i="6"/>
  <c r="N21" i="6"/>
  <c r="BS20" i="6"/>
  <c r="K20" i="6"/>
  <c r="DA20" i="6"/>
  <c r="CK20" i="6"/>
  <c r="EQ20" i="6"/>
  <c r="V20" i="6"/>
  <c r="DD20" i="6"/>
  <c r="BX20" i="6"/>
  <c r="CC20" i="6"/>
  <c r="BF20" i="6"/>
  <c r="AR20" i="6"/>
  <c r="AG20" i="6"/>
  <c r="D20" i="6"/>
  <c r="EP19" i="6"/>
  <c r="DM19" i="6"/>
  <c r="CP19" i="6"/>
  <c r="EV19" i="6"/>
  <c r="AA19" i="6"/>
  <c r="G19" i="6"/>
  <c r="CW19" i="6"/>
  <c r="CX19" i="6"/>
  <c r="CI19" i="6"/>
  <c r="ET19" i="6"/>
  <c r="AV19" i="6"/>
  <c r="AC19" i="6"/>
  <c r="T19" i="6"/>
  <c r="BH18" i="6"/>
  <c r="AD18" i="6"/>
  <c r="CU18" i="6"/>
  <c r="BT18" i="6"/>
  <c r="AE18" i="6"/>
  <c r="L18" i="6"/>
  <c r="CY18" i="6"/>
  <c r="CN18" i="6"/>
  <c r="BQ18" i="6"/>
  <c r="BM18" i="6"/>
  <c r="X18" i="6"/>
  <c r="J18" i="6"/>
  <c r="EF17" i="6"/>
  <c r="AX17" i="6"/>
  <c r="U17" i="6"/>
  <c r="BZ17" i="6"/>
  <c r="CY17" i="6"/>
  <c r="J17" i="6"/>
  <c r="DO16" i="6"/>
  <c r="CS16" i="6"/>
  <c r="N16" i="6"/>
  <c r="K15" i="6"/>
  <c r="CX14" i="6"/>
  <c r="T14" i="6"/>
  <c r="CF25" i="6"/>
  <c r="BI25" i="6"/>
  <c r="DL25" i="6"/>
  <c r="CN25" i="6"/>
  <c r="Y25" i="6"/>
  <c r="E25" i="6"/>
  <c r="ED25" i="6"/>
  <c r="BA25" i="6"/>
  <c r="AG25" i="6"/>
  <c r="AI23" i="6"/>
  <c r="F23" i="6"/>
  <c r="EG23" i="6"/>
  <c r="BD23" i="6"/>
  <c r="AJ23" i="6"/>
  <c r="CY23" i="6"/>
  <c r="CI23" i="6"/>
  <c r="EO23" i="6"/>
  <c r="T23" i="6"/>
  <c r="DC23" i="6"/>
  <c r="DZ23" i="6"/>
  <c r="AV23" i="6"/>
  <c r="EB22" i="6"/>
  <c r="AS22" i="6"/>
  <c r="P22" i="6"/>
  <c r="DF22" i="6"/>
  <c r="EC22" i="6"/>
  <c r="AY22" i="6"/>
  <c r="CL22" i="6"/>
  <c r="CM22" i="6"/>
  <c r="EE22" i="6"/>
  <c r="BL22" i="6"/>
  <c r="AW22" i="6"/>
  <c r="AH22" i="6"/>
  <c r="I22" i="6"/>
  <c r="EU21" i="6"/>
  <c r="AI21" i="6"/>
  <c r="F21" i="6"/>
  <c r="EG21" i="6"/>
  <c r="BD21" i="6"/>
  <c r="AJ21" i="6"/>
  <c r="DN21" i="6"/>
  <c r="CR21" i="6"/>
  <c r="BR21" i="6"/>
  <c r="BA21" i="6"/>
  <c r="Y21" i="6"/>
  <c r="DE20" i="6"/>
  <c r="BN20" i="6"/>
  <c r="CF20" i="6"/>
  <c r="BI20" i="6"/>
  <c r="DC20" i="6"/>
  <c r="BW20" i="6"/>
  <c r="EO20" i="6"/>
  <c r="EA20" i="6"/>
  <c r="AQ20" i="6"/>
  <c r="AB20" i="6"/>
  <c r="O20" i="6"/>
  <c r="BC19" i="6"/>
  <c r="Z19" i="6"/>
  <c r="BO19" i="6"/>
  <c r="AT19" i="6"/>
  <c r="CD19" i="6"/>
  <c r="CH19" i="6"/>
  <c r="CG19" i="6"/>
  <c r="ES19" i="6"/>
  <c r="ED19" i="6"/>
  <c r="BG19" i="6"/>
  <c r="S19" i="6"/>
  <c r="E19" i="6"/>
  <c r="EB18" i="6"/>
  <c r="AS18" i="6"/>
  <c r="P18" i="6"/>
  <c r="DF18" i="6"/>
  <c r="EC18" i="6"/>
  <c r="AY18" i="6"/>
  <c r="CM18" i="6"/>
  <c r="EE18" i="6"/>
  <c r="BL18" i="6"/>
  <c r="AW18" i="6"/>
  <c r="AH18" i="6"/>
  <c r="I18" i="6"/>
  <c r="EU17" i="6"/>
  <c r="AI17" i="6"/>
  <c r="F17" i="6"/>
  <c r="EG17" i="6"/>
  <c r="BD17" i="6"/>
  <c r="AE17" i="6"/>
  <c r="CX17" i="6"/>
  <c r="DA15" i="6"/>
  <c r="D15" i="6"/>
  <c r="CI14" i="6"/>
  <c r="AX25" i="6"/>
  <c r="U25" i="6"/>
  <c r="BZ25" i="6"/>
  <c r="Q25" i="6"/>
  <c r="BM25" i="6"/>
  <c r="AR25" i="6"/>
  <c r="CR25" i="6"/>
  <c r="CQ25" i="6"/>
  <c r="BQ25" i="6"/>
  <c r="AB25" i="6"/>
  <c r="I25" i="6"/>
  <c r="BH23" i="6"/>
  <c r="AD23" i="6"/>
  <c r="CU23" i="6"/>
  <c r="BT23" i="6"/>
  <c r="AE23" i="6"/>
  <c r="L23" i="6"/>
  <c r="CD23" i="6"/>
  <c r="BG23" i="6"/>
  <c r="CM23" i="6"/>
  <c r="ES23" i="6"/>
  <c r="W23" i="6"/>
  <c r="X23" i="6"/>
  <c r="D23" i="6"/>
  <c r="EP22" i="6"/>
  <c r="EV22" i="6"/>
  <c r="AA22" i="6"/>
  <c r="G22" i="6"/>
  <c r="CX22" i="6"/>
  <c r="CI22" i="6"/>
  <c r="ET22" i="6"/>
  <c r="AV22" i="6"/>
  <c r="AC22" i="6"/>
  <c r="T22" i="6"/>
  <c r="BH21" i="6"/>
  <c r="AN21" i="6"/>
  <c r="AD21" i="6"/>
  <c r="CU21" i="6"/>
  <c r="BT21" i="6"/>
  <c r="AE21" i="6"/>
  <c r="L21" i="6"/>
  <c r="CY21" i="6"/>
  <c r="CN21" i="6"/>
  <c r="BQ21" i="6"/>
  <c r="BM21" i="6"/>
  <c r="X21" i="6"/>
  <c r="J21" i="6"/>
  <c r="EF20" i="6"/>
  <c r="AX20" i="6"/>
  <c r="U20" i="6"/>
  <c r="BZ20" i="6"/>
  <c r="Q20" i="6"/>
  <c r="DO20" i="6"/>
  <c r="CS20" i="6"/>
  <c r="EN20" i="6"/>
  <c r="DZ20" i="6"/>
  <c r="BB20" i="6"/>
  <c r="N20" i="6"/>
  <c r="BS19" i="6"/>
  <c r="K19" i="6"/>
  <c r="DA19" i="6"/>
  <c r="CK19" i="6"/>
  <c r="EQ19" i="6"/>
  <c r="V19" i="6"/>
  <c r="DD19" i="6"/>
  <c r="BX19" i="6"/>
  <c r="CC19" i="6"/>
  <c r="BF19" i="6"/>
  <c r="AR19" i="6"/>
  <c r="AG19" i="6"/>
  <c r="D19" i="6"/>
  <c r="EP18" i="6"/>
  <c r="CP18" i="6"/>
  <c r="EV18" i="6"/>
  <c r="AA18" i="6"/>
  <c r="G18" i="6"/>
  <c r="CW18" i="6"/>
  <c r="CX18" i="6"/>
  <c r="CI18" i="6"/>
  <c r="ET18" i="6"/>
  <c r="AV18" i="6"/>
  <c r="AC18" i="6"/>
  <c r="T18" i="6"/>
  <c r="BH17" i="6"/>
  <c r="AD17" i="6"/>
  <c r="DP17" i="6"/>
  <c r="CU17" i="6"/>
  <c r="BT17" i="6"/>
  <c r="AA17" i="6"/>
  <c r="DL17" i="6"/>
  <c r="CN17" i="6"/>
  <c r="BZ16" i="6"/>
  <c r="BS15" i="6"/>
  <c r="CK15" i="6"/>
  <c r="CC15" i="6"/>
  <c r="DM14" i="6"/>
  <c r="CP14" i="6"/>
  <c r="CM17" i="6"/>
  <c r="EJ17" i="6"/>
  <c r="EE17" i="6"/>
  <c r="BL17" i="6"/>
  <c r="AW17" i="6"/>
  <c r="AH17" i="6"/>
  <c r="I17" i="6"/>
  <c r="EU16" i="6"/>
  <c r="AI16" i="6"/>
  <c r="F16" i="6"/>
  <c r="EG16" i="6"/>
  <c r="BD16" i="6"/>
  <c r="AJ16" i="6"/>
  <c r="CR16" i="6"/>
  <c r="CQ16" i="6"/>
  <c r="BR16" i="6"/>
  <c r="BA16" i="6"/>
  <c r="Y16" i="6"/>
  <c r="DE15" i="6"/>
  <c r="BN15" i="6"/>
  <c r="CF15" i="6"/>
  <c r="BI15" i="6"/>
  <c r="DC15" i="6"/>
  <c r="BV15" i="6"/>
  <c r="BW15" i="6"/>
  <c r="EO15" i="6"/>
  <c r="EA15" i="6"/>
  <c r="AQ15" i="6"/>
  <c r="AB15" i="6"/>
  <c r="O15" i="6"/>
  <c r="BC14" i="6"/>
  <c r="Z14" i="6"/>
  <c r="BO14" i="6"/>
  <c r="CD14" i="6"/>
  <c r="CG14" i="6"/>
  <c r="CH14" i="6"/>
  <c r="ES14" i="6"/>
  <c r="BG14" i="6"/>
  <c r="S14" i="6"/>
  <c r="E14" i="6"/>
  <c r="EB13" i="6"/>
  <c r="Y13" i="6"/>
  <c r="DC12" i="6"/>
  <c r="AB12" i="6"/>
  <c r="AC17" i="6"/>
  <c r="BH16" i="6"/>
  <c r="AD16" i="6"/>
  <c r="DP16" i="6"/>
  <c r="CU16" i="6"/>
  <c r="BT16" i="6"/>
  <c r="AE16" i="6"/>
  <c r="L16" i="6"/>
  <c r="CY16" i="6"/>
  <c r="CN16" i="6"/>
  <c r="BQ16" i="6"/>
  <c r="X16" i="6"/>
  <c r="J16" i="6"/>
  <c r="AX15" i="6"/>
  <c r="U15" i="6"/>
  <c r="BZ15" i="6"/>
  <c r="Q15" i="6"/>
  <c r="CS15" i="6"/>
  <c r="EN15" i="6"/>
  <c r="DZ15" i="6"/>
  <c r="BB15" i="6"/>
  <c r="N15" i="6"/>
  <c r="BS14" i="6"/>
  <c r="K14" i="6"/>
  <c r="DA14" i="6"/>
  <c r="CK14" i="6"/>
  <c r="EQ14" i="6"/>
  <c r="V14" i="6"/>
  <c r="DD14" i="6"/>
  <c r="BX14" i="6"/>
  <c r="CC14" i="6"/>
  <c r="BF14" i="6"/>
  <c r="AR14" i="6"/>
  <c r="AG14" i="6"/>
  <c r="D14" i="6"/>
  <c r="EP13" i="6"/>
  <c r="O12" i="6"/>
  <c r="CD17" i="6"/>
  <c r="CH17" i="6"/>
  <c r="ES17" i="6"/>
  <c r="ED17" i="6"/>
  <c r="BG17" i="6"/>
  <c r="S17" i="6"/>
  <c r="E17" i="6"/>
  <c r="EB16" i="6"/>
  <c r="AS16" i="6"/>
  <c r="P16" i="6"/>
  <c r="DF16" i="6"/>
  <c r="EC16" i="6"/>
  <c r="AY16" i="6"/>
  <c r="DK16" i="6"/>
  <c r="CL16" i="6"/>
  <c r="CM16" i="6"/>
  <c r="EE16" i="6"/>
  <c r="BK16" i="6"/>
  <c r="BL16" i="6"/>
  <c r="AW16" i="6"/>
  <c r="AH16" i="6"/>
  <c r="I16" i="6"/>
  <c r="EU15" i="6"/>
  <c r="AI15" i="6"/>
  <c r="F15" i="6"/>
  <c r="EG15" i="6"/>
  <c r="BD15" i="6"/>
  <c r="AJ15" i="6"/>
  <c r="CR15" i="6"/>
  <c r="BR15" i="6"/>
  <c r="BA15" i="6"/>
  <c r="Y15" i="6"/>
  <c r="DE14" i="6"/>
  <c r="BN14" i="6"/>
  <c r="CF14" i="6"/>
  <c r="BI14" i="6"/>
  <c r="DC14" i="6"/>
  <c r="BV14" i="6"/>
  <c r="BW14" i="6"/>
  <c r="EO14" i="6"/>
  <c r="EA14" i="6"/>
  <c r="AQ14" i="6"/>
  <c r="AB14" i="6"/>
  <c r="O14" i="6"/>
  <c r="BC13" i="6"/>
  <c r="AI13" i="6"/>
  <c r="DP13" i="6"/>
  <c r="CU13" i="6"/>
  <c r="CR13" i="6"/>
  <c r="DE12" i="6"/>
  <c r="V17" i="6"/>
  <c r="DD17" i="6"/>
  <c r="BX17" i="6"/>
  <c r="CC17" i="6"/>
  <c r="BE17" i="6"/>
  <c r="BF17" i="6"/>
  <c r="AR17" i="6"/>
  <c r="AG17" i="6"/>
  <c r="D17" i="6"/>
  <c r="EP16" i="6"/>
  <c r="CP16" i="6"/>
  <c r="EV16" i="6"/>
  <c r="AA16" i="6"/>
  <c r="G16" i="6"/>
  <c r="CX16" i="6"/>
  <c r="CI16" i="6"/>
  <c r="ET16" i="6"/>
  <c r="AV16" i="6"/>
  <c r="AC16" i="6"/>
  <c r="T16" i="6"/>
  <c r="BH15" i="6"/>
  <c r="AD15" i="6"/>
  <c r="DP15" i="6"/>
  <c r="CU15" i="6"/>
  <c r="BT15" i="6"/>
  <c r="AE15" i="6"/>
  <c r="L15" i="6"/>
  <c r="CY15" i="6"/>
  <c r="DL15" i="6"/>
  <c r="CN15" i="6"/>
  <c r="BQ15" i="6"/>
  <c r="BM15" i="6"/>
  <c r="X15" i="6"/>
  <c r="J15" i="6"/>
  <c r="EF14" i="6"/>
  <c r="AX14" i="6"/>
  <c r="U14" i="6"/>
  <c r="BZ14" i="6"/>
  <c r="Q14" i="6"/>
  <c r="CS14" i="6"/>
  <c r="EN14" i="6"/>
  <c r="DZ14" i="6"/>
  <c r="BB14" i="6"/>
  <c r="N14" i="6"/>
  <c r="BS13" i="6"/>
  <c r="AD13" i="6"/>
  <c r="BR13" i="6"/>
  <c r="DJ12" i="6"/>
  <c r="CF12" i="6"/>
  <c r="BW12" i="6"/>
  <c r="DC17" i="6"/>
  <c r="BW17" i="6"/>
  <c r="EO17" i="6"/>
  <c r="EA17" i="6"/>
  <c r="AQ17" i="6"/>
  <c r="AB17" i="6"/>
  <c r="O17" i="6"/>
  <c r="BC16" i="6"/>
  <c r="Z16" i="6"/>
  <c r="BO16" i="6"/>
  <c r="AT16" i="6"/>
  <c r="CD16" i="6"/>
  <c r="CH16" i="6"/>
  <c r="ES16" i="6"/>
  <c r="ED16" i="6"/>
  <c r="BG16" i="6"/>
  <c r="S16" i="6"/>
  <c r="E16" i="6"/>
  <c r="EB15" i="6"/>
  <c r="AS15" i="6"/>
  <c r="P15" i="6"/>
  <c r="EC15" i="6"/>
  <c r="AY15" i="6"/>
  <c r="CM15" i="6"/>
  <c r="EE15" i="6"/>
  <c r="BL15" i="6"/>
  <c r="AW15" i="6"/>
  <c r="AH15" i="6"/>
  <c r="I15" i="6"/>
  <c r="EU14" i="6"/>
  <c r="F14" i="6"/>
  <c r="EG14" i="6"/>
  <c r="BD14" i="6"/>
  <c r="AJ14" i="6"/>
  <c r="CR14" i="6"/>
  <c r="BR14" i="6"/>
  <c r="BA14" i="6"/>
  <c r="Y14" i="6"/>
  <c r="DE13" i="6"/>
  <c r="BN13" i="6"/>
  <c r="EG13" i="6"/>
  <c r="EO12" i="6"/>
  <c r="Q17" i="6"/>
  <c r="DO17" i="6"/>
  <c r="CS17" i="6"/>
  <c r="DZ17" i="6"/>
  <c r="BB17" i="6"/>
  <c r="N17" i="6"/>
  <c r="BS16" i="6"/>
  <c r="K16" i="6"/>
  <c r="DA16" i="6"/>
  <c r="CK16" i="6"/>
  <c r="EQ16" i="6"/>
  <c r="V16" i="6"/>
  <c r="DD16" i="6"/>
  <c r="BX16" i="6"/>
  <c r="CC16" i="6"/>
  <c r="BF16" i="6"/>
  <c r="AR16" i="6"/>
  <c r="AG16" i="6"/>
  <c r="D16" i="6"/>
  <c r="EP15" i="6"/>
  <c r="EV15" i="6"/>
  <c r="AA15" i="6"/>
  <c r="CX15" i="6"/>
  <c r="CW15" i="6"/>
  <c r="CI15" i="6"/>
  <c r="ET15" i="6"/>
  <c r="AV15" i="6"/>
  <c r="AC15" i="6"/>
  <c r="T15" i="6"/>
  <c r="BH14" i="6"/>
  <c r="AD14" i="6"/>
  <c r="DP14" i="6"/>
  <c r="CU14" i="6"/>
  <c r="BT14" i="6"/>
  <c r="AE14" i="6"/>
  <c r="L14" i="6"/>
  <c r="CY14" i="6"/>
  <c r="DL14" i="6"/>
  <c r="CN14" i="6"/>
  <c r="BQ14" i="6"/>
  <c r="BM14" i="6"/>
  <c r="X14" i="6"/>
  <c r="J14" i="6"/>
  <c r="EF13" i="6"/>
  <c r="BD13" i="6"/>
  <c r="BN12" i="6"/>
  <c r="BI12" i="6"/>
  <c r="EA12" i="6"/>
  <c r="AJ17" i="6"/>
  <c r="CR17" i="6"/>
  <c r="BR17" i="6"/>
  <c r="BA17" i="6"/>
  <c r="Y17" i="6"/>
  <c r="DE16" i="6"/>
  <c r="BN16" i="6"/>
  <c r="CF16" i="6"/>
  <c r="BI16" i="6"/>
  <c r="DC16" i="6"/>
  <c r="BW16" i="6"/>
  <c r="EO16" i="6"/>
  <c r="EA16" i="6"/>
  <c r="AQ16" i="6"/>
  <c r="AB16" i="6"/>
  <c r="O16" i="6"/>
  <c r="BC15" i="6"/>
  <c r="Z15" i="6"/>
  <c r="BO15" i="6"/>
  <c r="AT15" i="6"/>
  <c r="CD15" i="6"/>
  <c r="CH15" i="6"/>
  <c r="CG15" i="6"/>
  <c r="ES15" i="6"/>
  <c r="ED15" i="6"/>
  <c r="BG15" i="6"/>
  <c r="S15" i="6"/>
  <c r="E15" i="6"/>
  <c r="EB14" i="6"/>
  <c r="AS14" i="6"/>
  <c r="P14" i="6"/>
  <c r="DF14" i="6"/>
  <c r="EC14" i="6"/>
  <c r="AY14" i="6"/>
  <c r="CM14" i="6"/>
  <c r="EE14" i="6"/>
  <c r="BL14" i="6"/>
  <c r="AW14" i="6"/>
  <c r="AH14" i="6"/>
  <c r="I14" i="6"/>
  <c r="EU13" i="6"/>
  <c r="AJ13" i="6"/>
  <c r="BA13" i="6"/>
  <c r="AX13" i="6"/>
  <c r="U13" i="6"/>
  <c r="BZ13" i="6"/>
  <c r="Q13" i="6"/>
  <c r="CS13" i="6"/>
  <c r="EN13" i="6"/>
  <c r="DZ13" i="6"/>
  <c r="BB13" i="6"/>
  <c r="N13" i="6"/>
  <c r="BS12" i="6"/>
  <c r="K12" i="6"/>
  <c r="DA12" i="6"/>
  <c r="CK12" i="6"/>
  <c r="EQ12" i="6"/>
  <c r="V12" i="6"/>
  <c r="DD12" i="6"/>
  <c r="BX12" i="6"/>
  <c r="CC12" i="6"/>
  <c r="BF12" i="6"/>
  <c r="AR12" i="6"/>
  <c r="AG12" i="6"/>
  <c r="D12" i="6"/>
  <c r="BT13" i="6"/>
  <c r="AE13" i="6"/>
  <c r="L13" i="6"/>
  <c r="CY13" i="6"/>
  <c r="BQ13" i="6"/>
  <c r="BM13" i="6"/>
  <c r="X13" i="6"/>
  <c r="J13" i="6"/>
  <c r="EK12" i="6"/>
  <c r="EF12" i="6"/>
  <c r="AX12" i="6"/>
  <c r="U12" i="6"/>
  <c r="BZ12" i="6"/>
  <c r="Q12" i="6"/>
  <c r="DO12" i="6"/>
  <c r="CS12" i="6"/>
  <c r="EN12" i="6"/>
  <c r="DZ12" i="6"/>
  <c r="BB12" i="6"/>
  <c r="N12" i="6"/>
  <c r="P13" i="6"/>
  <c r="DF13" i="6"/>
  <c r="EC13" i="6"/>
  <c r="AY13" i="6"/>
  <c r="DK13" i="6"/>
  <c r="CL13" i="6"/>
  <c r="CM13" i="6"/>
  <c r="EE13" i="6"/>
  <c r="BL13" i="6"/>
  <c r="AW13" i="6"/>
  <c r="AH13" i="6"/>
  <c r="I13" i="6"/>
  <c r="EU12" i="6"/>
  <c r="AI12" i="6"/>
  <c r="F12" i="6"/>
  <c r="EG12" i="6"/>
  <c r="BD12" i="6"/>
  <c r="AJ12" i="6"/>
  <c r="DN12" i="6"/>
  <c r="CR12" i="6"/>
  <c r="BA12" i="6"/>
  <c r="Y12" i="6"/>
  <c r="CP13" i="6"/>
  <c r="EV13" i="6"/>
  <c r="AA13" i="6"/>
  <c r="G13" i="6"/>
  <c r="CX13" i="6"/>
  <c r="CI13" i="6"/>
  <c r="ET13" i="6"/>
  <c r="AV13" i="6"/>
  <c r="AC13" i="6"/>
  <c r="T13" i="6"/>
  <c r="BH12" i="6"/>
  <c r="AD12" i="6"/>
  <c r="DP12" i="6"/>
  <c r="CU12" i="6"/>
  <c r="BT12" i="6"/>
  <c r="AE12" i="6"/>
  <c r="L12" i="6"/>
  <c r="CY12" i="6"/>
  <c r="DL12" i="6"/>
  <c r="CN12" i="6"/>
  <c r="BQ12" i="6"/>
  <c r="BM12" i="6"/>
  <c r="X12" i="6"/>
  <c r="J12" i="6"/>
  <c r="Z13" i="6"/>
  <c r="BO13" i="6"/>
  <c r="AT13" i="6"/>
  <c r="DI13" i="6"/>
  <c r="CD13" i="6"/>
  <c r="CH13" i="6"/>
  <c r="CG13" i="6"/>
  <c r="ES13" i="6"/>
  <c r="EI13" i="6"/>
  <c r="ED13" i="6"/>
  <c r="BG13" i="6"/>
  <c r="S13" i="6"/>
  <c r="E13" i="6"/>
  <c r="EB12" i="6"/>
  <c r="AS12" i="6"/>
  <c r="P12" i="6"/>
  <c r="DF12" i="6"/>
  <c r="EC12" i="6"/>
  <c r="AY12" i="6"/>
  <c r="CM12" i="6"/>
  <c r="EE12" i="6"/>
  <c r="BL12" i="6"/>
  <c r="AW12" i="6"/>
  <c r="AH12" i="6"/>
  <c r="I12" i="6"/>
  <c r="K13" i="6"/>
  <c r="DA13" i="6"/>
  <c r="CK13" i="6"/>
  <c r="EQ13" i="6"/>
  <c r="V13" i="6"/>
  <c r="DD13" i="6"/>
  <c r="BX13" i="6"/>
  <c r="BF13" i="6"/>
  <c r="AR13" i="6"/>
  <c r="AG13" i="6"/>
  <c r="D13" i="6"/>
  <c r="EP12" i="6"/>
  <c r="DM12" i="6"/>
  <c r="CP12" i="6"/>
  <c r="EV12" i="6"/>
  <c r="AA12" i="6"/>
  <c r="G12" i="6"/>
  <c r="CX12" i="6"/>
  <c r="CI12" i="6"/>
  <c r="ET12" i="6"/>
  <c r="AV12" i="6"/>
  <c r="AM12" i="6"/>
  <c r="AC12" i="6"/>
  <c r="T12" i="6"/>
  <c r="CF13" i="6"/>
  <c r="BI13" i="6"/>
  <c r="DB13" i="6"/>
  <c r="DC13" i="6"/>
  <c r="BW13" i="6"/>
  <c r="EO13" i="6"/>
  <c r="AQ13" i="6"/>
  <c r="AB13" i="6"/>
  <c r="O13" i="6"/>
  <c r="BC12" i="6"/>
  <c r="Z12" i="6"/>
  <c r="BO12" i="6"/>
  <c r="AT12" i="6"/>
  <c r="CD12" i="6"/>
  <c r="CH12" i="6"/>
  <c r="ES12" i="6"/>
  <c r="ED12" i="6"/>
  <c r="BG12" i="6"/>
  <c r="E12" i="6"/>
  <c r="BJ12" i="5"/>
  <c r="BJ48" i="5"/>
  <c r="BJ48" i="6" s="1"/>
  <c r="CQ52" i="6"/>
  <c r="AN56" i="6"/>
  <c r="DM59" i="6"/>
  <c r="EK69" i="6"/>
  <c r="DW58" i="5"/>
  <c r="DO27" i="6"/>
  <c r="DJ38" i="6"/>
  <c r="DM46" i="6"/>
  <c r="CG61" i="6"/>
  <c r="DM32" i="6"/>
  <c r="CL54" i="6"/>
  <c r="BJ28" i="5"/>
  <c r="DO28" i="6"/>
  <c r="DL39" i="6"/>
  <c r="DP56" i="6"/>
  <c r="DP64" i="6"/>
  <c r="DM66" i="6"/>
  <c r="DL75" i="6"/>
  <c r="DX17" i="5"/>
  <c r="DT36" i="5"/>
  <c r="DM56" i="6"/>
  <c r="DX56" i="5"/>
  <c r="DX56" i="6" s="1"/>
  <c r="DM69" i="6"/>
  <c r="DS58" i="5"/>
  <c r="BJ21" i="5"/>
  <c r="BJ21" i="6" s="1"/>
  <c r="DW40" i="5"/>
  <c r="DW40" i="6" s="1"/>
  <c r="BJ42" i="5"/>
  <c r="DW57" i="5"/>
  <c r="DS40" i="5"/>
  <c r="DT12" i="5"/>
  <c r="DS23" i="5"/>
  <c r="DS23" i="6" s="1"/>
  <c r="DW34" i="5"/>
  <c r="DT38" i="5"/>
  <c r="EL13" i="6"/>
  <c r="AZ14" i="6"/>
  <c r="R16" i="6"/>
  <c r="C19" i="6"/>
  <c r="M20" i="6"/>
  <c r="DY28" i="6"/>
  <c r="AZ31" i="6"/>
  <c r="H30" i="6"/>
  <c r="BV31" i="6"/>
  <c r="M35" i="6"/>
  <c r="R36" i="6"/>
  <c r="DY38" i="6"/>
  <c r="CW34" i="6"/>
  <c r="BP42" i="6"/>
  <c r="BE39" i="6"/>
  <c r="R42" i="6"/>
  <c r="CB41" i="6"/>
  <c r="AZ43" i="6"/>
  <c r="BK48" i="6"/>
  <c r="CB52" i="6"/>
  <c r="C46" i="6"/>
  <c r="BE51" i="6"/>
  <c r="AU53" i="6"/>
  <c r="BE49" i="6"/>
  <c r="CW49" i="6"/>
  <c r="BV47" i="6"/>
  <c r="CW48" i="6"/>
  <c r="AU55" i="6"/>
  <c r="C54" i="6"/>
  <c r="W58" i="6"/>
  <c r="BE53" i="6"/>
  <c r="M55" i="6"/>
  <c r="BE55" i="6"/>
  <c r="AM58" i="6"/>
  <c r="BV67" i="6"/>
  <c r="AU67" i="6"/>
  <c r="DB70" i="6"/>
  <c r="R72" i="6"/>
  <c r="DB71" i="6"/>
  <c r="R66" i="6"/>
  <c r="BK74" i="6"/>
  <c r="CA53" i="5"/>
  <c r="CA53" i="6"/>
  <c r="DW23" i="5"/>
  <c r="CA56" i="5"/>
  <c r="CA56" i="6" s="1"/>
  <c r="BK15" i="6"/>
  <c r="C14" i="6"/>
  <c r="M15" i="6"/>
  <c r="W21" i="6"/>
  <c r="EL18" i="6"/>
  <c r="CW25" i="6"/>
  <c r="R22" i="6"/>
  <c r="DB25" i="6"/>
  <c r="BE26" i="6"/>
  <c r="AU28" i="6"/>
  <c r="EI28" i="6"/>
  <c r="W29" i="6"/>
  <c r="CW38" i="6"/>
  <c r="CW36" i="6"/>
  <c r="BV33" i="6"/>
  <c r="H36" i="6"/>
  <c r="BP36" i="6"/>
  <c r="AU40" i="6"/>
  <c r="CB42" i="6"/>
  <c r="BK43" i="6"/>
  <c r="M41" i="6"/>
  <c r="CW47" i="6"/>
  <c r="CW41" i="6"/>
  <c r="BK52" i="6"/>
  <c r="AZ46" i="6"/>
  <c r="BP47" i="6"/>
  <c r="BV48" i="6"/>
  <c r="BP51" i="6"/>
  <c r="EJ58" i="6"/>
  <c r="C58" i="6"/>
  <c r="CB48" i="6"/>
  <c r="DB54" i="6"/>
  <c r="BP54" i="6"/>
  <c r="BK56" i="6"/>
  <c r="DB60" i="6"/>
  <c r="AL57" i="6"/>
  <c r="BK66" i="6"/>
  <c r="BK72" i="6"/>
  <c r="DY72" i="6"/>
  <c r="C62" i="6"/>
  <c r="BV72" i="6"/>
  <c r="R74" i="6"/>
  <c r="DX36" i="5"/>
  <c r="DX38" i="5"/>
  <c r="DX38" i="6" s="1"/>
  <c r="BE12" i="6"/>
  <c r="DY17" i="6"/>
  <c r="CW16" i="6"/>
  <c r="W16" i="6"/>
  <c r="DB20" i="6"/>
  <c r="EL21" i="6"/>
  <c r="H22" i="6"/>
  <c r="DB18" i="6"/>
  <c r="R21" i="6"/>
  <c r="C28" i="6"/>
  <c r="BK27" i="6"/>
  <c r="C22" i="6"/>
  <c r="BK30" i="6"/>
  <c r="DB26" i="6"/>
  <c r="DY30" i="6"/>
  <c r="DB35" i="6"/>
  <c r="AZ36" i="6"/>
  <c r="BK32" i="6"/>
  <c r="BP35" i="6"/>
  <c r="AM32" i="6"/>
  <c r="BV35" i="6"/>
  <c r="BE35" i="6"/>
  <c r="M34" i="6"/>
  <c r="M39" i="6"/>
  <c r="AO35" i="6"/>
  <c r="BK40" i="6"/>
  <c r="CB43" i="6"/>
  <c r="AM43" i="6"/>
  <c r="CW43" i="6"/>
  <c r="BK35" i="6"/>
  <c r="AM42" i="6"/>
  <c r="BP40" i="6"/>
  <c r="CW42" i="6"/>
  <c r="M45" i="6"/>
  <c r="BE44" i="6"/>
  <c r="CB47" i="6"/>
  <c r="AM47" i="6"/>
  <c r="H49" i="6"/>
  <c r="BV51" i="6"/>
  <c r="CW46" i="6"/>
  <c r="M49" i="6"/>
  <c r="W46" i="6"/>
  <c r="R41" i="6"/>
  <c r="H52" i="6"/>
  <c r="BP52" i="6"/>
  <c r="W49" i="6"/>
  <c r="R57" i="6"/>
  <c r="DY58" i="6"/>
  <c r="EI59" i="6"/>
  <c r="BV55" i="6"/>
  <c r="BP58" i="6"/>
  <c r="BV59" i="6"/>
  <c r="BP62" i="6"/>
  <c r="R62" i="6"/>
  <c r="R67" i="6"/>
  <c r="BE61" i="6"/>
  <c r="DY70" i="6"/>
  <c r="AU74" i="6"/>
  <c r="AU69" i="6"/>
  <c r="BE73" i="6"/>
  <c r="H71" i="6"/>
  <c r="BJ14" i="5"/>
  <c r="BJ14" i="6" s="1"/>
  <c r="R15" i="6"/>
  <c r="C16" i="6"/>
  <c r="BV12" i="6"/>
  <c r="CW22" i="6"/>
  <c r="C23" i="6"/>
  <c r="BV20" i="6"/>
  <c r="DB23" i="6"/>
  <c r="AU20" i="6"/>
  <c r="AZ19" i="6"/>
  <c r="EL19" i="6"/>
  <c r="BK21" i="6"/>
  <c r="EJ27" i="6"/>
  <c r="C32" i="6"/>
  <c r="DB32" i="6"/>
  <c r="CW30" i="6"/>
  <c r="M28" i="6"/>
  <c r="M32" i="6"/>
  <c r="EL26" i="6"/>
  <c r="AU30" i="6"/>
  <c r="AU21" i="6"/>
  <c r="C29" i="6"/>
  <c r="W34" i="6"/>
  <c r="BV36" i="6"/>
  <c r="DB34" i="6"/>
  <c r="H39" i="6"/>
  <c r="BP39" i="6"/>
  <c r="AU33" i="6"/>
  <c r="CW35" i="6"/>
  <c r="C41" i="6"/>
  <c r="H41" i="6"/>
  <c r="BP41" i="6"/>
  <c r="DB44" i="6"/>
  <c r="BV41" i="6"/>
  <c r="H44" i="6"/>
  <c r="CB39" i="6"/>
  <c r="BK45" i="6"/>
  <c r="EJ45" i="6"/>
  <c r="AZ51" i="6"/>
  <c r="DB52" i="6"/>
  <c r="AZ53" i="6"/>
  <c r="AL47" i="6"/>
  <c r="W51" i="6"/>
  <c r="C42" i="6"/>
  <c r="CW54" i="6"/>
  <c r="CW58" i="6"/>
  <c r="AZ52" i="6"/>
  <c r="DB51" i="6"/>
  <c r="M56" i="6"/>
  <c r="BE56" i="6"/>
  <c r="AU58" i="6"/>
  <c r="AZ57" i="6"/>
  <c r="W61" i="6"/>
  <c r="BE64" i="6"/>
  <c r="AU66" i="6"/>
  <c r="BK64" i="6"/>
  <c r="BK62" i="6"/>
  <c r="C67" i="6"/>
  <c r="H70" i="6"/>
  <c r="BP70" i="6"/>
  <c r="CB71" i="6"/>
  <c r="M65" i="6"/>
  <c r="BE70" i="6"/>
  <c r="BJ16" i="5"/>
  <c r="DS48" i="5"/>
  <c r="BJ31" i="5"/>
  <c r="BJ29" i="5"/>
  <c r="DS57" i="5"/>
  <c r="BJ32" i="5"/>
  <c r="BJ32" i="6" s="1"/>
  <c r="CW12" i="6"/>
  <c r="C13" i="6"/>
  <c r="CB12" i="6"/>
  <c r="DY13" i="6"/>
  <c r="DY21" i="6"/>
  <c r="DY18" i="6"/>
  <c r="BV18" i="6"/>
  <c r="BV19" i="6"/>
  <c r="M26" i="6"/>
  <c r="R31" i="6"/>
  <c r="CB26" i="6"/>
  <c r="H32" i="6"/>
  <c r="BP32" i="6"/>
  <c r="BK26" i="6"/>
  <c r="AZ32" i="6"/>
  <c r="CW21" i="6"/>
  <c r="R23" i="6"/>
  <c r="H27" i="6"/>
  <c r="BP27" i="6"/>
  <c r="CW29" i="6"/>
  <c r="DY26" i="6"/>
  <c r="W33" i="6"/>
  <c r="H33" i="6"/>
  <c r="BP33" i="6"/>
  <c r="BV34" i="6"/>
  <c r="C35" i="6"/>
  <c r="DY19" i="6"/>
  <c r="EL32" i="6"/>
  <c r="AZ38" i="6"/>
  <c r="CB34" i="6"/>
  <c r="H45" i="6"/>
  <c r="BP45" i="6"/>
  <c r="AZ40" i="6"/>
  <c r="DY43" i="6"/>
  <c r="AU42" i="6"/>
  <c r="W42" i="6"/>
  <c r="W53" i="6"/>
  <c r="DB53" i="6"/>
  <c r="H48" i="6"/>
  <c r="BP48" i="6"/>
  <c r="CW51" i="6"/>
  <c r="C49" i="6"/>
  <c r="H56" i="6"/>
  <c r="BP56" i="6"/>
  <c r="BV57" i="6"/>
  <c r="DB55" i="6"/>
  <c r="AZ56" i="6"/>
  <c r="M60" i="6"/>
  <c r="DY54" i="6"/>
  <c r="EI55" i="6"/>
  <c r="BV40" i="6"/>
  <c r="DB57" i="6"/>
  <c r="CB53" i="6"/>
  <c r="W66" i="6"/>
  <c r="DY61" i="6"/>
  <c r="M62" i="6"/>
  <c r="CB61" i="6"/>
  <c r="BP57" i="6"/>
  <c r="CW61" i="6"/>
  <c r="W69" i="6"/>
  <c r="H73" i="6"/>
  <c r="BP73" i="6"/>
  <c r="AU68" i="6"/>
  <c r="H68" i="6"/>
  <c r="BP68" i="6"/>
  <c r="DS34" i="5"/>
  <c r="BJ56" i="5"/>
  <c r="BJ56" i="6" s="1"/>
  <c r="BP12" i="6"/>
  <c r="DY12" i="6"/>
  <c r="BP13" i="6"/>
  <c r="M13" i="6"/>
  <c r="H14" i="6"/>
  <c r="BK14" i="6"/>
  <c r="AP16" i="6"/>
  <c r="R17" i="6"/>
  <c r="BE19" i="6"/>
  <c r="C15" i="6"/>
  <c r="C20" i="6"/>
  <c r="M21" i="6"/>
  <c r="M25" i="6"/>
  <c r="DB21" i="6"/>
  <c r="AZ22" i="6"/>
  <c r="BE25" i="6"/>
  <c r="M18" i="6"/>
  <c r="BP19" i="6"/>
  <c r="BE21" i="6"/>
  <c r="BE15" i="6"/>
  <c r="EI21" i="6"/>
  <c r="R18" i="6"/>
  <c r="M30" i="6"/>
  <c r="CW23" i="6"/>
  <c r="DB28" i="6"/>
  <c r="AZ29" i="6"/>
  <c r="DY32" i="6"/>
  <c r="W27" i="6"/>
  <c r="BV28" i="6"/>
  <c r="H31" i="6"/>
  <c r="BP31" i="6"/>
  <c r="BV32" i="6"/>
  <c r="BK29" i="6"/>
  <c r="C25" i="6"/>
  <c r="M27" i="6"/>
  <c r="CW28" i="6"/>
  <c r="BE27" i="6"/>
  <c r="C34" i="6"/>
  <c r="EL34" i="6"/>
  <c r="BE36" i="6"/>
  <c r="AU39" i="6"/>
  <c r="W38" i="6"/>
  <c r="BK28" i="6"/>
  <c r="DB38" i="6"/>
  <c r="H38" i="6"/>
  <c r="BP38" i="6"/>
  <c r="R34" i="6"/>
  <c r="EJ34" i="6"/>
  <c r="R44" i="6"/>
  <c r="AZ42" i="6"/>
  <c r="W40" i="6"/>
  <c r="AO44" i="6"/>
  <c r="DB40" i="6"/>
  <c r="AZ41" i="6"/>
  <c r="W43" i="6"/>
  <c r="DY49" i="6"/>
  <c r="BE52" i="6"/>
  <c r="C48" i="6"/>
  <c r="M40" i="6"/>
  <c r="BV49" i="6"/>
  <c r="H53" i="6"/>
  <c r="BP53" i="6"/>
  <c r="DB47" i="6"/>
  <c r="AZ48" i="6"/>
  <c r="M44" i="6"/>
  <c r="AO55" i="6"/>
  <c r="BP55" i="6"/>
  <c r="CW57" i="6"/>
  <c r="AU54" i="6"/>
  <c r="C57" i="6"/>
  <c r="DY56" i="6"/>
  <c r="BE58" i="6"/>
  <c r="AU61" i="6"/>
  <c r="H65" i="6"/>
  <c r="BV66" i="6"/>
  <c r="R55" i="6"/>
  <c r="R60" i="6"/>
  <c r="W68" i="6"/>
  <c r="BV73" i="6"/>
  <c r="CW73" i="6"/>
  <c r="DT56" i="5"/>
  <c r="BJ44" i="5"/>
  <c r="BJ59" i="5"/>
  <c r="BJ59" i="6" s="1"/>
  <c r="BJ62" i="5"/>
  <c r="M12" i="6"/>
  <c r="AU15" i="6"/>
  <c r="BV17" i="6"/>
  <c r="AU16" i="6"/>
  <c r="AL14" i="6"/>
  <c r="BE14" i="6"/>
  <c r="DB15" i="6"/>
  <c r="AZ16" i="6"/>
  <c r="AU22" i="6"/>
  <c r="EL17" i="6"/>
  <c r="H18" i="6"/>
  <c r="BK18" i="6"/>
  <c r="DY23" i="6"/>
  <c r="BV21" i="6"/>
  <c r="W19" i="6"/>
  <c r="AU17" i="6"/>
  <c r="DB22" i="6"/>
  <c r="BE23" i="6"/>
  <c r="BK23" i="6"/>
  <c r="CW27" i="6"/>
  <c r="CW31" i="6"/>
  <c r="C18" i="6"/>
  <c r="C27" i="6"/>
  <c r="W31" i="6"/>
  <c r="M19" i="6"/>
  <c r="DB27" i="6"/>
  <c r="AZ28" i="6"/>
  <c r="W20" i="6"/>
  <c r="EJ23" i="6"/>
  <c r="BV27" i="6"/>
  <c r="BE32" i="6"/>
  <c r="BE33" i="6"/>
  <c r="AU35" i="6"/>
  <c r="R33" i="6"/>
  <c r="C39" i="6"/>
  <c r="DB29" i="6"/>
  <c r="DY34" i="6"/>
  <c r="M33" i="6"/>
  <c r="R39" i="6"/>
  <c r="C40" i="6"/>
  <c r="DY44" i="6"/>
  <c r="EI45" i="6"/>
  <c r="BE46" i="6"/>
  <c r="C43" i="6"/>
  <c r="AU29" i="6"/>
  <c r="AZ33" i="6"/>
  <c r="BE41" i="6"/>
  <c r="AU43" i="6"/>
  <c r="EI51" i="6"/>
  <c r="BK53" i="6"/>
  <c r="BV44" i="6"/>
  <c r="R47" i="6"/>
  <c r="EJ47" i="6"/>
  <c r="C53" i="6"/>
  <c r="AZ49" i="6"/>
  <c r="DY53" i="6"/>
  <c r="W47" i="6"/>
  <c r="R49" i="6"/>
  <c r="M47" i="6"/>
  <c r="R53" i="6"/>
  <c r="EJ53" i="6"/>
  <c r="W59" i="6"/>
  <c r="BE57" i="6"/>
  <c r="H59" i="6"/>
  <c r="BP59" i="6"/>
  <c r="BV60" i="6"/>
  <c r="CB56" i="6"/>
  <c r="AZ54" i="6"/>
  <c r="DY57" i="6"/>
  <c r="BK59" i="6"/>
  <c r="AU60" i="6"/>
  <c r="BP43" i="6"/>
  <c r="BP60" i="6"/>
  <c r="CB64" i="6"/>
  <c r="BV62" i="6"/>
  <c r="CW55" i="6"/>
  <c r="DB64" i="6"/>
  <c r="AZ65" i="6"/>
  <c r="DB62" i="6"/>
  <c r="DY67" i="6"/>
  <c r="DB69" i="6"/>
  <c r="AZ70" i="6"/>
  <c r="C68" i="6"/>
  <c r="W71" i="6"/>
  <c r="W74" i="6"/>
  <c r="CB74" i="6"/>
  <c r="DT17" i="5"/>
  <c r="BJ15" i="5"/>
  <c r="BJ38" i="5"/>
  <c r="BJ38" i="6" s="1"/>
  <c r="CA61" i="5"/>
  <c r="CW13" i="6"/>
  <c r="AZ12" i="6"/>
  <c r="BK13" i="6"/>
  <c r="W13" i="6"/>
  <c r="EI15" i="6"/>
  <c r="DY14" i="6"/>
  <c r="DB14" i="6"/>
  <c r="AZ15" i="6"/>
  <c r="H17" i="6"/>
  <c r="BK17" i="6"/>
  <c r="AU23" i="6"/>
  <c r="AU19" i="6"/>
  <c r="W17" i="6"/>
  <c r="BP17" i="6"/>
  <c r="CW20" i="6"/>
  <c r="DY22" i="6"/>
  <c r="R25" i="6"/>
  <c r="CB23" i="6"/>
  <c r="BK25" i="6"/>
  <c r="BV26" i="6"/>
  <c r="H29" i="6"/>
  <c r="BP29" i="6"/>
  <c r="AU32" i="6"/>
  <c r="R26" i="6"/>
  <c r="DY31" i="6"/>
  <c r="W30" i="6"/>
  <c r="H26" i="6"/>
  <c r="BP26" i="6"/>
  <c r="CW32" i="6"/>
  <c r="AU34" i="6"/>
  <c r="DB33" i="6"/>
  <c r="W25" i="6"/>
  <c r="M38" i="6"/>
  <c r="CW40" i="6"/>
  <c r="BE43" i="6"/>
  <c r="AU45" i="6"/>
  <c r="BK42" i="6"/>
  <c r="CB40" i="6"/>
  <c r="BP46" i="6"/>
  <c r="BE47" i="6"/>
  <c r="AU49" i="6"/>
  <c r="R52" i="6"/>
  <c r="EJ52" i="6"/>
  <c r="C47" i="6"/>
  <c r="W52" i="6"/>
  <c r="AU52" i="6"/>
  <c r="AO42" i="6"/>
  <c r="M48" i="6"/>
  <c r="M52" i="6"/>
  <c r="EJ41" i="6"/>
  <c r="C55" i="6"/>
  <c r="DY55" i="6"/>
  <c r="BK58" i="6"/>
  <c r="W54" i="6"/>
  <c r="DB58" i="6"/>
  <c r="AZ59" i="6"/>
  <c r="EL51" i="6"/>
  <c r="R56" i="6"/>
  <c r="BE54" i="6"/>
  <c r="R65" i="6"/>
  <c r="BV58" i="6"/>
  <c r="CW60" i="6"/>
  <c r="CB60" i="6"/>
  <c r="AZ61" i="6"/>
  <c r="AZ47" i="6"/>
  <c r="C70" i="6"/>
  <c r="BJ13" i="5"/>
  <c r="BJ13" i="6" s="1"/>
  <c r="BJ53" i="5"/>
  <c r="BJ53" i="6" s="1"/>
  <c r="BJ39" i="5"/>
  <c r="DW58" i="6"/>
  <c r="BJ28" i="6"/>
  <c r="DT38" i="6"/>
  <c r="DT36" i="6"/>
  <c r="DX17" i="6"/>
  <c r="BJ62" i="6"/>
  <c r="BP22" i="6"/>
  <c r="AZ62" i="6"/>
  <c r="EI18" i="6"/>
  <c r="R27" i="6"/>
  <c r="DY48" i="6"/>
  <c r="DO45" i="6"/>
  <c r="AU47" i="6"/>
  <c r="H20" i="6"/>
  <c r="M29" i="6"/>
  <c r="DY69" i="6"/>
  <c r="DH38" i="5"/>
  <c r="DH38" i="6" s="1"/>
  <c r="AB57" i="6"/>
  <c r="BW65" i="6"/>
  <c r="S68" i="6"/>
  <c r="BF73" i="6"/>
  <c r="DC72" i="6"/>
  <c r="BP14" i="6"/>
  <c r="CN52" i="6"/>
  <c r="CK56" i="6"/>
  <c r="BB45" i="6"/>
  <c r="BA65" i="6"/>
  <c r="S73" i="6"/>
  <c r="DK61" i="5"/>
  <c r="DK61" i="6" s="1"/>
  <c r="DL74" i="5"/>
  <c r="DL74" i="6" s="1"/>
  <c r="CN74" i="6"/>
  <c r="CL61" i="5"/>
  <c r="CV61" i="5" s="1"/>
  <c r="CV61" i="6" s="1"/>
  <c r="CL61" i="6"/>
  <c r="CQ74" i="5"/>
  <c r="CQ74" i="6"/>
  <c r="DN74" i="5"/>
  <c r="DN74" i="6" s="1"/>
  <c r="CQ66" i="5"/>
  <c r="AL23" i="5"/>
  <c r="AF23" i="5"/>
  <c r="AF23" i="6"/>
  <c r="CB46" i="5"/>
  <c r="CA46" i="5" s="1"/>
  <c r="CA46" i="6" s="1"/>
  <c r="DH46" i="5"/>
  <c r="CB38" i="5"/>
  <c r="AZ35" i="5"/>
  <c r="BJ35" i="5" s="1"/>
  <c r="BJ35" i="6" s="1"/>
  <c r="EI35" i="5"/>
  <c r="EI35" i="6"/>
  <c r="CB33" i="5"/>
  <c r="DH33" i="5"/>
  <c r="DH33" i="6" s="1"/>
  <c r="EI27" i="5"/>
  <c r="AZ27" i="5"/>
  <c r="CB25" i="5"/>
  <c r="CA25" i="5" s="1"/>
  <c r="DH25" i="5"/>
  <c r="DK21" i="5"/>
  <c r="DK21" i="6" s="1"/>
  <c r="CL21" i="5"/>
  <c r="CL21" i="6" s="1"/>
  <c r="DK56" i="5"/>
  <c r="CL56" i="5"/>
  <c r="CL56" i="6" s="1"/>
  <c r="EI48" i="5"/>
  <c r="EI48" i="6"/>
  <c r="DI47" i="5"/>
  <c r="EI40" i="5"/>
  <c r="EI40" i="6" s="1"/>
  <c r="DI39" i="5"/>
  <c r="DI39" i="6" s="1"/>
  <c r="CL36" i="5"/>
  <c r="CL36" i="6" s="1"/>
  <c r="DK36" i="5"/>
  <c r="DK36" i="6" s="1"/>
  <c r="DK28" i="5"/>
  <c r="DK28" i="6"/>
  <c r="CL28" i="5"/>
  <c r="CL28" i="6"/>
  <c r="DN17" i="5"/>
  <c r="DN17" i="6" s="1"/>
  <c r="CQ17" i="5"/>
  <c r="CQ17" i="6"/>
  <c r="CI75" i="6"/>
  <c r="CJ35" i="6"/>
  <c r="AO16" i="5"/>
  <c r="AO16" i="6" s="1"/>
  <c r="CZ65" i="6"/>
  <c r="CZ49" i="6"/>
  <c r="BA73" i="6"/>
  <c r="CN66" i="6"/>
  <c r="CX68" i="6"/>
  <c r="AV69" i="6"/>
  <c r="CN69" i="6"/>
  <c r="CP69" i="6"/>
  <c r="CX62" i="6"/>
  <c r="AV62" i="6"/>
  <c r="BA70" i="6"/>
  <c r="D68" i="6"/>
  <c r="BW73" i="6"/>
  <c r="CR74" i="6"/>
  <c r="O71" i="6"/>
  <c r="EQ69" i="6"/>
  <c r="F65" i="6"/>
  <c r="AH72" i="6"/>
  <c r="EO70" i="6"/>
  <c r="V70" i="6"/>
  <c r="Z61" i="6"/>
  <c r="Q75" i="6"/>
  <c r="V67" i="6"/>
  <c r="Z74" i="6"/>
  <c r="AO72" i="5"/>
  <c r="AO72" i="6"/>
  <c r="AR64" i="6"/>
  <c r="EJ61" i="5"/>
  <c r="EJ61" i="6" s="1"/>
  <c r="AX68" i="6"/>
  <c r="O67" i="6"/>
  <c r="J75" i="6"/>
  <c r="AP45" i="5"/>
  <c r="AP45" i="6" s="1"/>
  <c r="AJ66" i="6"/>
  <c r="ET66" i="6"/>
  <c r="EP66" i="6"/>
  <c r="DE74" i="6"/>
  <c r="G74" i="6"/>
  <c r="DH56" i="5"/>
  <c r="EF74" i="6"/>
  <c r="ED75" i="6"/>
  <c r="EE69" i="6"/>
  <c r="L72" i="6"/>
  <c r="EO68" i="6"/>
  <c r="AS75" i="6"/>
  <c r="EP70" i="6"/>
  <c r="L69" i="6"/>
  <c r="AH67" i="6"/>
  <c r="BS52" i="6"/>
  <c r="DE38" i="6"/>
  <c r="O35" i="6"/>
  <c r="EC29" i="6"/>
  <c r="AS61" i="6"/>
  <c r="AA60" i="6"/>
  <c r="L47" i="6"/>
  <c r="EP40" i="6"/>
  <c r="EL35" i="5"/>
  <c r="EL35" i="6" s="1"/>
  <c r="EL27" i="5"/>
  <c r="EL27" i="6" s="1"/>
  <c r="CZ59" i="6"/>
  <c r="DE40" i="6"/>
  <c r="CO26" i="6"/>
  <c r="CD42" i="6"/>
  <c r="CT39" i="6"/>
  <c r="DA40" i="6"/>
  <c r="ED33" i="6"/>
  <c r="CT29" i="6"/>
  <c r="EQ53" i="6"/>
  <c r="F52" i="6"/>
  <c r="CT26" i="6"/>
  <c r="EN59" i="6"/>
  <c r="BI47" i="6"/>
  <c r="CT46" i="6"/>
  <c r="BI39" i="6"/>
  <c r="BO34" i="6"/>
  <c r="CZ17" i="6"/>
  <c r="AT75" i="6"/>
  <c r="V61" i="6"/>
  <c r="AG58" i="6"/>
  <c r="AL21" i="5"/>
  <c r="AL21" i="6" s="1"/>
  <c r="CJ49" i="6"/>
  <c r="EK48" i="5"/>
  <c r="EK48" i="6" s="1"/>
  <c r="EK40" i="5"/>
  <c r="EK40" i="6" s="1"/>
  <c r="AG60" i="6"/>
  <c r="AN53" i="5"/>
  <c r="AN53" i="6"/>
  <c r="EK29" i="5"/>
  <c r="EK29" i="6"/>
  <c r="CJ28" i="6"/>
  <c r="EO64" i="6"/>
  <c r="V64" i="6"/>
  <c r="EJ29" i="5"/>
  <c r="EJ29" i="6" s="1"/>
  <c r="AN33" i="5"/>
  <c r="AN33" i="6" s="1"/>
  <c r="AN25" i="5"/>
  <c r="AN25" i="6" s="1"/>
  <c r="AO21" i="5"/>
  <c r="AO21" i="6" s="1"/>
  <c r="EL55" i="5"/>
  <c r="EL55" i="6" s="1"/>
  <c r="BY52" i="6"/>
  <c r="CE38" i="6"/>
  <c r="BY20" i="6"/>
  <c r="AO15" i="5"/>
  <c r="AO15" i="6" s="1"/>
  <c r="CT12" i="6"/>
  <c r="AF13" i="5"/>
  <c r="AF13" i="6" s="1"/>
  <c r="CH71" i="6"/>
  <c r="AA69" i="6"/>
  <c r="BT73" i="6"/>
  <c r="EI70" i="5"/>
  <c r="EI70" i="6" s="1"/>
  <c r="AM68" i="5"/>
  <c r="AM68" i="6" s="1"/>
  <c r="CZ75" i="6"/>
  <c r="CY73" i="6"/>
  <c r="BG70" i="6"/>
  <c r="BY72" i="6"/>
  <c r="BH74" i="6"/>
  <c r="AN72" i="5"/>
  <c r="AN72" i="6" s="1"/>
  <c r="BY69" i="6"/>
  <c r="CM67" i="6"/>
  <c r="CJ64" i="6"/>
  <c r="DI46" i="5"/>
  <c r="DS46" i="5"/>
  <c r="DI38" i="5"/>
  <c r="DI38" i="6" s="1"/>
  <c r="EK36" i="5"/>
  <c r="EK36" i="6"/>
  <c r="EK30" i="5"/>
  <c r="EK30" i="6" s="1"/>
  <c r="EK28" i="5"/>
  <c r="EK28" i="6" s="1"/>
  <c r="CJ53" i="6"/>
  <c r="AO23" i="5"/>
  <c r="AO23" i="6" s="1"/>
  <c r="CZ40" i="6"/>
  <c r="EL33" i="5"/>
  <c r="EL25" i="5"/>
  <c r="EL25" i="6" s="1"/>
  <c r="BY19" i="6"/>
  <c r="EJ15" i="5"/>
  <c r="EJ15" i="6"/>
  <c r="EL74" i="5"/>
  <c r="EL74" i="6" s="1"/>
  <c r="EJ70" i="5"/>
  <c r="EJ70" i="6" s="1"/>
  <c r="EL66" i="5"/>
  <c r="EL66" i="6" s="1"/>
  <c r="EJ67" i="5"/>
  <c r="EJ67" i="6" s="1"/>
  <c r="AO34" i="5"/>
  <c r="AO34" i="6"/>
  <c r="AO26" i="5"/>
  <c r="AO26" i="6" s="1"/>
  <c r="ER22" i="5"/>
  <c r="ER22" i="6"/>
  <c r="CE55" i="6"/>
  <c r="AO29" i="5"/>
  <c r="CO53" i="6"/>
  <c r="BY55" i="6"/>
  <c r="CO48" i="6"/>
  <c r="AO14" i="5"/>
  <c r="AO14" i="6" s="1"/>
  <c r="CJ17" i="6"/>
  <c r="DJ20" i="5"/>
  <c r="DI70" i="5"/>
  <c r="EI65" i="5"/>
  <c r="CT75" i="6"/>
  <c r="DJ49" i="5"/>
  <c r="DJ41" i="5"/>
  <c r="AM30" i="5"/>
  <c r="AM30" i="6" s="1"/>
  <c r="BY21" i="6"/>
  <c r="CE27" i="6"/>
  <c r="EK34" i="5"/>
  <c r="EK34" i="6" s="1"/>
  <c r="EK26" i="5"/>
  <c r="EK26" i="6" s="1"/>
  <c r="AN23" i="5"/>
  <c r="EK46" i="5"/>
  <c r="EK46" i="6" s="1"/>
  <c r="EK38" i="5"/>
  <c r="EK38" i="6"/>
  <c r="BY15" i="6"/>
  <c r="EK27" i="5"/>
  <c r="EK27" i="6" s="1"/>
  <c r="AM16" i="5"/>
  <c r="AM16" i="6"/>
  <c r="CT15" i="6"/>
  <c r="EK35" i="5"/>
  <c r="CO30" i="6"/>
  <c r="CT13" i="6"/>
  <c r="W39" i="6"/>
  <c r="DL34" i="6"/>
  <c r="AM35" i="6"/>
  <c r="R35" i="6"/>
  <c r="BE34" i="6"/>
  <c r="AM39" i="6"/>
  <c r="W41" i="6"/>
  <c r="BV42" i="6"/>
  <c r="AZ45" i="6"/>
  <c r="DM42" i="6"/>
  <c r="AZ44" i="6"/>
  <c r="BE40" i="6"/>
  <c r="R51" i="6"/>
  <c r="DM49" i="6"/>
  <c r="CG53" i="6"/>
  <c r="M57" i="6"/>
  <c r="EL59" i="6"/>
  <c r="DL52" i="6"/>
  <c r="AZ55" i="6"/>
  <c r="W57" i="6"/>
  <c r="AU57" i="6"/>
  <c r="DB56" i="6"/>
  <c r="DO58" i="6"/>
  <c r="DY60" i="6"/>
  <c r="W56" i="6"/>
  <c r="M54" i="6"/>
  <c r="DM55" i="6"/>
  <c r="M58" i="6"/>
  <c r="DM13" i="6"/>
  <c r="DK15" i="6"/>
  <c r="DM16" i="6"/>
  <c r="BP16" i="6"/>
  <c r="W18" i="6"/>
  <c r="DP18" i="6"/>
  <c r="DL19" i="6"/>
  <c r="DB19" i="6"/>
  <c r="H21" i="6"/>
  <c r="EJ48" i="5"/>
  <c r="EJ48" i="6" s="1"/>
  <c r="AF43" i="5"/>
  <c r="AF43" i="6" s="1"/>
  <c r="CJ23" i="6"/>
  <c r="AO59" i="5"/>
  <c r="AO59" i="6" s="1"/>
  <c r="AO51" i="5"/>
  <c r="AO51" i="6"/>
  <c r="DJ29" i="5"/>
  <c r="DT29" i="5" s="1"/>
  <c r="DT29" i="6" s="1"/>
  <c r="CZ54" i="6"/>
  <c r="CJ52" i="6"/>
  <c r="CZ26" i="6"/>
  <c r="BH75" i="6"/>
  <c r="CZ14" i="6"/>
  <c r="CO58" i="6"/>
  <c r="EK20" i="5"/>
  <c r="CO28" i="6"/>
  <c r="CO12" i="6"/>
  <c r="CO52" i="6"/>
  <c r="CZ47" i="6"/>
  <c r="CO38" i="6"/>
  <c r="BY40" i="6"/>
  <c r="CZ44" i="6"/>
  <c r="CT49" i="6"/>
  <c r="BP28" i="6"/>
  <c r="DP33" i="6"/>
  <c r="AF26" i="6"/>
  <c r="AU26" i="6"/>
  <c r="DB30" i="6"/>
  <c r="H34" i="6"/>
  <c r="DL47" i="6"/>
  <c r="C31" i="6"/>
  <c r="BE18" i="6"/>
  <c r="BK39" i="6"/>
  <c r="CG33" i="6"/>
  <c r="C38" i="6"/>
  <c r="DO35" i="6"/>
  <c r="AZ58" i="6"/>
  <c r="M67" i="6"/>
  <c r="C66" i="6"/>
  <c r="H28" i="6"/>
  <c r="AM29" i="6"/>
  <c r="DB31" i="6"/>
  <c r="DO36" i="6"/>
  <c r="BK36" i="6"/>
  <c r="DO53" i="6"/>
  <c r="C26" i="6"/>
  <c r="AL39" i="6"/>
  <c r="AZ39" i="6"/>
  <c r="DP27" i="6"/>
  <c r="AU27" i="6"/>
  <c r="R29" i="6"/>
  <c r="R28" i="6"/>
  <c r="M36" i="6"/>
  <c r="BP34" i="6"/>
  <c r="M31" i="6"/>
  <c r="EJ35" i="6"/>
  <c r="BP21" i="6"/>
  <c r="W28" i="6"/>
  <c r="DB42" i="6"/>
  <c r="DY46" i="6"/>
  <c r="CQ28" i="5"/>
  <c r="CQ28" i="6"/>
  <c r="H16" i="6"/>
  <c r="DP59" i="6"/>
  <c r="DO55" i="6"/>
  <c r="R54" i="6"/>
  <c r="AU51" i="6"/>
  <c r="EE49" i="6"/>
  <c r="DO48" i="6"/>
  <c r="CH62" i="6"/>
  <c r="BL66" i="6"/>
  <c r="DC68" i="6"/>
  <c r="CH69" i="6"/>
  <c r="DP70" i="6"/>
  <c r="DN28" i="5"/>
  <c r="CQ55" i="5"/>
  <c r="CQ55" i="6" s="1"/>
  <c r="DN55" i="5"/>
  <c r="DN55" i="6"/>
  <c r="CL47" i="5"/>
  <c r="CL47" i="6" s="1"/>
  <c r="DK47" i="5"/>
  <c r="DK47" i="6"/>
  <c r="CL39" i="5"/>
  <c r="CL39" i="6" s="1"/>
  <c r="DK39" i="5"/>
  <c r="DK39" i="6" s="1"/>
  <c r="DH34" i="5"/>
  <c r="CG34" i="5"/>
  <c r="CG26" i="5"/>
  <c r="CA26" i="5" s="1"/>
  <c r="DH26" i="5"/>
  <c r="DH26" i="6" s="1"/>
  <c r="DH30" i="5"/>
  <c r="DH30" i="6"/>
  <c r="CB30" i="5"/>
  <c r="DN35" i="5"/>
  <c r="DN35" i="6" s="1"/>
  <c r="CQ35" i="5"/>
  <c r="CQ35" i="6" s="1"/>
  <c r="DN27" i="5"/>
  <c r="DN27" i="6" s="1"/>
  <c r="CQ27" i="5"/>
  <c r="CQ27" i="6" s="1"/>
  <c r="AM53" i="5"/>
  <c r="AM53" i="6" s="1"/>
  <c r="AF53" i="5"/>
  <c r="AF53" i="6"/>
  <c r="AP35" i="5"/>
  <c r="AP35" i="6" s="1"/>
  <c r="CQ32" i="5"/>
  <c r="CQ32" i="6" s="1"/>
  <c r="DN32" i="5"/>
  <c r="DN32" i="6" s="1"/>
  <c r="AP27" i="5"/>
  <c r="AP27" i="6"/>
  <c r="EJ59" i="5"/>
  <c r="CL58" i="5"/>
  <c r="DK58" i="5"/>
  <c r="DK58" i="6" s="1"/>
  <c r="EJ51" i="5"/>
  <c r="DN44" i="5"/>
  <c r="DN44" i="6" s="1"/>
  <c r="CQ44" i="5"/>
  <c r="CQ44" i="6" s="1"/>
  <c r="DH21" i="5"/>
  <c r="CB21" i="5"/>
  <c r="CB21" i="6"/>
  <c r="DH16" i="5"/>
  <c r="DH16" i="6" s="1"/>
  <c r="CB16" i="5"/>
  <c r="CO55" i="6"/>
  <c r="CB14" i="5"/>
  <c r="DH14" i="5"/>
  <c r="DH14" i="6" s="1"/>
  <c r="CP75" i="6"/>
  <c r="DN19" i="5"/>
  <c r="CQ19" i="5"/>
  <c r="CQ19" i="6" s="1"/>
  <c r="CQ18" i="5"/>
  <c r="CQ18" i="6" s="1"/>
  <c r="DN18" i="5"/>
  <c r="DN18" i="6" s="1"/>
  <c r="EG75" i="6"/>
  <c r="EE41" i="6"/>
  <c r="DC59" i="6"/>
  <c r="AV58" i="6"/>
  <c r="N59" i="6"/>
  <c r="BF66" i="6"/>
  <c r="BL69" i="6"/>
  <c r="CM71" i="6"/>
  <c r="CX74" i="6"/>
  <c r="AM52" i="6"/>
  <c r="DZ65" i="6"/>
  <c r="AE64" i="6"/>
  <c r="CX72" i="6"/>
  <c r="CG26" i="6"/>
  <c r="CS58" i="6"/>
  <c r="AE61" i="6"/>
  <c r="AV67" i="6"/>
  <c r="AE72" i="6"/>
  <c r="CN62" i="6"/>
  <c r="CC60" i="6"/>
  <c r="CN61" i="6"/>
  <c r="AV65" i="6"/>
  <c r="S55" i="6"/>
  <c r="AV70" i="6"/>
  <c r="X69" i="6"/>
  <c r="DC73" i="6"/>
  <c r="BB61" i="6"/>
  <c r="CX69" i="6"/>
  <c r="I71" i="6"/>
  <c r="CX55" i="6"/>
  <c r="DL60" i="6"/>
  <c r="CU67" i="6"/>
  <c r="DL70" i="6"/>
  <c r="L62" i="6"/>
  <c r="AY74" i="6"/>
  <c r="EC70" i="6"/>
  <c r="BN67" i="6"/>
  <c r="AB74" i="6"/>
  <c r="AX64" i="6"/>
  <c r="AI73" i="6"/>
  <c r="T62" i="6"/>
  <c r="BB73" i="6"/>
  <c r="AJ67" i="6"/>
  <c r="AG73" i="6"/>
  <c r="BZ74" i="6"/>
  <c r="V73" i="6"/>
  <c r="ES58" i="6"/>
  <c r="AA40" i="6"/>
  <c r="EM33" i="5"/>
  <c r="EM33" i="6"/>
  <c r="EM25" i="5"/>
  <c r="EM25" i="6"/>
  <c r="CO23" i="6"/>
  <c r="AF21" i="5"/>
  <c r="AF21" i="6"/>
  <c r="AS53" i="6"/>
  <c r="AF48" i="5"/>
  <c r="AF48" i="6"/>
  <c r="V43" i="6"/>
  <c r="AF40" i="5"/>
  <c r="AF40" i="6" s="1"/>
  <c r="L39" i="6"/>
  <c r="AO31" i="5"/>
  <c r="AO31" i="6" s="1"/>
  <c r="AY57" i="6"/>
  <c r="EF45" i="6"/>
  <c r="AS43" i="6"/>
  <c r="EU39" i="6"/>
  <c r="ED26" i="6"/>
  <c r="BT56" i="6"/>
  <c r="AC51" i="6"/>
  <c r="AP48" i="5"/>
  <c r="AP48" i="6" s="1"/>
  <c r="AL42" i="5"/>
  <c r="AL42" i="6" s="1"/>
  <c r="BD61" i="6"/>
  <c r="DA58" i="6"/>
  <c r="K56" i="6"/>
  <c r="CK52" i="6"/>
  <c r="AC49" i="6"/>
  <c r="BI40" i="6"/>
  <c r="CE23" i="6"/>
  <c r="DJ34" i="5"/>
  <c r="DT34" i="5" s="1"/>
  <c r="DJ26" i="5"/>
  <c r="BN54" i="6"/>
  <c r="EL40" i="5"/>
  <c r="EL40" i="6" s="1"/>
  <c r="ER55" i="5"/>
  <c r="ER55" i="6" s="1"/>
  <c r="EK53" i="5"/>
  <c r="EK53" i="6" s="1"/>
  <c r="EN51" i="6"/>
  <c r="DD44" i="6"/>
  <c r="DJ21" i="5"/>
  <c r="DJ21" i="6"/>
  <c r="AM18" i="5"/>
  <c r="AM18" i="6" s="1"/>
  <c r="CT58" i="6"/>
  <c r="AP20" i="5"/>
  <c r="AP20" i="6" s="1"/>
  <c r="EL15" i="5"/>
  <c r="CO32" i="6"/>
  <c r="ET75" i="6"/>
  <c r="CK75" i="6"/>
  <c r="AY75" i="6"/>
  <c r="CT74" i="6"/>
  <c r="BY47" i="6"/>
  <c r="EJ46" i="5"/>
  <c r="EJ46" i="6" s="1"/>
  <c r="EJ38" i="5"/>
  <c r="EJ38" i="6"/>
  <c r="CE25" i="6"/>
  <c r="EI49" i="5"/>
  <c r="EI49" i="6"/>
  <c r="EI41" i="5"/>
  <c r="EI41" i="6"/>
  <c r="BY34" i="6"/>
  <c r="CZ53" i="6"/>
  <c r="AL56" i="5"/>
  <c r="AL56" i="6" s="1"/>
  <c r="CT53" i="6"/>
  <c r="AP14" i="5"/>
  <c r="AP14" i="6" s="1"/>
  <c r="EL12" i="5"/>
  <c r="EL12" i="6" s="1"/>
  <c r="AL18" i="5"/>
  <c r="AL18" i="6"/>
  <c r="BY66" i="6"/>
  <c r="CT73" i="6"/>
  <c r="DJ70" i="5"/>
  <c r="DJ70" i="6"/>
  <c r="DJ67" i="5"/>
  <c r="EI61" i="5"/>
  <c r="EI61" i="6" s="1"/>
  <c r="AP44" i="5"/>
  <c r="AP44" i="6"/>
  <c r="EL30" i="5"/>
  <c r="EL30" i="6" s="1"/>
  <c r="CJ21" i="6"/>
  <c r="EI44" i="5"/>
  <c r="EI44" i="6" s="1"/>
  <c r="AN54" i="5"/>
  <c r="AN54" i="6" s="1"/>
  <c r="ER35" i="5"/>
  <c r="ER35" i="6" s="1"/>
  <c r="ER27" i="5"/>
  <c r="ER27" i="6" s="1"/>
  <c r="CE42" i="6"/>
  <c r="CT35" i="6"/>
  <c r="AP31" i="5"/>
  <c r="AP31" i="6" s="1"/>
  <c r="EM32" i="5"/>
  <c r="EM32" i="6" s="1"/>
  <c r="EL58" i="5"/>
  <c r="CO18" i="6"/>
  <c r="AF16" i="5"/>
  <c r="BY67" i="6"/>
  <c r="EI54" i="5"/>
  <c r="EI54" i="6" s="1"/>
  <c r="EI32" i="5"/>
  <c r="EI32" i="6" s="1"/>
  <c r="CT28" i="6"/>
  <c r="CE48" i="6"/>
  <c r="AN44" i="5"/>
  <c r="AN44" i="6"/>
  <c r="DJ57" i="5"/>
  <c r="DT57" i="5" s="1"/>
  <c r="DT57" i="6" s="1"/>
  <c r="EL44" i="5"/>
  <c r="EL44" i="6"/>
  <c r="CJ55" i="6"/>
  <c r="CJ25" i="6"/>
  <c r="CJ45" i="6"/>
  <c r="AO13" i="5"/>
  <c r="AO13" i="6" s="1"/>
  <c r="EK19" i="5"/>
  <c r="EK19" i="6" s="1"/>
  <c r="EJ40" i="5"/>
  <c r="AM22" i="5"/>
  <c r="AM22" i="6"/>
  <c r="P71" i="6"/>
  <c r="BX69" i="6"/>
  <c r="Q68" i="6"/>
  <c r="P73" i="6"/>
  <c r="CO73" i="6"/>
  <c r="BZ70" i="6"/>
  <c r="AB71" i="6"/>
  <c r="DE66" i="6"/>
  <c r="CK74" i="6"/>
  <c r="DJ14" i="5"/>
  <c r="DX14" i="5" s="1"/>
  <c r="BY29" i="6"/>
  <c r="CE56" i="6"/>
  <c r="DA75" i="6"/>
  <c r="EL16" i="5"/>
  <c r="EL16" i="6"/>
  <c r="AM15" i="5"/>
  <c r="AM15" i="6" s="1"/>
  <c r="CE18" i="6"/>
  <c r="EK17" i="5"/>
  <c r="EH17" i="5" s="1"/>
  <c r="CJ31" i="6"/>
  <c r="AO19" i="5"/>
  <c r="AO19" i="6"/>
  <c r="DI18" i="5"/>
  <c r="DI18" i="6" s="1"/>
  <c r="CO14" i="6"/>
  <c r="EI12" i="5"/>
  <c r="EH12" i="5" s="1"/>
  <c r="AN12" i="5"/>
  <c r="AN12" i="6"/>
  <c r="CJ32" i="6"/>
  <c r="CO13" i="6"/>
  <c r="CE29" i="6"/>
  <c r="CE49" i="6"/>
  <c r="BY46" i="6"/>
  <c r="CT41" i="6"/>
  <c r="AL16" i="5"/>
  <c r="DI20" i="5"/>
  <c r="DI20" i="6" s="1"/>
  <c r="CO16" i="6"/>
  <c r="DH19" i="5"/>
  <c r="DR19" i="5" s="1"/>
  <c r="EJ12" i="5"/>
  <c r="EJ12" i="6" s="1"/>
  <c r="CE39" i="6"/>
  <c r="AP17" i="5"/>
  <c r="AP17" i="6" s="1"/>
  <c r="AM14" i="5"/>
  <c r="AM14" i="6"/>
  <c r="H13" i="6"/>
  <c r="BE20" i="6"/>
  <c r="DH25" i="6"/>
  <c r="AU14" i="6"/>
  <c r="DY16" i="6"/>
  <c r="DM27" i="6"/>
  <c r="DY29" i="6"/>
  <c r="AZ13" i="6"/>
  <c r="M14" i="6"/>
  <c r="BE22" i="6"/>
  <c r="W15" i="6"/>
  <c r="AM23" i="6"/>
  <c r="DP28" i="6"/>
  <c r="CB22" i="6"/>
  <c r="DY27" i="6"/>
  <c r="DL28" i="6"/>
  <c r="AN26" i="6"/>
  <c r="DM29" i="6"/>
  <c r="EL33" i="6"/>
  <c r="DK49" i="6"/>
  <c r="BP30" i="6"/>
  <c r="BL39" i="6"/>
  <c r="AG40" i="6"/>
  <c r="BL59" i="6"/>
  <c r="AG48" i="6"/>
  <c r="ED53" i="6"/>
  <c r="AV68" i="6"/>
  <c r="DC71" i="6"/>
  <c r="EI65" i="6"/>
  <c r="CS66" i="6"/>
  <c r="S61" i="6"/>
  <c r="CS36" i="6"/>
  <c r="AB45" i="6"/>
  <c r="BD75" i="6"/>
  <c r="EL75" i="5"/>
  <c r="ES67" i="6"/>
  <c r="AL61" i="5"/>
  <c r="AL61" i="6" s="1"/>
  <c r="AG61" i="6"/>
  <c r="EJ64" i="5"/>
  <c r="EJ64" i="6" s="1"/>
  <c r="CL62" i="5"/>
  <c r="CL62" i="6"/>
  <c r="CM62" i="6"/>
  <c r="CG73" i="5"/>
  <c r="CG73" i="6"/>
  <c r="CH73" i="6"/>
  <c r="EM72" i="5"/>
  <c r="EM72" i="6" s="1"/>
  <c r="EN72" i="6"/>
  <c r="DP71" i="5"/>
  <c r="DP71" i="6" s="1"/>
  <c r="CU71" i="6"/>
  <c r="BK70" i="5"/>
  <c r="BL70" i="6"/>
  <c r="CG65" i="5"/>
  <c r="CG65" i="6" s="1"/>
  <c r="CH65" i="6"/>
  <c r="EM64" i="5"/>
  <c r="EM64" i="6" s="1"/>
  <c r="EQ64" i="6"/>
  <c r="DO74" i="5"/>
  <c r="DO74" i="6" s="1"/>
  <c r="CS74" i="6"/>
  <c r="AO69" i="5"/>
  <c r="AO69" i="6" s="1"/>
  <c r="AE69" i="6"/>
  <c r="CL68" i="5"/>
  <c r="DK68" i="5"/>
  <c r="CM68" i="6"/>
  <c r="DM72" i="5"/>
  <c r="DM72" i="6"/>
  <c r="CP72" i="6"/>
  <c r="AZ68" i="5"/>
  <c r="BA68" i="6"/>
  <c r="CB66" i="5"/>
  <c r="CB66" i="6" s="1"/>
  <c r="CC66" i="6"/>
  <c r="DN62" i="5"/>
  <c r="DN62" i="6" s="1"/>
  <c r="CR62" i="6"/>
  <c r="AU75" i="5"/>
  <c r="AU75" i="6"/>
  <c r="AV75" i="6"/>
  <c r="DB74" i="5"/>
  <c r="DB74" i="6" s="1"/>
  <c r="DC74" i="6"/>
  <c r="AU71" i="5"/>
  <c r="AU71" i="6"/>
  <c r="AV71" i="6"/>
  <c r="CW70" i="5"/>
  <c r="CW70" i="6"/>
  <c r="CX70" i="6"/>
  <c r="BE67" i="5"/>
  <c r="BE67" i="6"/>
  <c r="BF67" i="6"/>
  <c r="DB66" i="5"/>
  <c r="DB66" i="6" s="1"/>
  <c r="DC66" i="6"/>
  <c r="BE72" i="5"/>
  <c r="BE72" i="6" s="1"/>
  <c r="BF72" i="6"/>
  <c r="CW67" i="5"/>
  <c r="CW67" i="6" s="1"/>
  <c r="CX67" i="6"/>
  <c r="H64" i="5"/>
  <c r="H64" i="6" s="1"/>
  <c r="I64" i="6"/>
  <c r="DI54" i="5"/>
  <c r="DI54" i="6" s="1"/>
  <c r="CI54" i="6"/>
  <c r="DP48" i="5"/>
  <c r="DP48" i="6" s="1"/>
  <c r="CU48" i="6"/>
  <c r="BK47" i="5"/>
  <c r="BK47" i="6" s="1"/>
  <c r="BL47" i="6"/>
  <c r="AB43" i="6"/>
  <c r="AL43" i="5"/>
  <c r="CG42" i="5"/>
  <c r="CG42" i="6" s="1"/>
  <c r="DH42" i="5"/>
  <c r="DH42" i="6" s="1"/>
  <c r="DP60" i="5"/>
  <c r="CU60" i="6"/>
  <c r="BC57" i="6"/>
  <c r="EK55" i="5"/>
  <c r="EK55" i="6"/>
  <c r="EF55" i="6"/>
  <c r="AL55" i="5"/>
  <c r="AL55" i="6" s="1"/>
  <c r="AB55" i="6"/>
  <c r="CG54" i="5"/>
  <c r="DH54" i="5"/>
  <c r="CH54" i="6"/>
  <c r="BK51" i="5"/>
  <c r="BJ51" i="5"/>
  <c r="BJ51" i="6" s="1"/>
  <c r="BL51" i="6"/>
  <c r="DB49" i="5"/>
  <c r="DB49" i="6" s="1"/>
  <c r="DC49" i="6"/>
  <c r="AU46" i="5"/>
  <c r="AU46" i="6"/>
  <c r="AV46" i="6"/>
  <c r="BE42" i="5"/>
  <c r="BE42" i="6" s="1"/>
  <c r="BF42" i="6"/>
  <c r="DB41" i="5"/>
  <c r="DB41" i="6"/>
  <c r="DC41" i="6"/>
  <c r="DK30" i="5"/>
  <c r="DK30" i="6"/>
  <c r="CL30" i="5"/>
  <c r="BK49" i="5"/>
  <c r="BL49" i="6"/>
  <c r="EK47" i="5"/>
  <c r="EK47" i="6"/>
  <c r="EK45" i="5"/>
  <c r="EK45" i="6" s="1"/>
  <c r="CG44" i="5"/>
  <c r="CG44" i="6" s="1"/>
  <c r="CH44" i="6"/>
  <c r="DP42" i="5"/>
  <c r="DP42" i="6" s="1"/>
  <c r="CU42" i="6"/>
  <c r="BK41" i="5"/>
  <c r="BL41" i="6"/>
  <c r="EK39" i="5"/>
  <c r="EK39" i="6" s="1"/>
  <c r="BC39" i="6"/>
  <c r="W36" i="6"/>
  <c r="DY59" i="5"/>
  <c r="DY59" i="6" s="1"/>
  <c r="DZ59" i="6"/>
  <c r="H57" i="5"/>
  <c r="H57" i="6"/>
  <c r="I57" i="6"/>
  <c r="W55" i="5"/>
  <c r="W55" i="6"/>
  <c r="X55" i="6"/>
  <c r="DJ54" i="5"/>
  <c r="DJ54" i="6" s="1"/>
  <c r="CF54" i="6"/>
  <c r="AP53" i="5"/>
  <c r="AP53" i="6" s="1"/>
  <c r="AQ53" i="6"/>
  <c r="DI52" i="5"/>
  <c r="DI52" i="6" s="1"/>
  <c r="CD52" i="6"/>
  <c r="DY51" i="5"/>
  <c r="DY51" i="6"/>
  <c r="DZ51" i="6"/>
  <c r="CG49" i="5"/>
  <c r="CG49" i="6" s="1"/>
  <c r="CH49" i="6"/>
  <c r="EM48" i="5"/>
  <c r="EM48" i="6"/>
  <c r="EN48" i="6"/>
  <c r="DP47" i="5"/>
  <c r="DP47" i="6"/>
  <c r="CU47" i="6"/>
  <c r="BK46" i="5"/>
  <c r="BL46" i="6"/>
  <c r="CG41" i="5"/>
  <c r="CA41" i="5"/>
  <c r="CH41" i="6"/>
  <c r="EM40" i="5"/>
  <c r="EM40" i="6" s="1"/>
  <c r="AP40" i="5"/>
  <c r="AP40" i="6" s="1"/>
  <c r="AS40" i="6"/>
  <c r="DP39" i="5"/>
  <c r="DP39" i="6" s="1"/>
  <c r="CU39" i="6"/>
  <c r="DB36" i="5"/>
  <c r="DB36" i="6" s="1"/>
  <c r="DC36" i="6"/>
  <c r="AF35" i="5"/>
  <c r="AF35" i="6"/>
  <c r="AL35" i="5"/>
  <c r="AF27" i="5"/>
  <c r="AF27" i="6" s="1"/>
  <c r="AL27" i="5"/>
  <c r="AL27" i="6" s="1"/>
  <c r="R58" i="5"/>
  <c r="R58" i="6" s="1"/>
  <c r="S58" i="6"/>
  <c r="DL56" i="5"/>
  <c r="DL56" i="6"/>
  <c r="CN56" i="6"/>
  <c r="ER53" i="5"/>
  <c r="ER53" i="6" s="1"/>
  <c r="EV53" i="6"/>
  <c r="EL53" i="5"/>
  <c r="EL53" i="6" s="1"/>
  <c r="BD53" i="6"/>
  <c r="H47" i="5"/>
  <c r="H47" i="6"/>
  <c r="I47" i="6"/>
  <c r="EI43" i="5"/>
  <c r="EI43" i="6" s="1"/>
  <c r="ED43" i="6"/>
  <c r="DZ41" i="6"/>
  <c r="DY41" i="5"/>
  <c r="DY41" i="6" s="1"/>
  <c r="EM22" i="5"/>
  <c r="EM22" i="6" s="1"/>
  <c r="M61" i="5"/>
  <c r="M61" i="6" s="1"/>
  <c r="N61" i="6"/>
  <c r="C59" i="5"/>
  <c r="D59" i="6"/>
  <c r="DN57" i="5"/>
  <c r="DN57" i="6"/>
  <c r="CQ57" i="5"/>
  <c r="CQ57" i="6" s="1"/>
  <c r="CR57" i="6"/>
  <c r="BV56" i="5"/>
  <c r="BW56" i="6"/>
  <c r="AN55" i="5"/>
  <c r="AN55" i="6" s="1"/>
  <c r="AD55" i="6"/>
  <c r="M53" i="5"/>
  <c r="M53" i="6"/>
  <c r="N53" i="6"/>
  <c r="C51" i="5"/>
  <c r="C51" i="6"/>
  <c r="D51" i="6"/>
  <c r="R48" i="5"/>
  <c r="R48" i="6" s="1"/>
  <c r="S48" i="6"/>
  <c r="BP44" i="5"/>
  <c r="BP44" i="6" s="1"/>
  <c r="BQ44" i="6"/>
  <c r="EL43" i="5"/>
  <c r="EL43" i="6" s="1"/>
  <c r="BD43" i="6"/>
  <c r="R40" i="5"/>
  <c r="R40" i="6"/>
  <c r="S40" i="6"/>
  <c r="DL38" i="5"/>
  <c r="CN38" i="6"/>
  <c r="W35" i="5"/>
  <c r="W35" i="6" s="1"/>
  <c r="X35" i="6"/>
  <c r="DI32" i="5"/>
  <c r="DI32" i="6"/>
  <c r="BP49" i="5"/>
  <c r="BP49" i="6" s="1"/>
  <c r="BQ49" i="6"/>
  <c r="EL48" i="5"/>
  <c r="BD48" i="6"/>
  <c r="R45" i="5"/>
  <c r="R45" i="6" s="1"/>
  <c r="S45" i="6"/>
  <c r="DL43" i="5"/>
  <c r="CN43" i="6"/>
  <c r="DY36" i="5"/>
  <c r="DY36" i="6" s="1"/>
  <c r="DZ36" i="6"/>
  <c r="CG60" i="5"/>
  <c r="DH60" i="5"/>
  <c r="DH60" i="6" s="1"/>
  <c r="DP58" i="5"/>
  <c r="DP58" i="6" s="1"/>
  <c r="CU58" i="6"/>
  <c r="BK57" i="5"/>
  <c r="BL57" i="6"/>
  <c r="AL53" i="5"/>
  <c r="AL53" i="6" s="1"/>
  <c r="AB53" i="6"/>
  <c r="CG52" i="5"/>
  <c r="CG52" i="6" s="1"/>
  <c r="DH52" i="5"/>
  <c r="DH52" i="6" s="1"/>
  <c r="CH52" i="6"/>
  <c r="DI49" i="5"/>
  <c r="CD49" i="6"/>
  <c r="AM48" i="5"/>
  <c r="AM48" i="6" s="1"/>
  <c r="AC48" i="6"/>
  <c r="H46" i="5"/>
  <c r="H46" i="6" s="1"/>
  <c r="I46" i="6"/>
  <c r="W44" i="5"/>
  <c r="W44" i="6"/>
  <c r="X44" i="6"/>
  <c r="DJ43" i="5"/>
  <c r="DT43" i="5" s="1"/>
  <c r="DT43" i="6" s="1"/>
  <c r="CF43" i="6"/>
  <c r="EI42" i="5"/>
  <c r="EI42" i="6"/>
  <c r="ED42" i="6"/>
  <c r="DI41" i="5"/>
  <c r="CD41" i="6"/>
  <c r="DY40" i="5"/>
  <c r="DY40" i="6" s="1"/>
  <c r="DZ40" i="6"/>
  <c r="AM40" i="5"/>
  <c r="AM40" i="6" s="1"/>
  <c r="AC40" i="6"/>
  <c r="CQ29" i="5"/>
  <c r="CQ29" i="6" s="1"/>
  <c r="DN29" i="5"/>
  <c r="DN29" i="6" s="1"/>
  <c r="DH20" i="5"/>
  <c r="DV20" i="5" s="1"/>
  <c r="CG20" i="5"/>
  <c r="DH17" i="5"/>
  <c r="DH17" i="6" s="1"/>
  <c r="CB17" i="5"/>
  <c r="AF17" i="5"/>
  <c r="AF17" i="6" s="1"/>
  <c r="AM17" i="5"/>
  <c r="AM17" i="6" s="1"/>
  <c r="CL12" i="5"/>
  <c r="CL12" i="6"/>
  <c r="DK12" i="5"/>
  <c r="DK12" i="6" s="1"/>
  <c r="AX75" i="6"/>
  <c r="DJ16" i="5"/>
  <c r="DJ16" i="6" s="1"/>
  <c r="CE59" i="6"/>
  <c r="AF18" i="5"/>
  <c r="AF18" i="6" s="1"/>
  <c r="AO18" i="5"/>
  <c r="CU40" i="6"/>
  <c r="AN35" i="6"/>
  <c r="DL46" i="6"/>
  <c r="EJ73" i="5"/>
  <c r="EJ73" i="6"/>
  <c r="EJ65" i="5"/>
  <c r="EJ65" i="6" s="1"/>
  <c r="DJ64" i="5"/>
  <c r="DT64" i="5" s="1"/>
  <c r="DT64" i="6" s="1"/>
  <c r="AG75" i="6"/>
  <c r="EK68" i="5"/>
  <c r="EK68" i="6" s="1"/>
  <c r="DI68" i="5"/>
  <c r="AM67" i="5"/>
  <c r="AM67" i="6" s="1"/>
  <c r="CT65" i="6"/>
  <c r="DE75" i="6"/>
  <c r="DI73" i="5"/>
  <c r="CT48" i="6"/>
  <c r="DJ31" i="5"/>
  <c r="DJ31" i="6" s="1"/>
  <c r="AP33" i="5"/>
  <c r="AP33" i="6" s="1"/>
  <c r="AP25" i="5"/>
  <c r="AP25" i="6" s="1"/>
  <c r="AP43" i="5"/>
  <c r="AP43" i="6" s="1"/>
  <c r="DP40" i="6"/>
  <c r="CG54" i="6"/>
  <c r="CT27" i="6"/>
  <c r="AM59" i="5"/>
  <c r="AM59" i="6" s="1"/>
  <c r="AM51" i="5"/>
  <c r="AM51" i="6"/>
  <c r="AM49" i="5"/>
  <c r="AM49" i="6" s="1"/>
  <c r="AM41" i="5"/>
  <c r="AM41" i="6" s="1"/>
  <c r="AN22" i="5"/>
  <c r="AN22" i="6" s="1"/>
  <c r="CZ30" i="6"/>
  <c r="AN15" i="5"/>
  <c r="AN15" i="6" s="1"/>
  <c r="DJ15" i="5"/>
  <c r="DJ15" i="6" s="1"/>
  <c r="CB19" i="5"/>
  <c r="CA19" i="5" s="1"/>
  <c r="CQ12" i="5"/>
  <c r="CQ12" i="6"/>
  <c r="BB69" i="6"/>
  <c r="EE75" i="6"/>
  <c r="BB74" i="6"/>
  <c r="L73" i="6"/>
  <c r="CO65" i="6"/>
  <c r="EU73" i="6"/>
  <c r="AU41" i="6"/>
  <c r="AS73" i="6"/>
  <c r="CD62" i="6"/>
  <c r="W60" i="6"/>
  <c r="H62" i="6"/>
  <c r="M59" i="6"/>
  <c r="EN69" i="6"/>
  <c r="AA68" i="6"/>
  <c r="Y62" i="6"/>
  <c r="BR73" i="6"/>
  <c r="BN75" i="6"/>
  <c r="DI74" i="5"/>
  <c r="DI66" i="5"/>
  <c r="CO57" i="6"/>
  <c r="CJ73" i="6"/>
  <c r="AB72" i="6"/>
  <c r="EN70" i="6"/>
  <c r="CJ70" i="6"/>
  <c r="DI69" i="5"/>
  <c r="CT66" i="6"/>
  <c r="AH73" i="6"/>
  <c r="EO71" i="6"/>
  <c r="CO67" i="6"/>
  <c r="BM71" i="6"/>
  <c r="DF70" i="6"/>
  <c r="CJ59" i="6"/>
  <c r="CT43" i="6"/>
  <c r="BY39" i="6"/>
  <c r="CZ43" i="6"/>
  <c r="DI17" i="5"/>
  <c r="DI17" i="6" s="1"/>
  <c r="BO75" i="6"/>
  <c r="DJ66" i="5"/>
  <c r="CJ62" i="6"/>
  <c r="CE73" i="6"/>
  <c r="EL49" i="5"/>
  <c r="EL49" i="6" s="1"/>
  <c r="EL41" i="5"/>
  <c r="EL41" i="6" s="1"/>
  <c r="CJ42" i="6"/>
  <c r="EL64" i="5"/>
  <c r="EL64" i="6" s="1"/>
  <c r="ER48" i="5"/>
  <c r="ER48" i="6" s="1"/>
  <c r="DH41" i="5"/>
  <c r="ER40" i="5"/>
  <c r="ER40" i="6"/>
  <c r="DI29" i="5"/>
  <c r="EJ14" i="6"/>
  <c r="W14" i="6"/>
  <c r="DN14" i="6"/>
  <c r="DO14" i="6"/>
  <c r="BP15" i="6"/>
  <c r="C17" i="6"/>
  <c r="DB12" i="6"/>
  <c r="AN17" i="6"/>
  <c r="DP23" i="6"/>
  <c r="BP25" i="6"/>
  <c r="R19" i="6"/>
  <c r="BP18" i="6"/>
  <c r="W22" i="6"/>
  <c r="DP22" i="6"/>
  <c r="H23" i="6"/>
  <c r="EK23" i="6"/>
  <c r="H19" i="6"/>
  <c r="BK19" i="6"/>
  <c r="CG27" i="6"/>
  <c r="W32" i="6"/>
  <c r="DM21" i="6"/>
  <c r="DM26" i="6"/>
  <c r="DL20" i="6"/>
  <c r="BE29" i="6"/>
  <c r="CB73" i="5"/>
  <c r="CC73" i="6"/>
  <c r="AZ67" i="5"/>
  <c r="AZ67" i="6" s="1"/>
  <c r="BA67" i="6"/>
  <c r="CB65" i="5"/>
  <c r="CC65" i="6"/>
  <c r="EK64" i="5"/>
  <c r="EK64" i="6" s="1"/>
  <c r="EF64" i="6"/>
  <c r="DY62" i="5"/>
  <c r="DY62" i="6" s="1"/>
  <c r="DZ62" i="6"/>
  <c r="BX74" i="6"/>
  <c r="AZ72" i="5"/>
  <c r="CC70" i="6"/>
  <c r="DM68" i="5"/>
  <c r="DM68" i="6" s="1"/>
  <c r="CP68" i="6"/>
  <c r="DM73" i="5"/>
  <c r="DM73" i="6"/>
  <c r="CP73" i="6"/>
  <c r="AZ69" i="5"/>
  <c r="BA69" i="6"/>
  <c r="CB67" i="5"/>
  <c r="CC67" i="6"/>
  <c r="AU72" i="5"/>
  <c r="AU72" i="6" s="1"/>
  <c r="AV72" i="6"/>
  <c r="CX71" i="6"/>
  <c r="CW71" i="5"/>
  <c r="CW71" i="6" s="1"/>
  <c r="DB67" i="5"/>
  <c r="DB67" i="6" s="1"/>
  <c r="DC67" i="6"/>
  <c r="DP62" i="5"/>
  <c r="DP62" i="6" s="1"/>
  <c r="CU62" i="6"/>
  <c r="BV61" i="5"/>
  <c r="BV61" i="6" s="1"/>
  <c r="BW61" i="6"/>
  <c r="BK75" i="5"/>
  <c r="BK75" i="6" s="1"/>
  <c r="BL75" i="6"/>
  <c r="CG70" i="5"/>
  <c r="CG70" i="6"/>
  <c r="CH70" i="6"/>
  <c r="DP68" i="5"/>
  <c r="DP68" i="6" s="1"/>
  <c r="CU68" i="6"/>
  <c r="BK67" i="5"/>
  <c r="BK67" i="6"/>
  <c r="BL67" i="6"/>
  <c r="AU64" i="5"/>
  <c r="AU64" i="6"/>
  <c r="AV64" i="6"/>
  <c r="C61" i="5"/>
  <c r="C61" i="6"/>
  <c r="D61" i="6"/>
  <c r="DA72" i="6"/>
  <c r="H12" i="6"/>
  <c r="DM39" i="6"/>
  <c r="DP41" i="6"/>
  <c r="H42" i="6"/>
  <c r="AU36" i="6"/>
  <c r="DY47" i="6"/>
  <c r="DO49" i="6"/>
  <c r="C59" i="6"/>
  <c r="DN28" i="6"/>
  <c r="DL22" i="6"/>
  <c r="EK22" i="6"/>
  <c r="DM45" i="6"/>
  <c r="AM13" i="6"/>
  <c r="DN19" i="6"/>
  <c r="DM41" i="6"/>
  <c r="DP60" i="6"/>
  <c r="DN70" i="5"/>
  <c r="DN70" i="6" s="1"/>
  <c r="EM69" i="5"/>
  <c r="EM69" i="6" s="1"/>
  <c r="EK20" i="6"/>
  <c r="CL34" i="6"/>
  <c r="DN39" i="6"/>
  <c r="CQ66" i="6"/>
  <c r="DC75" i="6"/>
  <c r="ER66" i="5"/>
  <c r="ER66" i="6" s="1"/>
  <c r="EL61" i="5"/>
  <c r="EL61" i="6"/>
  <c r="AP61" i="5"/>
  <c r="AP61" i="6" s="1"/>
  <c r="AO71" i="5"/>
  <c r="AO71" i="6" s="1"/>
  <c r="AN62" i="5"/>
  <c r="AN62" i="6" s="1"/>
  <c r="EL72" i="5"/>
  <c r="EL72" i="6" s="1"/>
  <c r="AO68" i="5"/>
  <c r="AO68" i="6" s="1"/>
  <c r="EM56" i="5"/>
  <c r="EM56" i="6" s="1"/>
  <c r="EI47" i="5"/>
  <c r="EI47" i="6" s="1"/>
  <c r="AM45" i="5"/>
  <c r="AM45" i="6" s="1"/>
  <c r="EI39" i="5"/>
  <c r="EI39" i="6" s="1"/>
  <c r="DJ60" i="5"/>
  <c r="DX60" i="5" s="1"/>
  <c r="DX60" i="6" s="1"/>
  <c r="DM38" i="6"/>
  <c r="CG36" i="6"/>
  <c r="DM51" i="6"/>
  <c r="CL51" i="6"/>
  <c r="DN56" i="6"/>
  <c r="AF71" i="5"/>
  <c r="AF71" i="6" s="1"/>
  <c r="EM74" i="5"/>
  <c r="EM74" i="6" s="1"/>
  <c r="AO62" i="5"/>
  <c r="AO62" i="6" s="1"/>
  <c r="EI69" i="5"/>
  <c r="EI69" i="6" s="1"/>
  <c r="DM18" i="6"/>
  <c r="AN27" i="6"/>
  <c r="DO41" i="6"/>
  <c r="DM54" i="6"/>
  <c r="CL68" i="6"/>
  <c r="CQ62" i="5"/>
  <c r="CQ62" i="6"/>
  <c r="EI68" i="5"/>
  <c r="EI68" i="6" s="1"/>
  <c r="DI67" i="5"/>
  <c r="DJ74" i="5"/>
  <c r="ER73" i="5"/>
  <c r="ER73" i="6"/>
  <c r="EL65" i="5"/>
  <c r="EL65" i="6"/>
  <c r="EJ74" i="5"/>
  <c r="EJ74" i="6" s="1"/>
  <c r="EJ66" i="5"/>
  <c r="EJ66" i="6" s="1"/>
  <c r="DI61" i="5"/>
  <c r="DI49" i="6"/>
  <c r="DJ56" i="6"/>
  <c r="DK68" i="6"/>
  <c r="CA21" i="5"/>
  <c r="CA21" i="6" s="1"/>
  <c r="DK62" i="5"/>
  <c r="DK62" i="6" s="1"/>
  <c r="EI22" i="5"/>
  <c r="EI22" i="6" s="1"/>
  <c r="AL73" i="5"/>
  <c r="AL73" i="6" s="1"/>
  <c r="AL65" i="5"/>
  <c r="AL65" i="6" s="1"/>
  <c r="AL70" i="5"/>
  <c r="AL70" i="6"/>
  <c r="AO49" i="5"/>
  <c r="AO49" i="6" s="1"/>
  <c r="AO41" i="5"/>
  <c r="AO41" i="6" s="1"/>
  <c r="EK42" i="5"/>
  <c r="EK42" i="6" s="1"/>
  <c r="DJ30" i="5"/>
  <c r="AM27" i="5"/>
  <c r="AN34" i="5"/>
  <c r="AP59" i="5"/>
  <c r="AP59" i="6" s="1"/>
  <c r="DJ52" i="5"/>
  <c r="AO46" i="5"/>
  <c r="AO46" i="6"/>
  <c r="AO38" i="5"/>
  <c r="AO38" i="6" s="1"/>
  <c r="AP58" i="5"/>
  <c r="AP58" i="6" s="1"/>
  <c r="DJ42" i="5"/>
  <c r="DJ42" i="6" s="1"/>
  <c r="EL56" i="5"/>
  <c r="EL56" i="6" s="1"/>
  <c r="DJ47" i="5"/>
  <c r="EI46" i="5"/>
  <c r="AM44" i="5"/>
  <c r="AM44" i="6" s="1"/>
  <c r="DJ39" i="5"/>
  <c r="DJ39" i="6"/>
  <c r="EI38" i="5"/>
  <c r="EJ33" i="5"/>
  <c r="EJ33" i="6" s="1"/>
  <c r="AO33" i="5"/>
  <c r="AO33" i="6"/>
  <c r="BY26" i="6"/>
  <c r="EJ25" i="5"/>
  <c r="EJ25" i="6"/>
  <c r="AO25" i="5"/>
  <c r="AO25" i="6" s="1"/>
  <c r="EM59" i="5"/>
  <c r="EM59" i="6" s="1"/>
  <c r="EL46" i="5"/>
  <c r="EL46" i="6" s="1"/>
  <c r="EL38" i="5"/>
  <c r="EL38" i="6" s="1"/>
  <c r="EM29" i="5"/>
  <c r="EM29" i="6"/>
  <c r="CT22" i="6"/>
  <c r="EM21" i="5"/>
  <c r="EM21" i="6" s="1"/>
  <c r="DJ35" i="5"/>
  <c r="DJ27" i="5"/>
  <c r="CT23" i="6"/>
  <c r="ER58" i="5"/>
  <c r="ER58" i="6"/>
  <c r="ER33" i="5"/>
  <c r="ER33" i="6" s="1"/>
  <c r="CZ21" i="6"/>
  <c r="AM21" i="5"/>
  <c r="DJ58" i="5"/>
  <c r="DJ58" i="6"/>
  <c r="AP57" i="5"/>
  <c r="AP57" i="6"/>
  <c r="DI56" i="5"/>
  <c r="ER45" i="5"/>
  <c r="ER45" i="6" s="1"/>
  <c r="DJ44" i="5"/>
  <c r="EJ36" i="5"/>
  <c r="AO30" i="5"/>
  <c r="AO30" i="6" s="1"/>
  <c r="EJ28" i="5"/>
  <c r="EJ28" i="6" s="1"/>
  <c r="CT21" i="6"/>
  <c r="EJ19" i="5"/>
  <c r="EJ19" i="6" s="1"/>
  <c r="AN16" i="5"/>
  <c r="CE30" i="6"/>
  <c r="ER20" i="5"/>
  <c r="ER20" i="6" s="1"/>
  <c r="CT16" i="6"/>
  <c r="EK13" i="5"/>
  <c r="EK13" i="6" s="1"/>
  <c r="BY58" i="6"/>
  <c r="EM13" i="5"/>
  <c r="CT51" i="6"/>
  <c r="ER18" i="5"/>
  <c r="ER18" i="6" s="1"/>
  <c r="CT14" i="6"/>
  <c r="EJ13" i="5"/>
  <c r="AP13" i="5"/>
  <c r="CJ60" i="6"/>
  <c r="DI15" i="5"/>
  <c r="EK14" i="5"/>
  <c r="EK14" i="6"/>
  <c r="BY30" i="6"/>
  <c r="CZ34" i="6"/>
  <c r="AO17" i="5"/>
  <c r="AO12" i="5"/>
  <c r="AO12" i="6" s="1"/>
  <c r="CT54" i="6"/>
  <c r="EI20" i="5"/>
  <c r="EI20" i="6" s="1"/>
  <c r="AN20" i="5"/>
  <c r="AN20" i="6"/>
  <c r="DJ19" i="5"/>
  <c r="ER16" i="5"/>
  <c r="ER16" i="6" s="1"/>
  <c r="CJ16" i="6"/>
  <c r="BY14" i="6"/>
  <c r="CO36" i="6"/>
  <c r="EI19" i="5"/>
  <c r="EI19" i="6"/>
  <c r="AN19" i="5"/>
  <c r="AN19" i="6" s="1"/>
  <c r="BJ17" i="5"/>
  <c r="BJ17" i="6"/>
  <c r="CJ15" i="6"/>
  <c r="CO60" i="6"/>
  <c r="CT44" i="6"/>
  <c r="CO46" i="6"/>
  <c r="CO41" i="6"/>
  <c r="DJ33" i="5"/>
  <c r="DJ25" i="5"/>
  <c r="DJ25" i="6"/>
  <c r="EI33" i="5"/>
  <c r="EJ30" i="5"/>
  <c r="EJ30" i="6" s="1"/>
  <c r="EI25" i="5"/>
  <c r="EI25" i="6" s="1"/>
  <c r="ER21" i="5"/>
  <c r="ER21" i="6" s="1"/>
  <c r="EJ21" i="5"/>
  <c r="EJ21" i="6"/>
  <c r="AM54" i="5"/>
  <c r="AM54" i="6"/>
  <c r="DJ23" i="5"/>
  <c r="DT23" i="5"/>
  <c r="CZ33" i="6"/>
  <c r="CJ38" i="6"/>
  <c r="BY48" i="6"/>
  <c r="BY41" i="6"/>
  <c r="ER32" i="5"/>
  <c r="ER32" i="6"/>
  <c r="EJ22" i="5"/>
  <c r="BJ52" i="5"/>
  <c r="BJ52" i="6" s="1"/>
  <c r="EI57" i="5"/>
  <c r="EI57" i="6" s="1"/>
  <c r="BY57" i="6"/>
  <c r="BY27" i="6"/>
  <c r="CZ62" i="6"/>
  <c r="EC75" i="6"/>
  <c r="BS75" i="6"/>
  <c r="DT14" i="5"/>
  <c r="DT14" i="6" s="1"/>
  <c r="BI75" i="6"/>
  <c r="DX12" i="5"/>
  <c r="DX12" i="6" s="1"/>
  <c r="EV75" i="6"/>
  <c r="AZ21" i="6"/>
  <c r="AO74" i="5"/>
  <c r="AO74" i="6"/>
  <c r="AO66" i="5"/>
  <c r="AO66" i="6" s="1"/>
  <c r="AM64" i="5"/>
  <c r="AM64" i="6" s="1"/>
  <c r="M22" i="6"/>
  <c r="BE16" i="6"/>
  <c r="BE13" i="6"/>
  <c r="EK73" i="5"/>
  <c r="EK65" i="5"/>
  <c r="AL48" i="5"/>
  <c r="AL40" i="5"/>
  <c r="AL40" i="6" s="1"/>
  <c r="EM57" i="5"/>
  <c r="EM57" i="6" s="1"/>
  <c r="EK21" i="5"/>
  <c r="ER59" i="5"/>
  <c r="ER59" i="6" s="1"/>
  <c r="ER51" i="5"/>
  <c r="ER51" i="6"/>
  <c r="AF44" i="5"/>
  <c r="AF44" i="6"/>
  <c r="AO36" i="5"/>
  <c r="AO36" i="6"/>
  <c r="AO28" i="5"/>
  <c r="AO28" i="6" s="1"/>
  <c r="ER26" i="5"/>
  <c r="ER26" i="6"/>
  <c r="AN58" i="5"/>
  <c r="AN58" i="6" s="1"/>
  <c r="AO54" i="5"/>
  <c r="AO54" i="6" s="1"/>
  <c r="EJ31" i="5"/>
  <c r="EJ31" i="6" s="1"/>
  <c r="EL22" i="5"/>
  <c r="EL22" i="6" s="1"/>
  <c r="AO45" i="5"/>
  <c r="AO45" i="6"/>
  <c r="DI35" i="5"/>
  <c r="DI35" i="6"/>
  <c r="DI27" i="5"/>
  <c r="DI27" i="6" s="1"/>
  <c r="CJ22" i="6"/>
  <c r="BJ20" i="5"/>
  <c r="BJ20" i="6" s="1"/>
  <c r="CJ26" i="6"/>
  <c r="EM20" i="5"/>
  <c r="EM20" i="6"/>
  <c r="CE54" i="6"/>
  <c r="CE68" i="6"/>
  <c r="ER12" i="5"/>
  <c r="ER12" i="6"/>
  <c r="BY28" i="6"/>
  <c r="CZ32" i="6"/>
  <c r="CT59" i="6"/>
  <c r="EJ16" i="5"/>
  <c r="CO56" i="6"/>
  <c r="AW75" i="6"/>
  <c r="DJ13" i="5"/>
  <c r="CE26" i="6"/>
  <c r="BY53" i="6"/>
  <c r="CZ57" i="6"/>
  <c r="BY70" i="6"/>
  <c r="AP18" i="5"/>
  <c r="AP18" i="6" s="1"/>
  <c r="DI14" i="5"/>
  <c r="DW14" i="5" s="1"/>
  <c r="DW14" i="6" s="1"/>
  <c r="CT31" i="6"/>
  <c r="CT62" i="6"/>
  <c r="BT75" i="6"/>
  <c r="CT17" i="6"/>
  <c r="EM16" i="5"/>
  <c r="EM16" i="6" s="1"/>
  <c r="CT32" i="6"/>
  <c r="CO59" i="6"/>
  <c r="CO20" i="6"/>
  <c r="CO29" i="6"/>
  <c r="BM75" i="6"/>
  <c r="CJ46" i="6"/>
  <c r="CJ39" i="6"/>
  <c r="CE44" i="6"/>
  <c r="BY49" i="6"/>
  <c r="AP30" i="5"/>
  <c r="AP30" i="6" s="1"/>
  <c r="AP21" i="5"/>
  <c r="AP21" i="6" s="1"/>
  <c r="ER17" i="5"/>
  <c r="ER17" i="6" s="1"/>
  <c r="DM62" i="6"/>
  <c r="DJ30" i="6"/>
  <c r="DI48" i="6"/>
  <c r="DJ57" i="6"/>
  <c r="DN58" i="6"/>
  <c r="DL16" i="6"/>
  <c r="DN16" i="6"/>
  <c r="AL64" i="5"/>
  <c r="DK74" i="5"/>
  <c r="DK74" i="6"/>
  <c r="CL74" i="5"/>
  <c r="CL74" i="6"/>
  <c r="CL66" i="5"/>
  <c r="CL66" i="6" s="1"/>
  <c r="DK66" i="5"/>
  <c r="DK66" i="6"/>
  <c r="DN72" i="5"/>
  <c r="DN72" i="6"/>
  <c r="CQ72" i="5"/>
  <c r="CQ72" i="6"/>
  <c r="M75" i="5"/>
  <c r="M75" i="6" s="1"/>
  <c r="N75" i="6"/>
  <c r="ER70" i="5"/>
  <c r="ER70" i="6" s="1"/>
  <c r="AL68" i="5"/>
  <c r="CL75" i="5"/>
  <c r="DK75" i="5"/>
  <c r="CM75" i="6"/>
  <c r="W75" i="5"/>
  <c r="W75" i="6"/>
  <c r="X75" i="6"/>
  <c r="AN64" i="5"/>
  <c r="AN64" i="6" s="1"/>
  <c r="EJ56" i="5"/>
  <c r="CQ49" i="5"/>
  <c r="CQ49" i="6"/>
  <c r="DN49" i="5"/>
  <c r="DN49" i="6" s="1"/>
  <c r="CL33" i="5"/>
  <c r="DK33" i="5"/>
  <c r="DK33" i="6" s="1"/>
  <c r="AN30" i="5"/>
  <c r="DK25" i="5"/>
  <c r="CL25" i="5"/>
  <c r="DN61" i="5"/>
  <c r="DN61" i="6"/>
  <c r="CQ61" i="5"/>
  <c r="CQ53" i="5"/>
  <c r="CQ53" i="6" s="1"/>
  <c r="DN53" i="5"/>
  <c r="DN53" i="6"/>
  <c r="DJ45" i="5"/>
  <c r="DJ45" i="6"/>
  <c r="AO58" i="5"/>
  <c r="AO58" i="6" s="1"/>
  <c r="CL57" i="5"/>
  <c r="DK57" i="5"/>
  <c r="DK57" i="6" s="1"/>
  <c r="CQ43" i="5"/>
  <c r="DN43" i="5"/>
  <c r="AZ30" i="5"/>
  <c r="AZ30" i="6" s="1"/>
  <c r="EI30" i="5"/>
  <c r="DH28" i="5"/>
  <c r="DH28" i="6"/>
  <c r="CB28" i="5"/>
  <c r="CL23" i="5"/>
  <c r="CL23" i="6" s="1"/>
  <c r="DK23" i="5"/>
  <c r="DK23" i="6" s="1"/>
  <c r="DH55" i="5"/>
  <c r="CB55" i="5"/>
  <c r="DN48" i="5"/>
  <c r="DN48" i="6" s="1"/>
  <c r="CQ48" i="5"/>
  <c r="CQ48" i="6"/>
  <c r="DN40" i="5"/>
  <c r="DN40" i="6"/>
  <c r="CQ40" i="5"/>
  <c r="CQ40" i="6"/>
  <c r="DJ32" i="5"/>
  <c r="DJ32" i="6" s="1"/>
  <c r="EI31" i="5"/>
  <c r="AF54" i="5"/>
  <c r="AF54" i="6" s="1"/>
  <c r="CB45" i="5"/>
  <c r="DH45" i="5"/>
  <c r="AF29" i="5"/>
  <c r="AF29" i="6"/>
  <c r="CB35" i="5"/>
  <c r="DH35" i="5"/>
  <c r="DH35" i="6" s="1"/>
  <c r="DH27" i="5"/>
  <c r="DV27" i="5" s="1"/>
  <c r="DV27" i="6" s="1"/>
  <c r="CB27" i="5"/>
  <c r="EJ54" i="5"/>
  <c r="EJ54" i="6"/>
  <c r="CL53" i="5"/>
  <c r="DK53" i="5"/>
  <c r="DK53" i="6" s="1"/>
  <c r="EM49" i="5"/>
  <c r="EM49" i="6"/>
  <c r="AF49" i="5"/>
  <c r="AF49" i="6" s="1"/>
  <c r="AF46" i="5"/>
  <c r="AF46" i="6" s="1"/>
  <c r="AM46" i="5"/>
  <c r="AF41" i="5"/>
  <c r="AF41" i="6" s="1"/>
  <c r="AF38" i="5"/>
  <c r="AF38" i="6" s="1"/>
  <c r="AM38" i="5"/>
  <c r="AM38" i="6"/>
  <c r="AZ34" i="5"/>
  <c r="EI34" i="5"/>
  <c r="CB32" i="5"/>
  <c r="DH32" i="5"/>
  <c r="AZ26" i="5"/>
  <c r="EI26" i="5"/>
  <c r="DN59" i="5"/>
  <c r="DN59" i="6"/>
  <c r="CQ59" i="5"/>
  <c r="DN51" i="5"/>
  <c r="DN51" i="6" s="1"/>
  <c r="CQ51" i="5"/>
  <c r="CQ51" i="6"/>
  <c r="DH44" i="5"/>
  <c r="CB44" i="5"/>
  <c r="CB44" i="6"/>
  <c r="ER31" i="5"/>
  <c r="ER31" i="6" s="1"/>
  <c r="AF12" i="5"/>
  <c r="AF12" i="6" s="1"/>
  <c r="CE53" i="6"/>
  <c r="K75" i="6"/>
  <c r="CY75" i="6"/>
  <c r="BQ75" i="6"/>
  <c r="BP75" i="6"/>
  <c r="CJ29" i="6"/>
  <c r="CO64" i="6"/>
  <c r="DJ18" i="5"/>
  <c r="DJ18" i="6" s="1"/>
  <c r="AF14" i="5"/>
  <c r="AF14" i="6"/>
  <c r="CU75" i="6"/>
  <c r="DK17" i="5"/>
  <c r="DK17" i="6"/>
  <c r="CL17" i="5"/>
  <c r="CT70" i="6"/>
  <c r="CU69" i="6"/>
  <c r="CX73" i="6"/>
  <c r="CL20" i="5"/>
  <c r="DH36" i="5"/>
  <c r="DH36" i="6" s="1"/>
  <c r="CU72" i="6"/>
  <c r="DZ68" i="6"/>
  <c r="BL71" i="6"/>
  <c r="AE71" i="6"/>
  <c r="AD67" i="6"/>
  <c r="BW68" i="6"/>
  <c r="DN41" i="5"/>
  <c r="BL68" i="6"/>
  <c r="N65" i="6"/>
  <c r="N73" i="6"/>
  <c r="CS73" i="6"/>
  <c r="AN67" i="6"/>
  <c r="DN43" i="6"/>
  <c r="DL33" i="6"/>
  <c r="CQ61" i="6"/>
  <c r="BC69" i="6"/>
  <c r="DO73" i="6"/>
  <c r="CU74" i="6"/>
  <c r="DH57" i="5"/>
  <c r="AO75" i="5"/>
  <c r="AO75" i="6" s="1"/>
  <c r="AJ75" i="6"/>
  <c r="CG66" i="5"/>
  <c r="CG66" i="6" s="1"/>
  <c r="DH66" i="5"/>
  <c r="CG71" i="5"/>
  <c r="DH71" i="5"/>
  <c r="DH71" i="6"/>
  <c r="CG68" i="5"/>
  <c r="CG68" i="6" s="1"/>
  <c r="DH68" i="5"/>
  <c r="DH68" i="6"/>
  <c r="AF64" i="5"/>
  <c r="AF64" i="6"/>
  <c r="DN69" i="5"/>
  <c r="DN69" i="6" s="1"/>
  <c r="CQ69" i="5"/>
  <c r="CQ69" i="6" s="1"/>
  <c r="CL70" i="5"/>
  <c r="CL70" i="6"/>
  <c r="DK70" i="5"/>
  <c r="DK70" i="6" s="1"/>
  <c r="H75" i="5"/>
  <c r="H75" i="6"/>
  <c r="I75" i="6"/>
  <c r="CL67" i="5"/>
  <c r="CL67" i="6" s="1"/>
  <c r="DK67" i="5"/>
  <c r="DK67" i="6" s="1"/>
  <c r="DK45" i="5"/>
  <c r="DK45" i="6" s="1"/>
  <c r="CL45" i="5"/>
  <c r="CL45" i="6" s="1"/>
  <c r="AF42" i="5"/>
  <c r="AF42" i="6" s="1"/>
  <c r="AN42" i="5"/>
  <c r="AP34" i="5"/>
  <c r="AP34" i="6" s="1"/>
  <c r="DN31" i="5"/>
  <c r="DN31" i="6" s="1"/>
  <c r="CQ31" i="5"/>
  <c r="CQ31" i="6"/>
  <c r="AP26" i="5"/>
  <c r="AP26" i="6" s="1"/>
  <c r="CG22" i="5"/>
  <c r="CA22" i="5"/>
  <c r="CG22" i="6"/>
  <c r="DH22" i="5"/>
  <c r="EK60" i="5"/>
  <c r="EK60" i="6" s="1"/>
  <c r="CG59" i="5"/>
  <c r="DH59" i="5"/>
  <c r="EK52" i="5"/>
  <c r="EK52" i="6"/>
  <c r="CG51" i="5"/>
  <c r="CG51" i="6" s="1"/>
  <c r="DK32" i="5"/>
  <c r="DK32" i="6"/>
  <c r="CL32" i="5"/>
  <c r="EL29" i="5"/>
  <c r="EL29" i="6"/>
  <c r="CA57" i="5"/>
  <c r="AP22" i="5"/>
  <c r="AP22" i="6" s="1"/>
  <c r="BY23" i="6"/>
  <c r="ER36" i="5"/>
  <c r="ER36" i="6" s="1"/>
  <c r="DH29" i="5"/>
  <c r="CB29" i="5"/>
  <c r="ER28" i="5"/>
  <c r="ER28" i="6"/>
  <c r="CZ61" i="6"/>
  <c r="BY74" i="6"/>
  <c r="CZ31" i="6"/>
  <c r="BV75" i="6"/>
  <c r="BW75" i="6"/>
  <c r="CQ15" i="5"/>
  <c r="CQ15" i="6" s="1"/>
  <c r="DN15" i="5"/>
  <c r="CE14" i="6"/>
  <c r="BF75" i="6"/>
  <c r="BE75" i="6"/>
  <c r="CE33" i="6"/>
  <c r="AH75" i="6"/>
  <c r="CL18" i="5"/>
  <c r="CL18" i="6" s="1"/>
  <c r="DK18" i="5"/>
  <c r="DK18" i="6" s="1"/>
  <c r="CQ13" i="5"/>
  <c r="CQ13" i="6"/>
  <c r="DN13" i="5"/>
  <c r="CE12" i="6"/>
  <c r="AF15" i="5"/>
  <c r="AF15" i="6" s="1"/>
  <c r="AL15" i="5"/>
  <c r="AQ75" i="6"/>
  <c r="EU75" i="6"/>
  <c r="ER15" i="5"/>
  <c r="ER15" i="6" s="1"/>
  <c r="BB75" i="6"/>
  <c r="CE43" i="6"/>
  <c r="CT67" i="6"/>
  <c r="DJ69" i="5"/>
  <c r="AP73" i="5"/>
  <c r="AP73" i="6"/>
  <c r="CT69" i="6"/>
  <c r="AP65" i="5"/>
  <c r="AP65" i="6"/>
  <c r="EM18" i="5"/>
  <c r="EM18" i="6" s="1"/>
  <c r="DH18" i="5"/>
  <c r="CB18" i="5"/>
  <c r="EM15" i="5"/>
  <c r="EM15" i="6" s="1"/>
  <c r="CO40" i="6"/>
  <c r="CT42" i="6"/>
  <c r="DO15" i="6"/>
  <c r="DN30" i="6"/>
  <c r="CA20" i="5"/>
  <c r="L75" i="6"/>
  <c r="EJ68" i="5"/>
  <c r="EJ68" i="6" s="1"/>
  <c r="DJ75" i="5"/>
  <c r="DJ55" i="5"/>
  <c r="CO74" i="6"/>
  <c r="AM72" i="5"/>
  <c r="AM72" i="6" s="1"/>
  <c r="EM70" i="5"/>
  <c r="EM70" i="6" s="1"/>
  <c r="CO71" i="6"/>
  <c r="EM67" i="5"/>
  <c r="EM67" i="6" s="1"/>
  <c r="AL75" i="5"/>
  <c r="AL75" i="6" s="1"/>
  <c r="AM73" i="5"/>
  <c r="AM73" i="6" s="1"/>
  <c r="EI67" i="5"/>
  <c r="EI67" i="6"/>
  <c r="AM65" i="5"/>
  <c r="AM65" i="6" s="1"/>
  <c r="CZ67" i="6"/>
  <c r="CJ74" i="6"/>
  <c r="EM71" i="5"/>
  <c r="EM71" i="6" s="1"/>
  <c r="EK72" i="5"/>
  <c r="EK72" i="6" s="1"/>
  <c r="CJ71" i="6"/>
  <c r="EK70" i="5"/>
  <c r="EK70" i="6"/>
  <c r="EM68" i="5"/>
  <c r="EM68" i="6"/>
  <c r="CT64" i="6"/>
  <c r="EM61" i="5"/>
  <c r="EM61" i="6" s="1"/>
  <c r="EM58" i="5"/>
  <c r="EM58" i="6" s="1"/>
  <c r="EL45" i="5"/>
  <c r="AL36" i="5"/>
  <c r="AL36" i="6" s="1"/>
  <c r="CO35" i="6"/>
  <c r="EM28" i="5"/>
  <c r="EM28" i="6" s="1"/>
  <c r="AL28" i="5"/>
  <c r="AL28" i="6" s="1"/>
  <c r="EL57" i="5"/>
  <c r="EL57" i="6" s="1"/>
  <c r="AN57" i="5"/>
  <c r="AN57" i="6"/>
  <c r="EM46" i="5"/>
  <c r="EM46" i="6"/>
  <c r="AP46" i="5"/>
  <c r="AP46" i="6" s="1"/>
  <c r="AP38" i="5"/>
  <c r="AP38" i="6" s="1"/>
  <c r="DI36" i="5"/>
  <c r="DI36" i="6" s="1"/>
  <c r="EI29" i="5"/>
  <c r="AP29" i="5"/>
  <c r="AP29" i="6" s="1"/>
  <c r="DI28" i="5"/>
  <c r="EM55" i="5"/>
  <c r="EM55" i="6" s="1"/>
  <c r="CO51" i="6"/>
  <c r="EL47" i="5"/>
  <c r="EH47" i="5" s="1"/>
  <c r="EH47" i="6" s="1"/>
  <c r="BY44" i="6"/>
  <c r="EJ43" i="5"/>
  <c r="EJ43" i="6" s="1"/>
  <c r="EL39" i="5"/>
  <c r="AF39" i="5"/>
  <c r="AF39" i="6" s="1"/>
  <c r="AP54" i="5"/>
  <c r="AP54" i="6" s="1"/>
  <c r="EL42" i="5"/>
  <c r="CT36" i="6"/>
  <c r="AP32" i="5"/>
  <c r="AP32" i="6"/>
  <c r="ER54" i="5"/>
  <c r="ER54" i="6" s="1"/>
  <c r="EM23" i="5"/>
  <c r="EM23" i="6" s="1"/>
  <c r="DI55" i="5"/>
  <c r="DI55" i="6"/>
  <c r="CO21" i="6"/>
  <c r="ER49" i="5"/>
  <c r="ER49" i="6"/>
  <c r="ER41" i="5"/>
  <c r="ER41" i="6" s="1"/>
  <c r="AP23" i="5"/>
  <c r="AP23" i="6" s="1"/>
  <c r="AL62" i="5"/>
  <c r="AL62" i="6" s="1"/>
  <c r="ER56" i="5"/>
  <c r="ER56" i="6" s="1"/>
  <c r="EK56" i="5"/>
  <c r="EK56" i="6" s="1"/>
  <c r="EK54" i="5"/>
  <c r="EK54" i="6"/>
  <c r="AL54" i="5"/>
  <c r="EM44" i="5"/>
  <c r="EM44" i="6" s="1"/>
  <c r="CJ33" i="6"/>
  <c r="AL32" i="5"/>
  <c r="AK32" i="5" s="1"/>
  <c r="AK32" i="6" s="1"/>
  <c r="EM51" i="5"/>
  <c r="EM51" i="6"/>
  <c r="AL44" i="5"/>
  <c r="CT56" i="6"/>
  <c r="AL49" i="5"/>
  <c r="AL41" i="5"/>
  <c r="AK41" i="5" s="1"/>
  <c r="AK41" i="6" s="1"/>
  <c r="AL41" i="6"/>
  <c r="CZ45" i="6"/>
  <c r="EL20" i="5"/>
  <c r="CZ19" i="6"/>
  <c r="AF19" i="5"/>
  <c r="AF19" i="6" s="1"/>
  <c r="AP15" i="5"/>
  <c r="AP15" i="6"/>
  <c r="AL12" i="5"/>
  <c r="ER19" i="5"/>
  <c r="ER19" i="6" s="1"/>
  <c r="BY17" i="6"/>
  <c r="CE67" i="6"/>
  <c r="CT61" i="6"/>
  <c r="EJ71" i="5"/>
  <c r="AP51" i="5"/>
  <c r="AP51" i="6"/>
  <c r="BJ33" i="5"/>
  <c r="BJ33" i="6" s="1"/>
  <c r="C75" i="5"/>
  <c r="C75" i="6" s="1"/>
  <c r="EL67" i="5"/>
  <c r="EL67" i="6" s="1"/>
  <c r="CZ68" i="6"/>
  <c r="EK66" i="5"/>
  <c r="EK66" i="6"/>
  <c r="AN73" i="5"/>
  <c r="AN73" i="6"/>
  <c r="EM41" i="5"/>
  <c r="EM41" i="6" s="1"/>
  <c r="BJ42" i="6"/>
  <c r="DL44" i="6"/>
  <c r="DO40" i="6"/>
  <c r="DS40" i="6"/>
  <c r="DM67" i="6"/>
  <c r="DK27" i="6"/>
  <c r="DL35" i="6"/>
  <c r="CB57" i="6"/>
  <c r="R30" i="6"/>
  <c r="DI34" i="6"/>
  <c r="DO31" i="6"/>
  <c r="DN60" i="6"/>
  <c r="CA61" i="6"/>
  <c r="BJ29" i="6"/>
  <c r="DJ20" i="6"/>
  <c r="DK54" i="6"/>
  <c r="AN39" i="5"/>
  <c r="AB75" i="6"/>
  <c r="AM20" i="6"/>
  <c r="DK71" i="5"/>
  <c r="AP75" i="5"/>
  <c r="AP75" i="6"/>
  <c r="AR75" i="6"/>
  <c r="AF67" i="5"/>
  <c r="AF67" i="6" s="1"/>
  <c r="AL67" i="5"/>
  <c r="CQ64" i="5"/>
  <c r="CQ64" i="6" s="1"/>
  <c r="DN64" i="5"/>
  <c r="AF72" i="5"/>
  <c r="AF72" i="6" s="1"/>
  <c r="AL72" i="5"/>
  <c r="DH62" i="5"/>
  <c r="DH62" i="6" s="1"/>
  <c r="CB62" i="5"/>
  <c r="AF69" i="5"/>
  <c r="AF69" i="6" s="1"/>
  <c r="AL69" i="5"/>
  <c r="AZ75" i="5"/>
  <c r="BA75" i="6"/>
  <c r="EI75" i="5"/>
  <c r="DK64" i="5"/>
  <c r="DK64" i="6" s="1"/>
  <c r="CL64" i="5"/>
  <c r="CL64" i="6" s="1"/>
  <c r="CW75" i="5"/>
  <c r="CW75" i="6" s="1"/>
  <c r="CX75" i="6"/>
  <c r="AM62" i="5"/>
  <c r="AF62" i="5"/>
  <c r="AF62" i="6" s="1"/>
  <c r="AM61" i="5"/>
  <c r="AF61" i="5"/>
  <c r="AF61" i="6" s="1"/>
  <c r="AF58" i="5"/>
  <c r="AF58" i="6" s="1"/>
  <c r="AL58" i="5"/>
  <c r="AM55" i="5"/>
  <c r="AF55" i="5"/>
  <c r="AF55" i="6" s="1"/>
  <c r="DK48" i="5"/>
  <c r="DK48" i="6" s="1"/>
  <c r="CL48" i="5"/>
  <c r="CL48" i="6"/>
  <c r="AN45" i="5"/>
  <c r="AF45" i="5"/>
  <c r="AF45" i="6" s="1"/>
  <c r="CL40" i="5"/>
  <c r="CL40" i="6" s="1"/>
  <c r="DK40" i="5"/>
  <c r="DK40" i="6" s="1"/>
  <c r="AF33" i="5"/>
  <c r="AF33" i="6" s="1"/>
  <c r="AM33" i="5"/>
  <c r="AF25" i="5"/>
  <c r="AF25" i="6" s="1"/>
  <c r="AM25" i="5"/>
  <c r="DH23" i="5"/>
  <c r="DH23" i="6"/>
  <c r="CG23" i="5"/>
  <c r="CL60" i="5"/>
  <c r="DK60" i="5"/>
  <c r="DK60" i="6" s="1"/>
  <c r="CL52" i="5"/>
  <c r="CL52" i="6"/>
  <c r="DK52" i="5"/>
  <c r="DR52" i="5" s="1"/>
  <c r="DR52" i="6" s="1"/>
  <c r="CG47" i="5"/>
  <c r="DH47" i="5"/>
  <c r="CG39" i="5"/>
  <c r="CA39" i="5" s="1"/>
  <c r="CA39" i="6" s="1"/>
  <c r="DH39" i="5"/>
  <c r="DH39" i="6" s="1"/>
  <c r="AL60" i="5"/>
  <c r="AF60" i="5"/>
  <c r="AF60" i="6"/>
  <c r="AM57" i="5"/>
  <c r="AF57" i="5"/>
  <c r="AF57" i="6" s="1"/>
  <c r="AF52" i="5"/>
  <c r="AF52" i="6" s="1"/>
  <c r="AL52" i="5"/>
  <c r="AN47" i="5"/>
  <c r="AN47" i="6" s="1"/>
  <c r="AF47" i="5"/>
  <c r="AF47" i="6"/>
  <c r="CL42" i="5"/>
  <c r="CL42" i="6" s="1"/>
  <c r="DK42" i="5"/>
  <c r="DK42" i="6"/>
  <c r="DN36" i="5"/>
  <c r="DN36" i="6" s="1"/>
  <c r="CQ36" i="5"/>
  <c r="DN75" i="5"/>
  <c r="DN75" i="6" s="1"/>
  <c r="DB75" i="6"/>
  <c r="AP71" i="5"/>
  <c r="AP71" i="6" s="1"/>
  <c r="AM69" i="5"/>
  <c r="AM69" i="6" s="1"/>
  <c r="AP68" i="5"/>
  <c r="AP68" i="6" s="1"/>
  <c r="AM66" i="5"/>
  <c r="AM66" i="6" s="1"/>
  <c r="AM75" i="5"/>
  <c r="AM75" i="6"/>
  <c r="DI72" i="5"/>
  <c r="AO70" i="5"/>
  <c r="AO70" i="6"/>
  <c r="ER68" i="5"/>
  <c r="ER68" i="6" s="1"/>
  <c r="EL70" i="5"/>
  <c r="AN69" i="5"/>
  <c r="AN69" i="6"/>
  <c r="AN74" i="5"/>
  <c r="AN74" i="6" s="1"/>
  <c r="AN66" i="5"/>
  <c r="AN66" i="6"/>
  <c r="DJ62" i="5"/>
  <c r="AP62" i="5"/>
  <c r="AP62" i="6" s="1"/>
  <c r="DW61" i="5"/>
  <c r="DW61" i="6" s="1"/>
  <c r="DX47" i="5"/>
  <c r="DX47" i="6" s="1"/>
  <c r="ER42" i="5"/>
  <c r="ER42" i="6"/>
  <c r="DS31" i="5"/>
  <c r="ER23" i="5"/>
  <c r="ER23" i="6"/>
  <c r="EL54" i="5"/>
  <c r="AP49" i="5"/>
  <c r="AP49" i="6" s="1"/>
  <c r="AP41" i="5"/>
  <c r="AP41" i="6"/>
  <c r="ER44" i="5"/>
  <c r="ER44" i="6" s="1"/>
  <c r="EM35" i="5"/>
  <c r="EM35" i="6"/>
  <c r="EM27" i="5"/>
  <c r="EM27" i="6"/>
  <c r="ER57" i="5"/>
  <c r="ER57" i="6" s="1"/>
  <c r="DJ48" i="5"/>
  <c r="DJ48" i="6" s="1"/>
  <c r="DJ40" i="5"/>
  <c r="DJ40" i="6" s="1"/>
  <c r="AP36" i="5"/>
  <c r="AP36" i="6" s="1"/>
  <c r="AP28" i="5"/>
  <c r="AP28" i="6"/>
  <c r="DK22" i="6"/>
  <c r="DI64" i="5"/>
  <c r="EK62" i="5"/>
  <c r="EK62" i="6" s="1"/>
  <c r="BJ58" i="5"/>
  <c r="BJ58" i="6" s="1"/>
  <c r="EM52" i="5"/>
  <c r="EM52" i="6" s="1"/>
  <c r="ER47" i="5"/>
  <c r="ER47" i="6" s="1"/>
  <c r="DI43" i="5"/>
  <c r="ER39" i="5"/>
  <c r="ER39" i="6" s="1"/>
  <c r="BJ36" i="5"/>
  <c r="BJ36" i="6"/>
  <c r="EK32" i="5"/>
  <c r="EM30" i="5"/>
  <c r="EM30" i="6" s="1"/>
  <c r="DV56" i="5"/>
  <c r="AF56" i="5"/>
  <c r="AF56" i="6"/>
  <c r="EM54" i="5"/>
  <c r="EM54" i="6" s="1"/>
  <c r="DX43" i="5"/>
  <c r="DW48" i="5"/>
  <c r="DW48" i="6" s="1"/>
  <c r="DW38" i="5"/>
  <c r="AN71" i="5"/>
  <c r="AN71" i="6"/>
  <c r="AN68" i="5"/>
  <c r="EJ62" i="5"/>
  <c r="ER60" i="5"/>
  <c r="ER60" i="6" s="1"/>
  <c r="AP70" i="5"/>
  <c r="AP70" i="6" s="1"/>
  <c r="AN65" i="5"/>
  <c r="AN65" i="6" s="1"/>
  <c r="AP64" i="5"/>
  <c r="AP64" i="6" s="1"/>
  <c r="EI74" i="5"/>
  <c r="DH72" i="5"/>
  <c r="AF65" i="5"/>
  <c r="AF65" i="6" s="1"/>
  <c r="DJ73" i="5"/>
  <c r="AP72" i="5"/>
  <c r="AP72" i="6" s="1"/>
  <c r="DI71" i="5"/>
  <c r="AM70" i="5"/>
  <c r="AM70" i="6"/>
  <c r="DJ65" i="5"/>
  <c r="DJ65" i="6" s="1"/>
  <c r="ER75" i="5"/>
  <c r="DJ71" i="5"/>
  <c r="EL69" i="5"/>
  <c r="EL69" i="6" s="1"/>
  <c r="DJ68" i="5"/>
  <c r="DI60" i="5"/>
  <c r="DH49" i="5"/>
  <c r="DW46" i="5"/>
  <c r="DK55" i="5"/>
  <c r="DM75" i="6"/>
  <c r="DS14" i="5"/>
  <c r="DS14" i="6" s="1"/>
  <c r="EJ72" i="5"/>
  <c r="EJ72" i="6"/>
  <c r="DH65" i="5"/>
  <c r="ER69" i="5"/>
  <c r="ER69" i="6" s="1"/>
  <c r="EJ69" i="5"/>
  <c r="AP67" i="5"/>
  <c r="AP67" i="6" s="1"/>
  <c r="EJ75" i="5"/>
  <c r="EJ75" i="6"/>
  <c r="ER74" i="5"/>
  <c r="ER74" i="6" s="1"/>
  <c r="AF68" i="5"/>
  <c r="AF68" i="6" s="1"/>
  <c r="DH67" i="5"/>
  <c r="DH67" i="6" s="1"/>
  <c r="EM66" i="5"/>
  <c r="EM66" i="6"/>
  <c r="EK71" i="5"/>
  <c r="AL71" i="5"/>
  <c r="EM73" i="5"/>
  <c r="EM73" i="6" s="1"/>
  <c r="EK67" i="5"/>
  <c r="EM65" i="5"/>
  <c r="EM65" i="6" s="1"/>
  <c r="DI62" i="5"/>
  <c r="DI62" i="6" s="1"/>
  <c r="ER61" i="5"/>
  <c r="ER61" i="6" s="1"/>
  <c r="EK74" i="5"/>
  <c r="EK74" i="6"/>
  <c r="EK44" i="5"/>
  <c r="EK44" i="6" s="1"/>
  <c r="EM42" i="5"/>
  <c r="EM42" i="6" s="1"/>
  <c r="AP42" i="5"/>
  <c r="AP42" i="6"/>
  <c r="BJ40" i="5"/>
  <c r="BJ40" i="6"/>
  <c r="DI33" i="5"/>
  <c r="ER29" i="5"/>
  <c r="ER29" i="6" s="1"/>
  <c r="DI25" i="5"/>
  <c r="DW25" i="5" s="1"/>
  <c r="DW25" i="6" s="1"/>
  <c r="CZ22" i="6"/>
  <c r="DI59" i="5"/>
  <c r="DI59" i="6"/>
  <c r="EI52" i="5"/>
  <c r="DI51" i="5"/>
  <c r="EK49" i="5"/>
  <c r="EM47" i="5"/>
  <c r="EM47" i="6" s="1"/>
  <c r="AP47" i="5"/>
  <c r="AP47" i="6"/>
  <c r="BJ45" i="5"/>
  <c r="BJ45" i="6" s="1"/>
  <c r="ER43" i="5"/>
  <c r="ER43" i="6" s="1"/>
  <c r="EK43" i="5"/>
  <c r="EH43" i="5" s="1"/>
  <c r="EH43" i="6" s="1"/>
  <c r="EK41" i="5"/>
  <c r="EH41" i="5" s="1"/>
  <c r="EM39" i="5"/>
  <c r="EM39" i="6" s="1"/>
  <c r="AP39" i="5"/>
  <c r="AP39" i="6"/>
  <c r="DI21" i="5"/>
  <c r="EL60" i="5"/>
  <c r="DJ59" i="5"/>
  <c r="DJ59" i="6"/>
  <c r="ER52" i="5"/>
  <c r="ER52" i="6" s="1"/>
  <c r="EL52" i="5"/>
  <c r="EL52" i="6"/>
  <c r="DJ51" i="5"/>
  <c r="DJ51" i="6" s="1"/>
  <c r="ER46" i="5"/>
  <c r="ER46" i="6"/>
  <c r="EM43" i="5"/>
  <c r="EM43" i="6" s="1"/>
  <c r="DI42" i="5"/>
  <c r="BY22" i="6"/>
  <c r="CJ34" i="6"/>
  <c r="CE61" i="6"/>
  <c r="U75" i="6"/>
  <c r="CC75" i="6"/>
  <c r="BJ19" i="5"/>
  <c r="BJ19" i="6" s="1"/>
  <c r="CZ15" i="6"/>
  <c r="CE31" i="6"/>
  <c r="CE62" i="6"/>
  <c r="DI75" i="6"/>
  <c r="AP19" i="5"/>
  <c r="AP19" i="6"/>
  <c r="CO17" i="6"/>
  <c r="EM14" i="5"/>
  <c r="EM14" i="6" s="1"/>
  <c r="BY36" i="6"/>
  <c r="BY51" i="6"/>
  <c r="CZ55" i="6"/>
  <c r="BY68" i="6"/>
  <c r="CO25" i="6"/>
  <c r="BG75" i="6"/>
  <c r="CO72" i="6"/>
  <c r="EM19" i="5"/>
  <c r="EM19" i="6" s="1"/>
  <c r="CE34" i="6"/>
  <c r="BY61" i="6"/>
  <c r="E75" i="6"/>
  <c r="BZ75" i="6"/>
  <c r="AF20" i="5"/>
  <c r="AF20" i="6" s="1"/>
  <c r="DI19" i="5"/>
  <c r="AN13" i="5"/>
  <c r="CZ27" i="6"/>
  <c r="BY71" i="6"/>
  <c r="CZ64" i="6"/>
  <c r="ER14" i="5"/>
  <c r="ER14" i="6"/>
  <c r="EI14" i="5"/>
  <c r="EI14" i="6" s="1"/>
  <c r="BY12" i="6"/>
  <c r="CT55" i="6"/>
  <c r="CE16" i="6"/>
  <c r="ER13" i="5"/>
  <c r="ER13" i="6"/>
  <c r="BK12" i="6"/>
  <c r="R13" i="6"/>
  <c r="AL16" i="6"/>
  <c r="DB16" i="6"/>
  <c r="DS57" i="6"/>
  <c r="DT56" i="6"/>
  <c r="DT12" i="6"/>
  <c r="EM13" i="6"/>
  <c r="DY15" i="6"/>
  <c r="AP13" i="6"/>
  <c r="CG17" i="6"/>
  <c r="DS46" i="6"/>
  <c r="EI12" i="6"/>
  <c r="DJ14" i="6"/>
  <c r="EI17" i="6"/>
  <c r="M17" i="6"/>
  <c r="AF16" i="6"/>
  <c r="DN13" i="6"/>
  <c r="DB17" i="6"/>
  <c r="CA22" i="6"/>
  <c r="AZ17" i="6"/>
  <c r="DL21" i="6"/>
  <c r="DI23" i="6"/>
  <c r="DL18" i="6"/>
  <c r="CG20" i="6"/>
  <c r="DK71" i="6"/>
  <c r="CG18" i="6"/>
  <c r="CB15" i="5"/>
  <c r="CD75" i="6"/>
  <c r="CW56" i="5"/>
  <c r="DN25" i="5"/>
  <c r="DW75" i="5"/>
  <c r="CH75" i="6"/>
  <c r="CN75" i="6"/>
  <c r="AZ25" i="5"/>
  <c r="AZ25" i="6" s="1"/>
  <c r="DN68" i="5"/>
  <c r="DN68" i="6" s="1"/>
  <c r="DK73" i="5"/>
  <c r="CF75" i="6"/>
  <c r="AF32" i="5"/>
  <c r="AF32" i="6"/>
  <c r="DN33" i="5"/>
  <c r="DN33" i="6"/>
  <c r="AC75" i="6"/>
  <c r="AM19" i="5"/>
  <c r="DH43" i="5"/>
  <c r="DH43" i="6" s="1"/>
  <c r="DH75" i="5"/>
  <c r="ER62" i="5"/>
  <c r="ER62" i="6" s="1"/>
  <c r="DH69" i="5"/>
  <c r="DH69" i="6" s="1"/>
  <c r="CB69" i="5"/>
  <c r="AF70" i="5"/>
  <c r="AF70" i="6" s="1"/>
  <c r="DK65" i="5"/>
  <c r="DK65" i="6" s="1"/>
  <c r="CL65" i="5"/>
  <c r="EI64" i="5"/>
  <c r="AZ64" i="5"/>
  <c r="AP74" i="5"/>
  <c r="AP74" i="6" s="1"/>
  <c r="DN71" i="5"/>
  <c r="CQ71" i="5"/>
  <c r="DH64" i="5"/>
  <c r="CG64" i="5"/>
  <c r="CA64" i="5" s="1"/>
  <c r="CB31" i="5"/>
  <c r="DH31" i="5"/>
  <c r="DH31" i="6" s="1"/>
  <c r="ER30" i="5"/>
  <c r="ER30" i="6" s="1"/>
  <c r="EM60" i="5"/>
  <c r="EM60" i="6"/>
  <c r="AF59" i="5"/>
  <c r="AF59" i="6"/>
  <c r="AL59" i="5"/>
  <c r="AL59" i="6" s="1"/>
  <c r="AF51" i="5"/>
  <c r="AF51" i="6" s="1"/>
  <c r="AL51" i="5"/>
  <c r="DJ53" i="5"/>
  <c r="DJ53" i="6"/>
  <c r="AP52" i="5"/>
  <c r="AP52" i="6" s="1"/>
  <c r="CG48" i="5"/>
  <c r="CA48" i="5" s="1"/>
  <c r="CV48" i="5" s="1"/>
  <c r="CV48" i="6" s="1"/>
  <c r="DH48" i="5"/>
  <c r="DH40" i="5"/>
  <c r="DH40" i="6" s="1"/>
  <c r="CG40" i="5"/>
  <c r="CA40" i="5"/>
  <c r="AF22" i="5"/>
  <c r="AF22" i="6" s="1"/>
  <c r="AO22" i="5"/>
  <c r="DX57" i="5"/>
  <c r="DX57" i="6"/>
  <c r="ER38" i="5"/>
  <c r="ER38" i="6" s="1"/>
  <c r="AM36" i="5"/>
  <c r="AF36" i="5"/>
  <c r="AF36" i="6"/>
  <c r="EM34" i="5"/>
  <c r="EM34" i="6" s="1"/>
  <c r="AF31" i="5"/>
  <c r="AF31" i="6" s="1"/>
  <c r="AL31" i="5"/>
  <c r="AL31" i="6" s="1"/>
  <c r="AF28" i="5"/>
  <c r="AF28" i="6"/>
  <c r="AM28" i="5"/>
  <c r="AK28" i="5" s="1"/>
  <c r="AK28" i="6" s="1"/>
  <c r="EM26" i="5"/>
  <c r="EM26" i="6"/>
  <c r="CL14" i="5"/>
  <c r="DK14" i="5"/>
  <c r="DK14" i="6" s="1"/>
  <c r="DW12" i="5"/>
  <c r="DY75" i="6"/>
  <c r="DZ75" i="6"/>
  <c r="V75" i="6"/>
  <c r="CR75" i="6"/>
  <c r="CS75" i="6"/>
  <c r="CT52" i="6"/>
  <c r="CE20" i="6"/>
  <c r="DH13" i="5"/>
  <c r="CB13" i="5"/>
  <c r="EM12" i="5"/>
  <c r="EM12" i="6" s="1"/>
  <c r="AO20" i="5"/>
  <c r="EI23" i="5"/>
  <c r="AM56" i="5"/>
  <c r="CQ46" i="5"/>
  <c r="AN70" i="5"/>
  <c r="EK75" i="5"/>
  <c r="ER72" i="5"/>
  <c r="ER72" i="6" s="1"/>
  <c r="AN75" i="5"/>
  <c r="AF75" i="5"/>
  <c r="AF75" i="6" s="1"/>
  <c r="AF74" i="5"/>
  <c r="AF74" i="6" s="1"/>
  <c r="AF66" i="5"/>
  <c r="AF66" i="6" s="1"/>
  <c r="EM75" i="5"/>
  <c r="EM75" i="6" s="1"/>
  <c r="AP69" i="5"/>
  <c r="AP69" i="6" s="1"/>
  <c r="ER65" i="5"/>
  <c r="ER65" i="6" s="1"/>
  <c r="CB49" i="5"/>
  <c r="EI66" i="5"/>
  <c r="CB72" i="5"/>
  <c r="AL74" i="5"/>
  <c r="AL66" i="5"/>
  <c r="AL66" i="6"/>
  <c r="AZ74" i="5"/>
  <c r="CQ65" i="5"/>
  <c r="DH73" i="5"/>
  <c r="DN73" i="5"/>
  <c r="DN73" i="6" s="1"/>
  <c r="DH74" i="5"/>
  <c r="DH74" i="6" s="1"/>
  <c r="CG74" i="5"/>
  <c r="CG74" i="6" s="1"/>
  <c r="CB70" i="5"/>
  <c r="AP60" i="5"/>
  <c r="AP60" i="6"/>
  <c r="CQ67" i="5"/>
  <c r="CQ67" i="6"/>
  <c r="DN67" i="5"/>
  <c r="DN67" i="6" s="1"/>
  <c r="AO73" i="5"/>
  <c r="AF73" i="5"/>
  <c r="AF73" i="6" s="1"/>
  <c r="EM62" i="5"/>
  <c r="EM62" i="6" s="1"/>
  <c r="ER71" i="5"/>
  <c r="ER71" i="6"/>
  <c r="DH61" i="5"/>
  <c r="DH53" i="5"/>
  <c r="CQ43" i="6"/>
  <c r="DS70" i="5"/>
  <c r="DS70" i="6"/>
  <c r="DW70" i="5"/>
  <c r="DW70" i="6"/>
  <c r="CB33" i="6"/>
  <c r="CA33" i="5"/>
  <c r="AL23" i="6"/>
  <c r="DI70" i="6"/>
  <c r="DX41" i="5"/>
  <c r="DX41" i="6" s="1"/>
  <c r="DT41" i="5"/>
  <c r="DT41" i="6"/>
  <c r="DJ41" i="6"/>
  <c r="AO29" i="6"/>
  <c r="BJ15" i="6"/>
  <c r="DW39" i="5"/>
  <c r="DW39" i="6"/>
  <c r="DS39" i="5"/>
  <c r="DS39" i="6"/>
  <c r="DV38" i="5"/>
  <c r="DU38" i="5"/>
  <c r="DU38" i="6" s="1"/>
  <c r="DR38" i="5"/>
  <c r="DR38" i="6" s="1"/>
  <c r="DI46" i="6"/>
  <c r="CB25" i="6"/>
  <c r="CA38" i="5"/>
  <c r="CV38" i="5" s="1"/>
  <c r="CV38" i="6" s="1"/>
  <c r="CB38" i="6"/>
  <c r="DS47" i="5"/>
  <c r="DS47" i="6"/>
  <c r="CB46" i="6"/>
  <c r="DH56" i="6"/>
  <c r="DS58" i="6"/>
  <c r="DX29" i="5"/>
  <c r="BJ44" i="6"/>
  <c r="BJ31" i="6"/>
  <c r="DS74" i="5"/>
  <c r="DS74" i="6"/>
  <c r="DW74" i="5"/>
  <c r="DW74" i="6" s="1"/>
  <c r="CL58" i="6"/>
  <c r="DX43" i="6"/>
  <c r="CB16" i="6"/>
  <c r="DJ29" i="6"/>
  <c r="EH41" i="6"/>
  <c r="AN30" i="6"/>
  <c r="EL75" i="6"/>
  <c r="BK51" i="6"/>
  <c r="DW34" i="6"/>
  <c r="EJ40" i="6"/>
  <c r="EH40" i="5"/>
  <c r="EH40" i="6" s="1"/>
  <c r="DT21" i="5"/>
  <c r="DT21" i="6" s="1"/>
  <c r="DX21" i="5"/>
  <c r="DX21" i="6"/>
  <c r="DX34" i="5"/>
  <c r="DX34" i="6" s="1"/>
  <c r="DR16" i="5"/>
  <c r="DV16" i="5"/>
  <c r="DV16" i="6" s="1"/>
  <c r="CA26" i="6"/>
  <c r="BJ39" i="6"/>
  <c r="CA34" i="5"/>
  <c r="CA34" i="6"/>
  <c r="CG34" i="6"/>
  <c r="ER75" i="6"/>
  <c r="EH13" i="5"/>
  <c r="EL15" i="6"/>
  <c r="DR34" i="5"/>
  <c r="DR34" i="6"/>
  <c r="DJ74" i="6"/>
  <c r="DW18" i="5"/>
  <c r="DS18" i="5"/>
  <c r="DT67" i="5"/>
  <c r="CA14" i="5"/>
  <c r="CA14" i="6" s="1"/>
  <c r="CB14" i="6"/>
  <c r="CB30" i="6"/>
  <c r="CA30" i="5"/>
  <c r="BU30" i="5" s="1"/>
  <c r="BU30" i="6" s="1"/>
  <c r="DT34" i="6"/>
  <c r="EH21" i="5"/>
  <c r="EH21" i="6" s="1"/>
  <c r="EH65" i="5"/>
  <c r="EH65" i="6"/>
  <c r="DX70" i="5"/>
  <c r="DT70" i="5"/>
  <c r="DT70" i="6"/>
  <c r="DH19" i="6"/>
  <c r="EJ51" i="6"/>
  <c r="EH51" i="5"/>
  <c r="EH51" i="6" s="1"/>
  <c r="BJ16" i="6"/>
  <c r="CA33" i="6"/>
  <c r="EL58" i="6"/>
  <c r="EK17" i="6"/>
  <c r="DJ34" i="6"/>
  <c r="EH25" i="5"/>
  <c r="EH25" i="6" s="1"/>
  <c r="DW20" i="5"/>
  <c r="DW20" i="6" s="1"/>
  <c r="DS20" i="5"/>
  <c r="DS20" i="6" s="1"/>
  <c r="DX26" i="5"/>
  <c r="DJ66" i="6"/>
  <c r="DX66" i="5"/>
  <c r="DX66" i="6"/>
  <c r="DT66" i="5"/>
  <c r="DT66" i="6" s="1"/>
  <c r="DS73" i="5"/>
  <c r="DS73" i="6" s="1"/>
  <c r="BJ46" i="5"/>
  <c r="BJ46" i="6" s="1"/>
  <c r="BK46" i="6"/>
  <c r="DW49" i="5"/>
  <c r="DW49" i="6" s="1"/>
  <c r="DS49" i="5"/>
  <c r="DS49" i="6" s="1"/>
  <c r="BJ41" i="5"/>
  <c r="BJ41" i="6"/>
  <c r="BK41" i="6"/>
  <c r="BJ47" i="5"/>
  <c r="BJ47" i="6" s="1"/>
  <c r="CB19" i="6"/>
  <c r="DX29" i="6"/>
  <c r="EH19" i="5"/>
  <c r="EH19" i="6" s="1"/>
  <c r="DW52" i="5"/>
  <c r="DW52" i="6" s="1"/>
  <c r="DS52" i="5"/>
  <c r="DS52" i="6" s="1"/>
  <c r="BK49" i="6"/>
  <c r="BJ49" i="5"/>
  <c r="BJ49" i="6" s="1"/>
  <c r="DR54" i="5"/>
  <c r="DH54" i="6"/>
  <c r="DV54" i="5"/>
  <c r="DV54" i="6" s="1"/>
  <c r="DX36" i="6"/>
  <c r="DS38" i="5"/>
  <c r="DS38" i="6"/>
  <c r="DL38" i="6"/>
  <c r="BV56" i="6"/>
  <c r="BU56" i="5"/>
  <c r="BU56" i="6"/>
  <c r="DX16" i="5"/>
  <c r="DX16" i="6" s="1"/>
  <c r="DT16" i="5"/>
  <c r="DW54" i="5"/>
  <c r="DS54" i="5"/>
  <c r="DR20" i="5"/>
  <c r="CA42" i="5"/>
  <c r="DS17" i="5"/>
  <c r="DS17" i="6" s="1"/>
  <c r="DW17" i="5"/>
  <c r="DW17" i="6"/>
  <c r="DW68" i="5"/>
  <c r="DW68" i="6" s="1"/>
  <c r="CA52" i="5"/>
  <c r="CA52" i="6" s="1"/>
  <c r="EL48" i="6"/>
  <c r="EH48" i="5"/>
  <c r="EH48" i="6"/>
  <c r="AL35" i="6"/>
  <c r="AK35" i="5"/>
  <c r="AK35" i="6" s="1"/>
  <c r="DV30" i="5"/>
  <c r="DV30" i="6"/>
  <c r="DR30" i="5"/>
  <c r="DR30" i="6" s="1"/>
  <c r="BK70" i="6"/>
  <c r="BJ70" i="5"/>
  <c r="BJ70" i="6"/>
  <c r="DS29" i="5"/>
  <c r="DS29" i="6"/>
  <c r="DI29" i="6"/>
  <c r="DW29" i="5"/>
  <c r="DW29" i="6"/>
  <c r="DI74" i="6"/>
  <c r="AO18" i="6"/>
  <c r="AK18" i="5"/>
  <c r="DX54" i="5"/>
  <c r="DX54" i="6"/>
  <c r="DT54" i="5"/>
  <c r="DT54" i="6" s="1"/>
  <c r="AL43" i="6"/>
  <c r="CG41" i="6"/>
  <c r="DI66" i="6"/>
  <c r="DS66" i="5"/>
  <c r="DS66" i="6"/>
  <c r="DT31" i="5"/>
  <c r="DT31" i="6"/>
  <c r="AZ68" i="6"/>
  <c r="BJ68" i="5"/>
  <c r="BJ68" i="6"/>
  <c r="DW69" i="5"/>
  <c r="DW69" i="6" s="1"/>
  <c r="DW32" i="5"/>
  <c r="DW32" i="6" s="1"/>
  <c r="DS32" i="5"/>
  <c r="DS32" i="6" s="1"/>
  <c r="CL30" i="6"/>
  <c r="EI33" i="6"/>
  <c r="EH33" i="5"/>
  <c r="EH33" i="6"/>
  <c r="AM21" i="6"/>
  <c r="AK21" i="5"/>
  <c r="AK21" i="6" s="1"/>
  <c r="DJ23" i="6"/>
  <c r="DJ52" i="6"/>
  <c r="DT19" i="5"/>
  <c r="DT19" i="6" s="1"/>
  <c r="DX19" i="5"/>
  <c r="DX19" i="6" s="1"/>
  <c r="DX23" i="5"/>
  <c r="DX23" i="6"/>
  <c r="CB65" i="6"/>
  <c r="CA65" i="5"/>
  <c r="EJ13" i="6"/>
  <c r="EJ36" i="6"/>
  <c r="DX42" i="5"/>
  <c r="DX42" i="6" s="1"/>
  <c r="DT42" i="5"/>
  <c r="DT42" i="6" s="1"/>
  <c r="AN34" i="6"/>
  <c r="DX44" i="5"/>
  <c r="DX44" i="6" s="1"/>
  <c r="DT44" i="5"/>
  <c r="DT44" i="6" s="1"/>
  <c r="EH38" i="5"/>
  <c r="EH38" i="6"/>
  <c r="EI38" i="6"/>
  <c r="AM27" i="6"/>
  <c r="AK27" i="5"/>
  <c r="AK27" i="6" s="1"/>
  <c r="AN16" i="6"/>
  <c r="DX39" i="5"/>
  <c r="DX39" i="6"/>
  <c r="DX30" i="5"/>
  <c r="DX30" i="6" s="1"/>
  <c r="DT30" i="5"/>
  <c r="DT30" i="6" s="1"/>
  <c r="DI61" i="6"/>
  <c r="EH17" i="6"/>
  <c r="DJ19" i="6"/>
  <c r="DT23" i="6"/>
  <c r="DI14" i="6"/>
  <c r="DW15" i="5"/>
  <c r="DW15" i="6" s="1"/>
  <c r="DI15" i="6"/>
  <c r="DS15" i="5"/>
  <c r="DS15" i="6"/>
  <c r="DS56" i="5"/>
  <c r="DI56" i="6"/>
  <c r="DW56" i="5"/>
  <c r="DW56" i="6"/>
  <c r="BU21" i="5"/>
  <c r="BU21" i="6" s="1"/>
  <c r="CV21" i="5"/>
  <c r="CV21" i="6" s="1"/>
  <c r="DI67" i="6"/>
  <c r="AO17" i="6"/>
  <c r="EI46" i="6"/>
  <c r="EH46" i="5"/>
  <c r="EH46" i="6" s="1"/>
  <c r="DJ44" i="6"/>
  <c r="CA67" i="5"/>
  <c r="CA67" i="6" s="1"/>
  <c r="CB67" i="6"/>
  <c r="EH13" i="6"/>
  <c r="DX58" i="5"/>
  <c r="DX58" i="6" s="1"/>
  <c r="DT58" i="5"/>
  <c r="DT58" i="6" s="1"/>
  <c r="DJ47" i="6"/>
  <c r="DT47" i="5"/>
  <c r="DT47" i="6" s="1"/>
  <c r="DJ60" i="6"/>
  <c r="DT60" i="5"/>
  <c r="DT60" i="6" s="1"/>
  <c r="DJ33" i="6"/>
  <c r="CB73" i="6"/>
  <c r="CA73" i="5"/>
  <c r="CA73" i="6" s="1"/>
  <c r="AL48" i="6"/>
  <c r="DW46" i="6"/>
  <c r="CA57" i="6"/>
  <c r="EK73" i="6"/>
  <c r="DV20" i="6"/>
  <c r="EJ16" i="6"/>
  <c r="EJ22" i="6"/>
  <c r="DS27" i="5"/>
  <c r="DS27" i="6"/>
  <c r="DW27" i="5"/>
  <c r="DW27" i="6" s="1"/>
  <c r="DT13" i="5"/>
  <c r="DT13" i="6" s="1"/>
  <c r="DX13" i="5"/>
  <c r="DX13" i="6" s="1"/>
  <c r="DJ13" i="6"/>
  <c r="DS35" i="5"/>
  <c r="DS35" i="6" s="1"/>
  <c r="DW35" i="5"/>
  <c r="DW35" i="6"/>
  <c r="EK65" i="6"/>
  <c r="EK21" i="6"/>
  <c r="AK44" i="5"/>
  <c r="AK44" i="6" s="1"/>
  <c r="AL44" i="6"/>
  <c r="DJ55" i="6"/>
  <c r="DT55" i="5"/>
  <c r="DT55" i="6"/>
  <c r="DX55" i="5"/>
  <c r="AL15" i="6"/>
  <c r="AK15" i="5"/>
  <c r="AK15" i="6" s="1"/>
  <c r="DJ69" i="6"/>
  <c r="AZ34" i="6"/>
  <c r="BJ34" i="5"/>
  <c r="BJ34" i="6"/>
  <c r="DH45" i="6"/>
  <c r="CL33" i="6"/>
  <c r="CV33" i="5"/>
  <c r="CV33" i="6" s="1"/>
  <c r="BU33" i="5"/>
  <c r="BU33" i="6" s="1"/>
  <c r="CL25" i="6"/>
  <c r="EL47" i="6"/>
  <c r="DJ75" i="6"/>
  <c r="DX75" i="5"/>
  <c r="DT75" i="5"/>
  <c r="CA29" i="5"/>
  <c r="CB29" i="6"/>
  <c r="DV22" i="5"/>
  <c r="DV22" i="6" s="1"/>
  <c r="DR22" i="5"/>
  <c r="DP75" i="6"/>
  <c r="CQ59" i="6"/>
  <c r="CA45" i="5"/>
  <c r="CA45" i="6"/>
  <c r="CB45" i="6"/>
  <c r="CB55" i="6"/>
  <c r="CA55" i="5"/>
  <c r="CV55" i="5"/>
  <c r="CV55" i="6"/>
  <c r="CL75" i="6"/>
  <c r="AL32" i="6"/>
  <c r="DH29" i="6"/>
  <c r="DV57" i="5"/>
  <c r="DR57" i="5"/>
  <c r="CV43" i="5"/>
  <c r="CV43" i="6" s="1"/>
  <c r="EL20" i="6"/>
  <c r="EH42" i="5"/>
  <c r="EH42" i="6" s="1"/>
  <c r="EL42" i="6"/>
  <c r="CL32" i="6"/>
  <c r="EI26" i="6"/>
  <c r="EH26" i="5"/>
  <c r="EH26" i="6" s="1"/>
  <c r="CA27" i="5"/>
  <c r="CB27" i="6"/>
  <c r="EI31" i="6"/>
  <c r="EJ56" i="6"/>
  <c r="DT17" i="6"/>
  <c r="EH45" i="5"/>
  <c r="EH45" i="6" s="1"/>
  <c r="EL45" i="6"/>
  <c r="CV20" i="5"/>
  <c r="CV20" i="6"/>
  <c r="DX18" i="5"/>
  <c r="DX18" i="6" s="1"/>
  <c r="DT18" i="5"/>
  <c r="DT18" i="6" s="1"/>
  <c r="BJ26" i="5"/>
  <c r="BJ26" i="6" s="1"/>
  <c r="AZ26" i="6"/>
  <c r="AM46" i="6"/>
  <c r="DR27" i="5"/>
  <c r="DR27" i="6" s="1"/>
  <c r="DH27" i="6"/>
  <c r="DX32" i="5"/>
  <c r="DX32" i="6" s="1"/>
  <c r="DT32" i="5"/>
  <c r="DT32" i="6" s="1"/>
  <c r="CL57" i="6"/>
  <c r="CV57" i="5"/>
  <c r="CV57" i="6" s="1"/>
  <c r="DS48" i="6"/>
  <c r="AL54" i="6"/>
  <c r="AK54" i="5"/>
  <c r="AK54" i="6"/>
  <c r="DH22" i="6"/>
  <c r="DH66" i="6"/>
  <c r="CA44" i="5"/>
  <c r="DR32" i="5"/>
  <c r="DR32" i="6" s="1"/>
  <c r="DV35" i="5"/>
  <c r="DR35" i="5"/>
  <c r="DR35" i="6" s="1"/>
  <c r="CB28" i="6"/>
  <c r="CA28" i="5"/>
  <c r="AL64" i="6"/>
  <c r="DR16" i="6"/>
  <c r="CL20" i="6"/>
  <c r="AK49" i="5"/>
  <c r="AK49" i="6" s="1"/>
  <c r="AL49" i="6"/>
  <c r="EL39" i="6"/>
  <c r="DV18" i="5"/>
  <c r="DH18" i="6"/>
  <c r="DR18" i="5"/>
  <c r="CL17" i="6"/>
  <c r="DH44" i="6"/>
  <c r="DR28" i="5"/>
  <c r="DV28" i="5"/>
  <c r="DV28" i="6" s="1"/>
  <c r="DT45" i="5"/>
  <c r="DT45" i="6" s="1"/>
  <c r="DX45" i="5"/>
  <c r="DX45" i="6" s="1"/>
  <c r="DN15" i="6"/>
  <c r="DW36" i="5"/>
  <c r="DW36" i="6" s="1"/>
  <c r="DS36" i="5"/>
  <c r="DS36" i="6"/>
  <c r="DR70" i="5"/>
  <c r="DR70" i="6" s="1"/>
  <c r="DV70" i="5"/>
  <c r="CA71" i="5"/>
  <c r="CG71" i="6"/>
  <c r="DV41" i="5"/>
  <c r="DV41" i="6" s="1"/>
  <c r="DN41" i="6"/>
  <c r="DH57" i="6"/>
  <c r="DV17" i="5"/>
  <c r="DV17" i="6" s="1"/>
  <c r="DR17" i="5"/>
  <c r="EH34" i="5"/>
  <c r="EH34" i="6"/>
  <c r="EI34" i="6"/>
  <c r="EI30" i="6"/>
  <c r="EH30" i="5"/>
  <c r="EH30" i="6"/>
  <c r="DH59" i="6"/>
  <c r="DW19" i="5"/>
  <c r="DW19" i="6" s="1"/>
  <c r="DS19" i="5"/>
  <c r="EL60" i="6"/>
  <c r="EL70" i="6"/>
  <c r="EH70" i="5"/>
  <c r="EH70" i="6" s="1"/>
  <c r="DI19" i="6"/>
  <c r="AL52" i="6"/>
  <c r="DV47" i="5"/>
  <c r="DR47" i="5"/>
  <c r="DH47" i="6"/>
  <c r="AM25" i="6"/>
  <c r="DJ68" i="6"/>
  <c r="CQ65" i="6"/>
  <c r="DI42" i="6"/>
  <c r="DS42" i="5"/>
  <c r="DS42" i="6" s="1"/>
  <c r="DW42" i="5"/>
  <c r="DW42" i="6" s="1"/>
  <c r="DS21" i="5"/>
  <c r="DS21" i="6" s="1"/>
  <c r="DW21" i="5"/>
  <c r="DW21" i="6" s="1"/>
  <c r="CV22" i="5"/>
  <c r="CV22" i="6" s="1"/>
  <c r="BU22" i="5"/>
  <c r="BU22" i="6"/>
  <c r="CA47" i="5"/>
  <c r="BU47" i="5" s="1"/>
  <c r="BU47" i="6" s="1"/>
  <c r="CG47" i="6"/>
  <c r="DK55" i="6"/>
  <c r="AN39" i="6"/>
  <c r="AN13" i="6"/>
  <c r="CG40" i="6"/>
  <c r="DR49" i="5"/>
  <c r="DV49" i="5"/>
  <c r="DV49" i="6" s="1"/>
  <c r="DX40" i="5"/>
  <c r="DX40" i="6"/>
  <c r="DT40" i="5"/>
  <c r="DT40" i="6" s="1"/>
  <c r="CQ36" i="6"/>
  <c r="DV52" i="5"/>
  <c r="AM33" i="6"/>
  <c r="AK33" i="5"/>
  <c r="AK33" i="6"/>
  <c r="AL69" i="6"/>
  <c r="AL67" i="6"/>
  <c r="DW57" i="6"/>
  <c r="EK71" i="6"/>
  <c r="DI33" i="6"/>
  <c r="DW33" i="5"/>
  <c r="DW33" i="6" s="1"/>
  <c r="DS33" i="5"/>
  <c r="DS33" i="6" s="1"/>
  <c r="DI60" i="6"/>
  <c r="DX48" i="5"/>
  <c r="DX48" i="6" s="1"/>
  <c r="DV36" i="5"/>
  <c r="AK57" i="5"/>
  <c r="AK57" i="6" s="1"/>
  <c r="AM57" i="6"/>
  <c r="CV52" i="5"/>
  <c r="CV52" i="6" s="1"/>
  <c r="BU52" i="5"/>
  <c r="BU52" i="6" s="1"/>
  <c r="AM55" i="6"/>
  <c r="AK55" i="5"/>
  <c r="AK55" i="6"/>
  <c r="DI43" i="6"/>
  <c r="DH49" i="6"/>
  <c r="DX51" i="5"/>
  <c r="DX51" i="6" s="1"/>
  <c r="DT51" i="5"/>
  <c r="DT51" i="6" s="1"/>
  <c r="EK49" i="6"/>
  <c r="DT73" i="5"/>
  <c r="DT73" i="6" s="1"/>
  <c r="DX73" i="5"/>
  <c r="DX73" i="6" s="1"/>
  <c r="DJ73" i="6"/>
  <c r="EJ62" i="6"/>
  <c r="DX62" i="5"/>
  <c r="DX62" i="6" s="1"/>
  <c r="EK67" i="6"/>
  <c r="DR60" i="5"/>
  <c r="DR60" i="6" s="1"/>
  <c r="DV60" i="5"/>
  <c r="AK58" i="5"/>
  <c r="AK58" i="6" s="1"/>
  <c r="AL58" i="6"/>
  <c r="CB62" i="6"/>
  <c r="CA62" i="5"/>
  <c r="CA62" i="6" s="1"/>
  <c r="CG39" i="6"/>
  <c r="DI72" i="6"/>
  <c r="CL60" i="6"/>
  <c r="DT67" i="6"/>
  <c r="AN45" i="6"/>
  <c r="DW51" i="5"/>
  <c r="DW51" i="6" s="1"/>
  <c r="DS51" i="5"/>
  <c r="AL71" i="6"/>
  <c r="EH69" i="5"/>
  <c r="EH69" i="6" s="1"/>
  <c r="EJ69" i="6"/>
  <c r="AL60" i="6"/>
  <c r="DI21" i="6"/>
  <c r="AN68" i="6"/>
  <c r="DS34" i="6"/>
  <c r="DS56" i="6"/>
  <c r="DH72" i="6"/>
  <c r="DI64" i="6"/>
  <c r="DW64" i="5"/>
  <c r="DW64" i="6" s="1"/>
  <c r="DS64" i="5"/>
  <c r="DS64" i="6" s="1"/>
  <c r="DI51" i="6"/>
  <c r="DV39" i="5"/>
  <c r="DV39" i="6" s="1"/>
  <c r="DR39" i="5"/>
  <c r="DR39" i="6" s="1"/>
  <c r="CA23" i="5"/>
  <c r="CA23" i="6"/>
  <c r="CG23" i="6"/>
  <c r="AK18" i="6"/>
  <c r="DS31" i="6"/>
  <c r="DT59" i="5"/>
  <c r="DT59" i="6" s="1"/>
  <c r="DX59" i="5"/>
  <c r="DX59" i="6" s="1"/>
  <c r="EK43" i="6"/>
  <c r="DW59" i="5"/>
  <c r="DS59" i="5"/>
  <c r="DS59" i="6" s="1"/>
  <c r="DW38" i="6"/>
  <c r="EK41" i="6"/>
  <c r="DR23" i="5"/>
  <c r="DR23" i="6" s="1"/>
  <c r="DV23" i="5"/>
  <c r="DV23" i="6"/>
  <c r="AM61" i="6"/>
  <c r="AK61" i="5"/>
  <c r="AK61" i="6" s="1"/>
  <c r="DI71" i="6"/>
  <c r="DJ71" i="6"/>
  <c r="CV56" i="5"/>
  <c r="CV56" i="6" s="1"/>
  <c r="CW56" i="6"/>
  <c r="DV67" i="5"/>
  <c r="DR67" i="5"/>
  <c r="DR67" i="6" s="1"/>
  <c r="CA70" i="5"/>
  <c r="BU70" i="5" s="1"/>
  <c r="BU70" i="6" s="1"/>
  <c r="CB70" i="6"/>
  <c r="BU46" i="5"/>
  <c r="BU46" i="6" s="1"/>
  <c r="AM28" i="6"/>
  <c r="DR31" i="5"/>
  <c r="DQ31" i="5" s="1"/>
  <c r="DQ31" i="6" s="1"/>
  <c r="DV31" i="5"/>
  <c r="DV31" i="6" s="1"/>
  <c r="DR25" i="5"/>
  <c r="DR25" i="6" s="1"/>
  <c r="DN25" i="6"/>
  <c r="CQ75" i="6"/>
  <c r="DH73" i="6"/>
  <c r="DV73" i="5"/>
  <c r="DV73" i="6" s="1"/>
  <c r="AL74" i="6"/>
  <c r="EH23" i="5"/>
  <c r="EH23" i="6" s="1"/>
  <c r="EI23" i="6"/>
  <c r="DR13" i="5"/>
  <c r="DR13" i="6" s="1"/>
  <c r="DV13" i="5"/>
  <c r="DV13" i="6" s="1"/>
  <c r="DH13" i="6"/>
  <c r="AL51" i="6"/>
  <c r="AK51" i="5"/>
  <c r="AK51" i="6" s="1"/>
  <c r="EI64" i="6"/>
  <c r="DW23" i="6"/>
  <c r="BJ12" i="6"/>
  <c r="CA31" i="5"/>
  <c r="CA31" i="6"/>
  <c r="CB31" i="6"/>
  <c r="CB72" i="6"/>
  <c r="CB75" i="6"/>
  <c r="DV64" i="5"/>
  <c r="DV33" i="5"/>
  <c r="DR33" i="5"/>
  <c r="DR33" i="6" s="1"/>
  <c r="DT16" i="6"/>
  <c r="AK56" i="5"/>
  <c r="AK56" i="6" s="1"/>
  <c r="AM56" i="6"/>
  <c r="DT53" i="5"/>
  <c r="DT53" i="6"/>
  <c r="DX53" i="5"/>
  <c r="DX53" i="6" s="1"/>
  <c r="AO20" i="6"/>
  <c r="CV40" i="5"/>
  <c r="CV40" i="6" s="1"/>
  <c r="BU40" i="5"/>
  <c r="BU40" i="6" s="1"/>
  <c r="DR43" i="5"/>
  <c r="DV43" i="5"/>
  <c r="CA15" i="5"/>
  <c r="CV15" i="5" s="1"/>
  <c r="CV15" i="6" s="1"/>
  <c r="CB15" i="6"/>
  <c r="CQ46" i="6"/>
  <c r="CA40" i="6"/>
  <c r="AK75" i="5"/>
  <c r="AK75" i="6"/>
  <c r="AN75" i="6"/>
  <c r="EH66" i="5"/>
  <c r="EH66" i="6" s="1"/>
  <c r="EI66" i="6"/>
  <c r="DV14" i="5"/>
  <c r="DV14" i="6" s="1"/>
  <c r="DR14" i="5"/>
  <c r="DR14" i="6"/>
  <c r="DR40" i="5"/>
  <c r="DQ40" i="5" s="1"/>
  <c r="DQ40" i="6" s="1"/>
  <c r="CG64" i="6"/>
  <c r="DV61" i="5"/>
  <c r="DV61" i="6" s="1"/>
  <c r="DH61" i="6"/>
  <c r="DR61" i="5"/>
  <c r="AO22" i="6"/>
  <c r="CB49" i="6"/>
  <c r="CA49" i="5"/>
  <c r="CA49" i="6" s="1"/>
  <c r="DO75" i="6"/>
  <c r="DW75" i="6"/>
  <c r="CL14" i="6"/>
  <c r="AM36" i="6"/>
  <c r="DV48" i="5"/>
  <c r="DU48" i="5" s="1"/>
  <c r="DV48" i="6"/>
  <c r="DH48" i="6"/>
  <c r="DR48" i="5"/>
  <c r="CB69" i="6"/>
  <c r="CA69" i="5"/>
  <c r="CA69" i="6" s="1"/>
  <c r="DV68" i="5"/>
  <c r="DV68" i="6"/>
  <c r="EK75" i="6"/>
  <c r="DH64" i="6"/>
  <c r="CQ71" i="6"/>
  <c r="DX14" i="6"/>
  <c r="EH12" i="6"/>
  <c r="AK73" i="5"/>
  <c r="AK73" i="6" s="1"/>
  <c r="AO73" i="6"/>
  <c r="DR71" i="5"/>
  <c r="DR71" i="6"/>
  <c r="DN71" i="6"/>
  <c r="DV71" i="5"/>
  <c r="DV71" i="6"/>
  <c r="CG48" i="6"/>
  <c r="DS18" i="6"/>
  <c r="CA38" i="6"/>
  <c r="BU38" i="5"/>
  <c r="BU38" i="6" s="1"/>
  <c r="DX26" i="6"/>
  <c r="BU34" i="5"/>
  <c r="BU34" i="6"/>
  <c r="CV34" i="5"/>
  <c r="CV34" i="6" s="1"/>
  <c r="DQ34" i="5"/>
  <c r="DQ34" i="6"/>
  <c r="DQ38" i="5"/>
  <c r="DQ38" i="6" s="1"/>
  <c r="BU73" i="5"/>
  <c r="BU73" i="6" s="1"/>
  <c r="CV73" i="5"/>
  <c r="CV73" i="6" s="1"/>
  <c r="DV60" i="6"/>
  <c r="DT75" i="6"/>
  <c r="CA28" i="6"/>
  <c r="DX75" i="6"/>
  <c r="DR22" i="6"/>
  <c r="DU17" i="5"/>
  <c r="DU17" i="6"/>
  <c r="BU27" i="5"/>
  <c r="BU27" i="6" s="1"/>
  <c r="CV27" i="5"/>
  <c r="CV27" i="6"/>
  <c r="CA27" i="6"/>
  <c r="DV70" i="6"/>
  <c r="DR28" i="6"/>
  <c r="DQ70" i="5"/>
  <c r="DQ70" i="6" s="1"/>
  <c r="DV57" i="6"/>
  <c r="DU57" i="5"/>
  <c r="DU57" i="6" s="1"/>
  <c r="CA29" i="6"/>
  <c r="DW59" i="6"/>
  <c r="CV62" i="5"/>
  <c r="CV62" i="6" s="1"/>
  <c r="BU62" i="5"/>
  <c r="BU62" i="6" s="1"/>
  <c r="DV36" i="6"/>
  <c r="DR47" i="6"/>
  <c r="DV47" i="6"/>
  <c r="DU39" i="5"/>
  <c r="DU39" i="6" s="1"/>
  <c r="DS19" i="6"/>
  <c r="DQ14" i="5"/>
  <c r="DQ14" i="6" s="1"/>
  <c r="DU14" i="5"/>
  <c r="DU14" i="6"/>
  <c r="DR43" i="6"/>
  <c r="DV67" i="6"/>
  <c r="DU48" i="6"/>
  <c r="DV64" i="6"/>
  <c r="DR19" i="6"/>
  <c r="DQ19" i="5"/>
  <c r="DQ19" i="6" s="1"/>
  <c r="AC74" i="6"/>
  <c r="AM74" i="5"/>
  <c r="AK74" i="5" s="1"/>
  <c r="AK74" i="6" s="1"/>
  <c r="EG68" i="6"/>
  <c r="EL68" i="5"/>
  <c r="EL68" i="6" s="1"/>
  <c r="EG62" i="6"/>
  <c r="EL62" i="5"/>
  <c r="EL62" i="6" s="1"/>
  <c r="BP64" i="5"/>
  <c r="BP64" i="6" s="1"/>
  <c r="BQ64" i="6"/>
  <c r="CG72" i="5"/>
  <c r="CA72" i="5" s="1"/>
  <c r="BU72" i="5" s="1"/>
  <c r="BU72" i="6" s="1"/>
  <c r="CH72" i="6"/>
  <c r="CW64" i="5"/>
  <c r="CW64" i="6" s="1"/>
  <c r="CX64" i="6"/>
  <c r="AU56" i="5"/>
  <c r="AU56" i="6" s="1"/>
  <c r="AV56" i="6"/>
  <c r="EM38" i="5"/>
  <c r="EM38" i="6" s="1"/>
  <c r="EO38" i="6"/>
  <c r="ER25" i="5"/>
  <c r="ER25" i="6" s="1"/>
  <c r="ET25" i="6"/>
  <c r="AZ23" i="5"/>
  <c r="AZ23" i="6" s="1"/>
  <c r="BA23" i="6"/>
  <c r="DM22" i="5"/>
  <c r="CP22" i="6"/>
  <c r="H60" i="5"/>
  <c r="H60" i="6" s="1"/>
  <c r="I60" i="6"/>
  <c r="C45" i="5"/>
  <c r="C45" i="6" s="1"/>
  <c r="D45" i="6"/>
  <c r="CA36" i="5"/>
  <c r="CV36" i="5" s="1"/>
  <c r="CV36" i="6" s="1"/>
  <c r="CB36" i="6"/>
  <c r="M51" i="5"/>
  <c r="M51" i="6"/>
  <c r="N51" i="6"/>
  <c r="CD30" i="6"/>
  <c r="DI30" i="5"/>
  <c r="AO60" i="5"/>
  <c r="AE60" i="6"/>
  <c r="CQ45" i="5"/>
  <c r="CQ45" i="6" s="1"/>
  <c r="CR45" i="6"/>
  <c r="DN45" i="5"/>
  <c r="DV45" i="5" s="1"/>
  <c r="DV45" i="6" s="1"/>
  <c r="BK22" i="6"/>
  <c r="BJ22" i="5"/>
  <c r="BJ22" i="6" s="1"/>
  <c r="DP46" i="5"/>
  <c r="CU46" i="6"/>
  <c r="AN36" i="5"/>
  <c r="AK36" i="5"/>
  <c r="AK36" i="6"/>
  <c r="AI36" i="6"/>
  <c r="AO52" i="5"/>
  <c r="AK52" i="5" s="1"/>
  <c r="AO52" i="6"/>
  <c r="AJ52" i="6"/>
  <c r="CB51" i="5"/>
  <c r="CA51" i="5" s="1"/>
  <c r="CA51" i="6" s="1"/>
  <c r="CC51" i="6"/>
  <c r="DH51" i="5"/>
  <c r="DV51" i="5" s="1"/>
  <c r="DV51" i="6" s="1"/>
  <c r="DL13" i="5"/>
  <c r="DW13" i="5" s="1"/>
  <c r="CN13" i="6"/>
  <c r="DH12" i="5"/>
  <c r="DR12" i="5" s="1"/>
  <c r="CG12" i="5"/>
  <c r="CG12" i="6" s="1"/>
  <c r="DM15" i="5"/>
  <c r="DT15" i="5" s="1"/>
  <c r="CP15" i="6"/>
  <c r="AN14" i="5"/>
  <c r="AN14" i="6" s="1"/>
  <c r="AK14" i="5"/>
  <c r="AK14" i="6" s="1"/>
  <c r="AI14" i="6"/>
  <c r="DS12" i="5"/>
  <c r="DS12" i="6" s="1"/>
  <c r="DI12" i="6"/>
  <c r="R12" i="5"/>
  <c r="R12" i="6" s="1"/>
  <c r="S12" i="6"/>
  <c r="EN17" i="6"/>
  <c r="EM17" i="5"/>
  <c r="EM17" i="6"/>
  <c r="EK15" i="5"/>
  <c r="EH15" i="5" s="1"/>
  <c r="EH15" i="6" s="1"/>
  <c r="EF15" i="6"/>
  <c r="CV67" i="5"/>
  <c r="CV67" i="6" s="1"/>
  <c r="DI25" i="6"/>
  <c r="DS25" i="5"/>
  <c r="EH14" i="5"/>
  <c r="EH14" i="6" s="1"/>
  <c r="DT33" i="5"/>
  <c r="DT33" i="6" s="1"/>
  <c r="DX33" i="5"/>
  <c r="DX33" i="6" s="1"/>
  <c r="BJ27" i="5"/>
  <c r="BJ27" i="6" s="1"/>
  <c r="AZ27" i="6"/>
  <c r="CA70" i="6"/>
  <c r="BU14" i="5"/>
  <c r="BU14" i="6" s="1"/>
  <c r="CV71" i="5"/>
  <c r="CV71" i="6" s="1"/>
  <c r="AK66" i="5"/>
  <c r="AK66" i="6"/>
  <c r="DR36" i="5"/>
  <c r="DQ36" i="5" s="1"/>
  <c r="DQ36" i="6"/>
  <c r="CA74" i="5"/>
  <c r="CV74" i="5" s="1"/>
  <c r="CV74" i="6" s="1"/>
  <c r="DH20" i="6"/>
  <c r="DV19" i="5"/>
  <c r="CV70" i="5"/>
  <c r="CV70" i="6" s="1"/>
  <c r="DH75" i="6"/>
  <c r="DV38" i="6"/>
  <c r="EH67" i="5"/>
  <c r="EH67" i="6" s="1"/>
  <c r="BK57" i="6"/>
  <c r="BJ57" i="5"/>
  <c r="BJ57" i="6" s="1"/>
  <c r="CV14" i="5"/>
  <c r="CV14" i="6" s="1"/>
  <c r="EK32" i="6"/>
  <c r="AK69" i="5"/>
  <c r="AK69" i="6" s="1"/>
  <c r="AK13" i="5"/>
  <c r="AK13" i="6" s="1"/>
  <c r="DK44" i="5"/>
  <c r="DK44" i="6" s="1"/>
  <c r="CL44" i="5"/>
  <c r="DN42" i="5"/>
  <c r="DN42" i="6" s="1"/>
  <c r="CQ42" i="5"/>
  <c r="CQ42" i="6"/>
  <c r="BU57" i="5"/>
  <c r="BU57" i="6" s="1"/>
  <c r="DR56" i="5"/>
  <c r="DQ56" i="5" s="1"/>
  <c r="DQ56" i="6" s="1"/>
  <c r="DN26" i="5"/>
  <c r="DN26" i="6" s="1"/>
  <c r="CQ26" i="5"/>
  <c r="CQ26" i="6" s="1"/>
  <c r="CP60" i="6"/>
  <c r="I72" i="6"/>
  <c r="X74" i="6"/>
  <c r="AF34" i="5"/>
  <c r="AF34" i="6" s="1"/>
  <c r="CA16" i="5"/>
  <c r="BU16" i="5"/>
  <c r="BU16" i="6"/>
  <c r="N72" i="6"/>
  <c r="M72" i="5"/>
  <c r="M72" i="6"/>
  <c r="AN59" i="5"/>
  <c r="AN59" i="6" s="1"/>
  <c r="DH58" i="5"/>
  <c r="DV58" i="5" s="1"/>
  <c r="CG58" i="5"/>
  <c r="CA58" i="5"/>
  <c r="DI22" i="5"/>
  <c r="DS22" i="5" s="1"/>
  <c r="DS22" i="6" s="1"/>
  <c r="CL26" i="5"/>
  <c r="DK26" i="5"/>
  <c r="AK16" i="5"/>
  <c r="AK16" i="6"/>
  <c r="DM74" i="5"/>
  <c r="DM74" i="6" s="1"/>
  <c r="CP74" i="6"/>
  <c r="DK59" i="5"/>
  <c r="DR59" i="5" s="1"/>
  <c r="CL59" i="5"/>
  <c r="CL59" i="6" s="1"/>
  <c r="AL25" i="5"/>
  <c r="AL25" i="6" s="1"/>
  <c r="EI58" i="5"/>
  <c r="EJ57" i="5"/>
  <c r="AL17" i="5"/>
  <c r="AL17" i="6" s="1"/>
  <c r="AL45" i="5"/>
  <c r="AK45" i="5" s="1"/>
  <c r="AM31" i="5"/>
  <c r="AK31" i="5" s="1"/>
  <c r="AK31" i="6" s="1"/>
  <c r="DJ28" i="5"/>
  <c r="DJ28" i="6" s="1"/>
  <c r="AO65" i="5"/>
  <c r="AK65" i="5" s="1"/>
  <c r="AK65" i="6" s="1"/>
  <c r="AM60" i="5"/>
  <c r="AM60" i="6" s="1"/>
  <c r="EI56" i="5"/>
  <c r="EH56" i="5" s="1"/>
  <c r="EH56" i="6" s="1"/>
  <c r="EJ39" i="5"/>
  <c r="EH39" i="5" s="1"/>
  <c r="EH39" i="6" s="1"/>
  <c r="EM31" i="5"/>
  <c r="EM31" i="6" s="1"/>
  <c r="AO40" i="5"/>
  <c r="AP55" i="5"/>
  <c r="AP55" i="6" s="1"/>
  <c r="EL31" i="5"/>
  <c r="EH31" i="5" s="1"/>
  <c r="EH31" i="6" s="1"/>
  <c r="AN43" i="5"/>
  <c r="AL22" i="5"/>
  <c r="EI53" i="5"/>
  <c r="EM45" i="5"/>
  <c r="EM45" i="6" s="1"/>
  <c r="AL34" i="5"/>
  <c r="AL34" i="6" s="1"/>
  <c r="DH15" i="5"/>
  <c r="DV15" i="5" s="1"/>
  <c r="AP12" i="5"/>
  <c r="AP12" i="6" s="1"/>
  <c r="AO64" i="5"/>
  <c r="EK61" i="5"/>
  <c r="ER67" i="5"/>
  <c r="ER67" i="6" s="1"/>
  <c r="AM34" i="5"/>
  <c r="AM34" i="6" s="1"/>
  <c r="AL20" i="5"/>
  <c r="AK20" i="5"/>
  <c r="AK20" i="6" s="1"/>
  <c r="CV31" i="5"/>
  <c r="CV31" i="6" s="1"/>
  <c r="DR49" i="6"/>
  <c r="DX55" i="6"/>
  <c r="DR57" i="6"/>
  <c r="DQ57" i="5"/>
  <c r="DQ57" i="6" s="1"/>
  <c r="DR54" i="6"/>
  <c r="CA48" i="6"/>
  <c r="CG75" i="6"/>
  <c r="CA75" i="5"/>
  <c r="BU75" i="5" s="1"/>
  <c r="CV75" i="5"/>
  <c r="CV75" i="6" s="1"/>
  <c r="BD71" i="6"/>
  <c r="EL71" i="5"/>
  <c r="EL71" i="6" s="1"/>
  <c r="C71" i="5"/>
  <c r="C71" i="6"/>
  <c r="D71" i="6"/>
  <c r="AT66" i="6"/>
  <c r="AP66" i="5"/>
  <c r="AP66" i="6"/>
  <c r="DO62" i="5"/>
  <c r="DS62" i="5" s="1"/>
  <c r="DS62" i="6" s="1"/>
  <c r="CS62" i="6"/>
  <c r="AS56" i="6"/>
  <c r="AP56" i="5"/>
  <c r="AP56" i="6" s="1"/>
  <c r="BJ54" i="5"/>
  <c r="BJ54" i="6" s="1"/>
  <c r="BK54" i="6"/>
  <c r="AN52" i="6"/>
  <c r="AK52" i="6"/>
  <c r="EJ49" i="6"/>
  <c r="EH49" i="5"/>
  <c r="EH49" i="6"/>
  <c r="CW45" i="5"/>
  <c r="CX45" i="6"/>
  <c r="EO36" i="6"/>
  <c r="EM36" i="5"/>
  <c r="EM36" i="6"/>
  <c r="BZ39" i="6"/>
  <c r="DT39" i="5"/>
  <c r="EV34" i="6"/>
  <c r="ER34" i="5"/>
  <c r="ER34" i="6" s="1"/>
  <c r="DA31" i="6"/>
  <c r="DX31" i="5"/>
  <c r="DM20" i="5"/>
  <c r="DX20" i="5" s="1"/>
  <c r="CP20" i="6"/>
  <c r="DH53" i="6"/>
  <c r="DW12" i="6"/>
  <c r="CA44" i="6"/>
  <c r="DW41" i="5"/>
  <c r="DW41" i="6" s="1"/>
  <c r="DS41" i="5"/>
  <c r="DS41" i="6"/>
  <c r="DL43" i="6"/>
  <c r="DS43" i="5"/>
  <c r="DQ43" i="5" s="1"/>
  <c r="DQ43" i="6" s="1"/>
  <c r="DW43" i="5"/>
  <c r="DW43" i="6" s="1"/>
  <c r="CA42" i="6"/>
  <c r="DI41" i="6"/>
  <c r="EL54" i="6"/>
  <c r="BU20" i="5"/>
  <c r="BU20" i="6"/>
  <c r="CA20" i="6"/>
  <c r="AL68" i="6"/>
  <c r="AK68" i="5"/>
  <c r="AK68" i="6" s="1"/>
  <c r="CV28" i="5"/>
  <c r="CV28" i="6" s="1"/>
  <c r="BU28" i="5"/>
  <c r="BU28" i="6"/>
  <c r="DR20" i="6"/>
  <c r="DW18" i="6"/>
  <c r="EH74" i="5"/>
  <c r="EH74" i="6" s="1"/>
  <c r="EI74" i="6"/>
  <c r="BJ75" i="5"/>
  <c r="BJ75" i="6" s="1"/>
  <c r="AZ75" i="6"/>
  <c r="EJ71" i="6"/>
  <c r="DW28" i="5"/>
  <c r="DS28" i="5"/>
  <c r="DS28" i="6" s="1"/>
  <c r="DI28" i="6"/>
  <c r="DK25" i="6"/>
  <c r="DV25" i="5"/>
  <c r="DR18" i="6"/>
  <c r="DQ18" i="5"/>
  <c r="DQ18" i="6" s="1"/>
  <c r="BJ64" i="5"/>
  <c r="BJ64" i="6" s="1"/>
  <c r="AZ64" i="6"/>
  <c r="CA43" i="6"/>
  <c r="BU43" i="5"/>
  <c r="BU43" i="6" s="1"/>
  <c r="DR48" i="6"/>
  <c r="DI73" i="6"/>
  <c r="DW73" i="5"/>
  <c r="DW73" i="6" s="1"/>
  <c r="DL66" i="6"/>
  <c r="DW66" i="5"/>
  <c r="DH46" i="6"/>
  <c r="DR46" i="5"/>
  <c r="DR46" i="6" s="1"/>
  <c r="DV46" i="5"/>
  <c r="BA72" i="6"/>
  <c r="EI72" i="5"/>
  <c r="EI72" i="6" s="1"/>
  <c r="ET64" i="6"/>
  <c r="ER64" i="5"/>
  <c r="ER64" i="6" s="1"/>
  <c r="DT35" i="5"/>
  <c r="DT35" i="6" s="1"/>
  <c r="DK56" i="6"/>
  <c r="DW53" i="5"/>
  <c r="DW53" i="6" s="1"/>
  <c r="DS53" i="5"/>
  <c r="H55" i="5"/>
  <c r="H55" i="6" s="1"/>
  <c r="I55" i="6"/>
  <c r="DP52" i="5"/>
  <c r="DP52" i="6" s="1"/>
  <c r="CU52" i="6"/>
  <c r="AO47" i="5"/>
  <c r="AK47" i="5" s="1"/>
  <c r="AK47" i="6" s="1"/>
  <c r="AJ47" i="6"/>
  <c r="BV54" i="5"/>
  <c r="BW54" i="6"/>
  <c r="DM71" i="5"/>
  <c r="DX71" i="5" s="1"/>
  <c r="DX71" i="6" s="1"/>
  <c r="CP71" i="6"/>
  <c r="AZ66" i="5"/>
  <c r="AZ66" i="6" s="1"/>
  <c r="BA66" i="6"/>
  <c r="H66" i="5"/>
  <c r="H66" i="6" s="1"/>
  <c r="I66" i="6"/>
  <c r="DP61" i="5"/>
  <c r="DP61" i="6" s="1"/>
  <c r="CU61" i="6"/>
  <c r="AZ72" i="6"/>
  <c r="BJ72" i="5"/>
  <c r="BJ72" i="6" s="1"/>
  <c r="CI65" i="6"/>
  <c r="DI65" i="5"/>
  <c r="DI65" i="6" s="1"/>
  <c r="W72" i="5"/>
  <c r="W72" i="6"/>
  <c r="X72" i="6"/>
  <c r="CB68" i="5"/>
  <c r="CB68" i="6"/>
  <c r="CC68" i="6"/>
  <c r="DJ61" i="6"/>
  <c r="BE60" i="5"/>
  <c r="BE60" i="6" s="1"/>
  <c r="BF60" i="6"/>
  <c r="CK72" i="6"/>
  <c r="DJ72" i="5"/>
  <c r="DX72" i="5" s="1"/>
  <c r="DX72" i="6" s="1"/>
  <c r="EH35" i="5"/>
  <c r="EH35" i="6" s="1"/>
  <c r="DI16" i="6"/>
  <c r="DW16" i="5"/>
  <c r="DW16" i="6" s="1"/>
  <c r="DS16" i="5"/>
  <c r="DS16" i="6" s="1"/>
  <c r="AC71" i="6"/>
  <c r="AM71" i="5"/>
  <c r="AK71" i="5" s="1"/>
  <c r="AK71" i="6" s="1"/>
  <c r="BD73" i="6"/>
  <c r="EL73" i="5"/>
  <c r="EL73" i="6" s="1"/>
  <c r="AZ18" i="6"/>
  <c r="BJ18" i="5"/>
  <c r="BJ18" i="6"/>
  <c r="CB54" i="6"/>
  <c r="CA54" i="5"/>
  <c r="DK72" i="5"/>
  <c r="DV72" i="5" s="1"/>
  <c r="DR72" i="5"/>
  <c r="CL72" i="5"/>
  <c r="BP72" i="5"/>
  <c r="BP72" i="6" s="1"/>
  <c r="BQ72" i="6"/>
  <c r="W70" i="5"/>
  <c r="W70" i="6" s="1"/>
  <c r="X70" i="6"/>
  <c r="BV74" i="5"/>
  <c r="BV74" i="6" s="1"/>
  <c r="BW74" i="6"/>
  <c r="DN66" i="5"/>
  <c r="DV66" i="5" s="1"/>
  <c r="DV66" i="6" s="1"/>
  <c r="CR66" i="6"/>
  <c r="DJ43" i="6"/>
  <c r="EK35" i="6"/>
  <c r="AL46" i="5"/>
  <c r="AL46" i="6" s="1"/>
  <c r="DK29" i="5"/>
  <c r="DK29" i="6" s="1"/>
  <c r="CL29" i="5"/>
  <c r="BQ74" i="6"/>
  <c r="DI45" i="5"/>
  <c r="DI45" i="6" s="1"/>
  <c r="BJ43" i="5"/>
  <c r="BJ43" i="6" s="1"/>
  <c r="AO39" i="5"/>
  <c r="AO39" i="6" s="1"/>
  <c r="AK39" i="5"/>
  <c r="AK39" i="6" s="1"/>
  <c r="EL36" i="5"/>
  <c r="EL36" i="6" s="1"/>
  <c r="DI26" i="5"/>
  <c r="DS26" i="5" s="1"/>
  <c r="DS26" i="6" s="1"/>
  <c r="CL44" i="6"/>
  <c r="DH15" i="6"/>
  <c r="DR15" i="5"/>
  <c r="DR15" i="6" s="1"/>
  <c r="DV15" i="6"/>
  <c r="DV44" i="5"/>
  <c r="CB51" i="6"/>
  <c r="EH62" i="5"/>
  <c r="EH62" i="6" s="1"/>
  <c r="AK17" i="5"/>
  <c r="AK17" i="6" s="1"/>
  <c r="AK45" i="6"/>
  <c r="DM15" i="6"/>
  <c r="DT15" i="6"/>
  <c r="DX15" i="5"/>
  <c r="DK59" i="6"/>
  <c r="DV59" i="5"/>
  <c r="DV59" i="6" s="1"/>
  <c r="AO64" i="6"/>
  <c r="AK64" i="5"/>
  <c r="AK64" i="6" s="1"/>
  <c r="DR42" i="5"/>
  <c r="DR42" i="6" s="1"/>
  <c r="AM31" i="6"/>
  <c r="AL20" i="6"/>
  <c r="EJ39" i="6"/>
  <c r="DK26" i="6"/>
  <c r="BU26" i="5"/>
  <c r="BU26" i="6" s="1"/>
  <c r="CV16" i="5"/>
  <c r="CV16" i="6" s="1"/>
  <c r="CA16" i="6"/>
  <c r="DH12" i="6"/>
  <c r="DQ12" i="5"/>
  <c r="DQ12" i="6" s="1"/>
  <c r="DV12" i="5"/>
  <c r="DV12" i="6" s="1"/>
  <c r="DU12" i="5"/>
  <c r="DU12" i="6" s="1"/>
  <c r="BU45" i="5"/>
  <c r="BU45" i="6" s="1"/>
  <c r="BJ23" i="5"/>
  <c r="BJ23" i="6" s="1"/>
  <c r="CV64" i="5"/>
  <c r="CV64" i="6" s="1"/>
  <c r="DI22" i="6"/>
  <c r="DW22" i="5"/>
  <c r="DW22" i="6" s="1"/>
  <c r="AN36" i="6"/>
  <c r="AN43" i="6"/>
  <c r="AK43" i="5"/>
  <c r="AK43" i="6" s="1"/>
  <c r="AO65" i="6"/>
  <c r="CG58" i="6"/>
  <c r="CA72" i="6"/>
  <c r="EL31" i="6"/>
  <c r="DH51" i="6"/>
  <c r="DU51" i="5"/>
  <c r="DU51" i="6" s="1"/>
  <c r="DR51" i="5"/>
  <c r="DR51" i="6" s="1"/>
  <c r="DS30" i="5"/>
  <c r="DW30" i="5"/>
  <c r="DU30" i="5" s="1"/>
  <c r="DU30" i="6" s="1"/>
  <c r="DI30" i="6"/>
  <c r="DH58" i="6"/>
  <c r="DR58" i="5"/>
  <c r="DV58" i="6"/>
  <c r="DV46" i="6"/>
  <c r="DW28" i="6"/>
  <c r="DX31" i="6"/>
  <c r="CA68" i="5"/>
  <c r="BV54" i="6"/>
  <c r="CL72" i="6"/>
  <c r="DW45" i="5"/>
  <c r="DW45" i="6" s="1"/>
  <c r="DN66" i="6"/>
  <c r="DR66" i="5"/>
  <c r="DR66" i="6" s="1"/>
  <c r="DK72" i="6"/>
  <c r="DV72" i="6"/>
  <c r="CW45" i="6"/>
  <c r="CV45" i="5"/>
  <c r="CV45" i="6" s="1"/>
  <c r="DQ16" i="5"/>
  <c r="DQ16" i="6" s="1"/>
  <c r="BU75" i="6"/>
  <c r="CA75" i="6"/>
  <c r="BU74" i="5"/>
  <c r="BU74" i="6" s="1"/>
  <c r="DV25" i="6"/>
  <c r="DT39" i="6"/>
  <c r="DQ39" i="5"/>
  <c r="DQ39" i="6" s="1"/>
  <c r="DW62" i="5"/>
  <c r="DW62" i="6" s="1"/>
  <c r="DS43" i="6"/>
  <c r="DR29" i="5"/>
  <c r="DV29" i="5"/>
  <c r="DV29" i="6" s="1"/>
  <c r="DI26" i="6"/>
  <c r="EH72" i="5"/>
  <c r="EH72" i="6"/>
  <c r="DR12" i="6"/>
  <c r="DX20" i="6"/>
  <c r="CA68" i="6"/>
  <c r="DP46" i="6"/>
  <c r="BU36" i="5"/>
  <c r="BU36" i="6" s="1"/>
  <c r="DX52" i="5"/>
  <c r="DX52" i="6" s="1"/>
  <c r="BU31" i="5"/>
  <c r="BU31" i="6" s="1"/>
  <c r="DU23" i="5"/>
  <c r="DU23" i="6" s="1"/>
  <c r="DV52" i="6"/>
  <c r="CV39" i="5"/>
  <c r="CV39" i="6" s="1"/>
  <c r="CV23" i="5"/>
  <c r="CV23" i="6" s="1"/>
  <c r="CA71" i="6"/>
  <c r="AN42" i="6"/>
  <c r="AK42" i="5"/>
  <c r="AK42" i="6" s="1"/>
  <c r="CA47" i="6"/>
  <c r="CA55" i="6"/>
  <c r="BU39" i="5"/>
  <c r="BU39" i="6" s="1"/>
  <c r="DV56" i="6"/>
  <c r="DU56" i="5"/>
  <c r="DU56" i="6" s="1"/>
  <c r="BU42" i="5"/>
  <c r="BU42" i="6" s="1"/>
  <c r="CA36" i="6"/>
  <c r="AK59" i="5"/>
  <c r="AK59" i="6" s="1"/>
  <c r="BU55" i="5"/>
  <c r="BU55" i="6"/>
  <c r="DW55" i="5"/>
  <c r="DW55" i="6" s="1"/>
  <c r="DS55" i="5"/>
  <c r="DS55" i="6" s="1"/>
  <c r="CB18" i="6"/>
  <c r="CA18" i="5"/>
  <c r="CA18" i="6" s="1"/>
  <c r="DX25" i="5"/>
  <c r="DX25" i="6" s="1"/>
  <c r="DT25" i="5"/>
  <c r="DS51" i="6"/>
  <c r="CG59" i="6"/>
  <c r="CA59" i="5"/>
  <c r="BU59" i="5" s="1"/>
  <c r="BU59" i="6" s="1"/>
  <c r="DQ42" i="5"/>
  <c r="DQ42" i="6" s="1"/>
  <c r="AK25" i="5"/>
  <c r="AK25" i="6" s="1"/>
  <c r="EH54" i="5"/>
  <c r="EH54" i="6" s="1"/>
  <c r="DW54" i="6"/>
  <c r="DH32" i="6"/>
  <c r="DV32" i="5"/>
  <c r="DJ27" i="6"/>
  <c r="DT27" i="5"/>
  <c r="DT27" i="6" s="1"/>
  <c r="DX27" i="5"/>
  <c r="DX27" i="6" s="1"/>
  <c r="BU61" i="5"/>
  <c r="BU61" i="6"/>
  <c r="CA25" i="6"/>
  <c r="BU25" i="5"/>
  <c r="BU25" i="6"/>
  <c r="BK65" i="6"/>
  <c r="BJ65" i="5"/>
  <c r="BJ65" i="6" s="1"/>
  <c r="BK60" i="6"/>
  <c r="DM64" i="6"/>
  <c r="BJ71" i="5"/>
  <c r="BJ71" i="6"/>
  <c r="BK71" i="6"/>
  <c r="BE69" i="5"/>
  <c r="BE69" i="6" s="1"/>
  <c r="X64" i="6"/>
  <c r="AO48" i="5"/>
  <c r="AK48" i="5" s="1"/>
  <c r="AK48" i="6" s="1"/>
  <c r="AL38" i="5"/>
  <c r="AK38" i="5" s="1"/>
  <c r="AK38" i="6" s="1"/>
  <c r="EJ44" i="5"/>
  <c r="DT25" i="6"/>
  <c r="EJ44" i="6"/>
  <c r="EH44" i="5"/>
  <c r="EH44" i="6" s="1"/>
  <c r="DV32" i="6"/>
  <c r="DU32" i="5"/>
  <c r="DU32" i="6" s="1"/>
  <c r="CA59" i="6"/>
  <c r="CV59" i="5"/>
  <c r="CV59" i="6" s="1"/>
  <c r="DQ59" i="5" l="1"/>
  <c r="DQ59" i="6" s="1"/>
  <c r="DR59" i="6"/>
  <c r="CA19" i="6"/>
  <c r="CV19" i="5"/>
  <c r="CV19" i="6" s="1"/>
  <c r="BU19" i="5"/>
  <c r="BU19" i="6" s="1"/>
  <c r="DT61" i="5"/>
  <c r="DT61" i="6" s="1"/>
  <c r="DV53" i="5"/>
  <c r="DX64" i="5"/>
  <c r="DX64" i="6" s="1"/>
  <c r="DR62" i="5"/>
  <c r="DR62" i="6" s="1"/>
  <c r="BJ25" i="5"/>
  <c r="BJ25" i="6" s="1"/>
  <c r="DU33" i="5"/>
  <c r="DU33" i="6" s="1"/>
  <c r="DU36" i="5"/>
  <c r="DU36" i="6" s="1"/>
  <c r="AZ35" i="6"/>
  <c r="DX69" i="5"/>
  <c r="DX69" i="6" s="1"/>
  <c r="CA17" i="5"/>
  <c r="CB17" i="6"/>
  <c r="DI47" i="6"/>
  <c r="DW47" i="5"/>
  <c r="DU28" i="5"/>
  <c r="DU28" i="6" s="1"/>
  <c r="DU31" i="5"/>
  <c r="DU31" i="6" s="1"/>
  <c r="CV18" i="5"/>
  <c r="CV18" i="6" s="1"/>
  <c r="BJ67" i="5"/>
  <c r="BJ67" i="6" s="1"/>
  <c r="DQ66" i="5"/>
  <c r="DQ66" i="6" s="1"/>
  <c r="BJ66" i="5"/>
  <c r="BJ66" i="6" s="1"/>
  <c r="DX28" i="5"/>
  <c r="DX28" i="6" s="1"/>
  <c r="DX74" i="5"/>
  <c r="DX74" i="6" s="1"/>
  <c r="DR45" i="5"/>
  <c r="DQ33" i="5"/>
  <c r="DQ33" i="6" s="1"/>
  <c r="EK15" i="6"/>
  <c r="DR31" i="6"/>
  <c r="BU44" i="5"/>
  <c r="BU44" i="6" s="1"/>
  <c r="CG72" i="6"/>
  <c r="BU18" i="5"/>
  <c r="BU18" i="6" s="1"/>
  <c r="DU27" i="5"/>
  <c r="DU27" i="6" s="1"/>
  <c r="BU71" i="5"/>
  <c r="BU71" i="6" s="1"/>
  <c r="DW30" i="6"/>
  <c r="DQ15" i="5"/>
  <c r="DQ15" i="6" s="1"/>
  <c r="AK46" i="5"/>
  <c r="AK46" i="6" s="1"/>
  <c r="AM71" i="6"/>
  <c r="DN45" i="6"/>
  <c r="CA74" i="6"/>
  <c r="DT74" i="5"/>
  <c r="DT74" i="6" s="1"/>
  <c r="DR53" i="5"/>
  <c r="DR53" i="6" s="1"/>
  <c r="DU41" i="5"/>
  <c r="DU41" i="6" s="1"/>
  <c r="DV26" i="5"/>
  <c r="DV26" i="6" s="1"/>
  <c r="CA66" i="5"/>
  <c r="BU49" i="5"/>
  <c r="BU49" i="6" s="1"/>
  <c r="DR65" i="5"/>
  <c r="DR65" i="6" s="1"/>
  <c r="DQ23" i="5"/>
  <c r="DQ23" i="6" s="1"/>
  <c r="EH22" i="5"/>
  <c r="EH22" i="6" s="1"/>
  <c r="DU70" i="5"/>
  <c r="DU70" i="6" s="1"/>
  <c r="DR64" i="5"/>
  <c r="DR64" i="6" s="1"/>
  <c r="AK53" i="5"/>
  <c r="AK53" i="6" s="1"/>
  <c r="DI69" i="6"/>
  <c r="DS69" i="5"/>
  <c r="DS69" i="6" s="1"/>
  <c r="DH34" i="6"/>
  <c r="DV34" i="5"/>
  <c r="DV34" i="6" s="1"/>
  <c r="EH27" i="5"/>
  <c r="EH27" i="6" s="1"/>
  <c r="EI27" i="6"/>
  <c r="EH59" i="5"/>
  <c r="EH59" i="6" s="1"/>
  <c r="EJ59" i="6"/>
  <c r="DU54" i="5"/>
  <c r="DU54" i="6" s="1"/>
  <c r="DO62" i="6"/>
  <c r="AO48" i="6"/>
  <c r="DT28" i="5"/>
  <c r="DX61" i="5"/>
  <c r="DT20" i="5"/>
  <c r="AO47" i="6"/>
  <c r="DU25" i="5"/>
  <c r="DU25" i="6" s="1"/>
  <c r="AL45" i="6"/>
  <c r="DR26" i="5"/>
  <c r="DR26" i="6" s="1"/>
  <c r="DR44" i="5"/>
  <c r="DR44" i="6" s="1"/>
  <c r="DV62" i="5"/>
  <c r="DQ51" i="5"/>
  <c r="DQ51" i="6" s="1"/>
  <c r="DW65" i="5"/>
  <c r="DW65" i="6" s="1"/>
  <c r="CA30" i="6"/>
  <c r="BU15" i="5"/>
  <c r="BU15" i="6" s="1"/>
  <c r="DV74" i="5"/>
  <c r="DJ64" i="6"/>
  <c r="AK67" i="5"/>
  <c r="AK67" i="6" s="1"/>
  <c r="DI68" i="6"/>
  <c r="DS68" i="5"/>
  <c r="DS68" i="6" s="1"/>
  <c r="DJ49" i="6"/>
  <c r="DX49" i="5"/>
  <c r="DX49" i="6" s="1"/>
  <c r="DT49" i="5"/>
  <c r="DT49" i="6" s="1"/>
  <c r="DM71" i="6"/>
  <c r="DM20" i="6"/>
  <c r="AK34" i="5"/>
  <c r="AK34" i="6" s="1"/>
  <c r="DU45" i="5"/>
  <c r="DU45" i="6" s="1"/>
  <c r="DU59" i="5"/>
  <c r="DU59" i="6" s="1"/>
  <c r="DU73" i="5"/>
  <c r="DU73" i="6" s="1"/>
  <c r="DS65" i="5"/>
  <c r="DS65" i="6" s="1"/>
  <c r="EH68" i="5"/>
  <c r="EH68" i="6" s="1"/>
  <c r="CA15" i="6"/>
  <c r="DR74" i="5"/>
  <c r="EH64" i="5"/>
  <c r="EH64" i="6" s="1"/>
  <c r="DS60" i="5"/>
  <c r="DS60" i="6" s="1"/>
  <c r="DX68" i="5"/>
  <c r="DT68" i="5"/>
  <c r="DT68" i="6" s="1"/>
  <c r="DX35" i="5"/>
  <c r="DX35" i="6" s="1"/>
  <c r="DJ35" i="6"/>
  <c r="AN23" i="6"/>
  <c r="AK23" i="5"/>
  <c r="AK23" i="6" s="1"/>
  <c r="CV47" i="5"/>
  <c r="CV47" i="6" s="1"/>
  <c r="DT71" i="5"/>
  <c r="DT71" i="6" s="1"/>
  <c r="DV35" i="6"/>
  <c r="CV49" i="5"/>
  <c r="CV49" i="6" s="1"/>
  <c r="DR40" i="6"/>
  <c r="DW60" i="5"/>
  <c r="CB35" i="6"/>
  <c r="CA35" i="5"/>
  <c r="BU41" i="5"/>
  <c r="BU41" i="6" s="1"/>
  <c r="CA41" i="6"/>
  <c r="DJ67" i="6"/>
  <c r="DX67" i="5"/>
  <c r="DX67" i="6" s="1"/>
  <c r="CL69" i="5"/>
  <c r="S75" i="6"/>
  <c r="X65" i="6"/>
  <c r="CR65" i="6"/>
  <c r="DZ69" i="6"/>
  <c r="AE67" i="6"/>
  <c r="BV64" i="5"/>
  <c r="BV64" i="6" s="1"/>
  <c r="DS75" i="5"/>
  <c r="DS75" i="6" s="1"/>
  <c r="EH32" i="5"/>
  <c r="EH32" i="6" s="1"/>
  <c r="CV25" i="5"/>
  <c r="CV25" i="6" s="1"/>
  <c r="DI31" i="6"/>
  <c r="EI71" i="5"/>
  <c r="BF74" i="6"/>
  <c r="DT69" i="5"/>
  <c r="DT69" i="6" s="1"/>
  <c r="EH55" i="5"/>
  <c r="EH55" i="6" s="1"/>
  <c r="CP70" i="6"/>
  <c r="DK69" i="5"/>
  <c r="AD61" i="6"/>
  <c r="BA71" i="6"/>
  <c r="D72" i="6"/>
  <c r="EJ32" i="5"/>
  <c r="EJ32" i="6" s="1"/>
  <c r="AL19" i="5"/>
  <c r="AL19" i="6" s="1"/>
  <c r="EL28" i="5"/>
  <c r="AL29" i="5"/>
  <c r="AL26" i="5"/>
  <c r="EJ18" i="5"/>
  <c r="DJ46" i="5"/>
  <c r="EI16" i="5"/>
  <c r="AM62" i="6"/>
  <c r="AK62" i="5"/>
  <c r="AK62" i="6" s="1"/>
  <c r="EH75" i="5"/>
  <c r="EH75" i="6" s="1"/>
  <c r="EI75" i="6"/>
  <c r="AK72" i="5"/>
  <c r="AK72" i="6" s="1"/>
  <c r="AL72" i="6"/>
  <c r="EH29" i="5"/>
  <c r="EH29" i="6" s="1"/>
  <c r="EI29" i="6"/>
  <c r="DU66" i="5"/>
  <c r="DU66" i="6" s="1"/>
  <c r="DW66" i="6"/>
  <c r="DS30" i="6"/>
  <c r="DQ30" i="5"/>
  <c r="DQ30" i="6" s="1"/>
  <c r="DX15" i="6"/>
  <c r="DU15" i="5"/>
  <c r="DU15" i="6" s="1"/>
  <c r="CL26" i="6"/>
  <c r="CV26" i="5"/>
  <c r="CV26" i="6" s="1"/>
  <c r="DM22" i="6"/>
  <c r="DX22" i="5"/>
  <c r="DT22" i="5"/>
  <c r="DQ29" i="5"/>
  <c r="DQ29" i="6" s="1"/>
  <c r="DR29" i="6"/>
  <c r="BU54" i="5"/>
  <c r="BU54" i="6" s="1"/>
  <c r="CV54" i="5"/>
  <c r="CV54" i="6" s="1"/>
  <c r="CA54" i="6"/>
  <c r="DJ72" i="6"/>
  <c r="DT72" i="5"/>
  <c r="DT72" i="6" s="1"/>
  <c r="DS25" i="6"/>
  <c r="DQ25" i="5"/>
  <c r="DQ25" i="6" s="1"/>
  <c r="AM74" i="6"/>
  <c r="DS45" i="5"/>
  <c r="DS45" i="6" s="1"/>
  <c r="DT20" i="6"/>
  <c r="DQ20" i="5"/>
  <c r="DQ20" i="6" s="1"/>
  <c r="AL38" i="6"/>
  <c r="DW13" i="6"/>
  <c r="DU13" i="5"/>
  <c r="DU13" i="6" s="1"/>
  <c r="DS53" i="6"/>
  <c r="DQ53" i="5"/>
  <c r="DQ53" i="6" s="1"/>
  <c r="AO60" i="6"/>
  <c r="AK60" i="5"/>
  <c r="AK60" i="6" s="1"/>
  <c r="DU29" i="5"/>
  <c r="DU29" i="6" s="1"/>
  <c r="CV58" i="5"/>
  <c r="CV58" i="6" s="1"/>
  <c r="CA58" i="6"/>
  <c r="BU58" i="5"/>
  <c r="BU58" i="6" s="1"/>
  <c r="CA65" i="6"/>
  <c r="BU65" i="5"/>
  <c r="BU65" i="6" s="1"/>
  <c r="DS54" i="6"/>
  <c r="DQ54" i="5"/>
  <c r="DQ54" i="6" s="1"/>
  <c r="DU52" i="5"/>
  <c r="DU52" i="6" s="1"/>
  <c r="DQ58" i="5"/>
  <c r="DQ58" i="6" s="1"/>
  <c r="DR58" i="6"/>
  <c r="DV44" i="6"/>
  <c r="EJ57" i="6"/>
  <c r="DQ64" i="5"/>
  <c r="DQ64" i="6" s="1"/>
  <c r="EH58" i="5"/>
  <c r="EH58" i="6" s="1"/>
  <c r="EI58" i="6"/>
  <c r="AO40" i="6"/>
  <c r="AK40" i="5"/>
  <c r="AK40" i="6" s="1"/>
  <c r="DQ27" i="5"/>
  <c r="DQ27" i="6" s="1"/>
  <c r="DR72" i="6"/>
  <c r="EH61" i="5"/>
  <c r="EH61" i="6" s="1"/>
  <c r="EK61" i="6"/>
  <c r="EH53" i="5"/>
  <c r="EH53" i="6" s="1"/>
  <c r="EI53" i="6"/>
  <c r="DR45" i="6"/>
  <c r="AL22" i="6"/>
  <c r="AK22" i="5"/>
  <c r="AK22" i="6" s="1"/>
  <c r="DV43" i="6"/>
  <c r="DU43" i="5"/>
  <c r="DU43" i="6" s="1"/>
  <c r="AZ69" i="6"/>
  <c r="BJ69" i="5"/>
  <c r="BJ69" i="6" s="1"/>
  <c r="DH41" i="6"/>
  <c r="DR41" i="5"/>
  <c r="DJ26" i="6"/>
  <c r="DT26" i="5"/>
  <c r="DH21" i="6"/>
  <c r="DV21" i="5"/>
  <c r="DR21" i="5"/>
  <c r="DM65" i="5"/>
  <c r="CP65" i="6"/>
  <c r="BU51" i="5"/>
  <c r="BU51" i="6" s="1"/>
  <c r="DU16" i="5"/>
  <c r="DU16" i="6" s="1"/>
  <c r="CA12" i="5"/>
  <c r="BU48" i="5"/>
  <c r="BU48" i="6" s="1"/>
  <c r="CV42" i="5"/>
  <c r="CV42" i="6" s="1"/>
  <c r="DQ60" i="5"/>
  <c r="DQ60" i="6" s="1"/>
  <c r="DR61" i="6"/>
  <c r="DS13" i="5"/>
  <c r="DL13" i="6"/>
  <c r="DR74" i="6"/>
  <c r="DQ74" i="5"/>
  <c r="DQ74" i="6" s="1"/>
  <c r="BU64" i="5"/>
  <c r="BU64" i="6" s="1"/>
  <c r="CA64" i="6"/>
  <c r="CV65" i="5"/>
  <c r="CV65" i="6" s="1"/>
  <c r="CL65" i="6"/>
  <c r="DQ47" i="5"/>
  <c r="DQ47" i="6" s="1"/>
  <c r="CV51" i="5"/>
  <c r="CV51" i="6" s="1"/>
  <c r="DT52" i="5"/>
  <c r="DW26" i="5"/>
  <c r="EI56" i="6"/>
  <c r="DV42" i="5"/>
  <c r="DU34" i="5"/>
  <c r="DU34" i="6" s="1"/>
  <c r="DV33" i="6"/>
  <c r="BJ74" i="5"/>
  <c r="BJ74" i="6" s="1"/>
  <c r="AZ74" i="6"/>
  <c r="DR73" i="5"/>
  <c r="DK73" i="6"/>
  <c r="EH52" i="5"/>
  <c r="EH52" i="6" s="1"/>
  <c r="EI52" i="6"/>
  <c r="DK75" i="6"/>
  <c r="DV75" i="5"/>
  <c r="DR75" i="5"/>
  <c r="AM19" i="6"/>
  <c r="AK19" i="5"/>
  <c r="AK19" i="6" s="1"/>
  <c r="AL12" i="6"/>
  <c r="AK12" i="5"/>
  <c r="AK12" i="6" s="1"/>
  <c r="CA32" i="5"/>
  <c r="CB32" i="6"/>
  <c r="CV53" i="5"/>
  <c r="CV53" i="6" s="1"/>
  <c r="BU53" i="5"/>
  <c r="BU53" i="6" s="1"/>
  <c r="DH55" i="6"/>
  <c r="DV55" i="5"/>
  <c r="DR55" i="5"/>
  <c r="DR56" i="6"/>
  <c r="CL29" i="6"/>
  <c r="BU29" i="5"/>
  <c r="BU29" i="6" s="1"/>
  <c r="DQ32" i="5"/>
  <c r="DQ32" i="6" s="1"/>
  <c r="DU58" i="5"/>
  <c r="DU58" i="6" s="1"/>
  <c r="CV72" i="5"/>
  <c r="CV72" i="6" s="1"/>
  <c r="DR36" i="6"/>
  <c r="DU19" i="5"/>
  <c r="DU19" i="6" s="1"/>
  <c r="DV19" i="6"/>
  <c r="DU49" i="5"/>
  <c r="DU49" i="6" s="1"/>
  <c r="DU64" i="5"/>
  <c r="DU64" i="6" s="1"/>
  <c r="DU60" i="5"/>
  <c r="DU60" i="6" s="1"/>
  <c r="DW60" i="6"/>
  <c r="DR17" i="6"/>
  <c r="DQ17" i="5"/>
  <c r="DQ17" i="6" s="1"/>
  <c r="CA13" i="5"/>
  <c r="CB13" i="6"/>
  <c r="DV65" i="5"/>
  <c r="DH65" i="6"/>
  <c r="AK70" i="5"/>
  <c r="AK70" i="6" s="1"/>
  <c r="AN70" i="6"/>
  <c r="DT62" i="5"/>
  <c r="DJ62" i="6"/>
  <c r="CV29" i="5"/>
  <c r="CV29" i="6" s="1"/>
  <c r="DQ35" i="5"/>
  <c r="DQ35" i="6" s="1"/>
  <c r="CV68" i="5"/>
  <c r="CV68" i="6" s="1"/>
  <c r="BU68" i="5"/>
  <c r="BU68" i="6" s="1"/>
  <c r="BU67" i="5"/>
  <c r="BU67" i="6" s="1"/>
  <c r="DV18" i="6"/>
  <c r="DU18" i="5"/>
  <c r="DU18" i="6" s="1"/>
  <c r="CL53" i="6"/>
  <c r="CV46" i="5"/>
  <c r="CV46" i="6" s="1"/>
  <c r="DO61" i="6"/>
  <c r="DS61" i="5"/>
  <c r="DS61" i="6" s="1"/>
  <c r="CV41" i="5"/>
  <c r="CV41" i="6" s="1"/>
  <c r="BP23" i="5"/>
  <c r="BP23" i="6" s="1"/>
  <c r="BQ23" i="6"/>
  <c r="EN53" i="6"/>
  <c r="EM53" i="5"/>
  <c r="EM53" i="6" s="1"/>
  <c r="BA60" i="6"/>
  <c r="EI60" i="5"/>
  <c r="AZ60" i="5"/>
  <c r="AG30" i="6"/>
  <c r="AL30" i="5"/>
  <c r="AF30" i="5"/>
  <c r="AF30" i="6" s="1"/>
  <c r="BW23" i="6"/>
  <c r="BV23" i="5"/>
  <c r="EF57" i="6"/>
  <c r="EK57" i="5"/>
  <c r="EK57" i="6" s="1"/>
  <c r="DU20" i="5"/>
  <c r="DU20" i="6" s="1"/>
  <c r="DR68" i="5"/>
  <c r="DV40" i="5"/>
  <c r="DX70" i="6"/>
  <c r="CV30" i="5"/>
  <c r="CV30" i="6" s="1"/>
  <c r="BJ30" i="5"/>
  <c r="BJ30" i="6" s="1"/>
  <c r="DN64" i="6"/>
  <c r="CA60" i="5"/>
  <c r="CG60" i="6"/>
  <c r="R71" i="5"/>
  <c r="R71" i="6" s="1"/>
  <c r="S71" i="6"/>
  <c r="CV44" i="5"/>
  <c r="CV44" i="6" s="1"/>
  <c r="DT48" i="5"/>
  <c r="DK52" i="6"/>
  <c r="DO67" i="5"/>
  <c r="CS67" i="6"/>
  <c r="BK61" i="5"/>
  <c r="BL61" i="6"/>
  <c r="DL72" i="5"/>
  <c r="CN72" i="6"/>
  <c r="C65" i="5"/>
  <c r="C65" i="6" s="1"/>
  <c r="D65" i="6"/>
  <c r="BK55" i="6"/>
  <c r="BJ55" i="5"/>
  <c r="BJ55" i="6" s="1"/>
  <c r="M70" i="5"/>
  <c r="M70" i="6" s="1"/>
  <c r="N70" i="6"/>
  <c r="AZ73" i="5"/>
  <c r="EI73" i="5"/>
  <c r="DL71" i="5"/>
  <c r="CN71" i="6"/>
  <c r="H74" i="5"/>
  <c r="H74" i="6" s="1"/>
  <c r="I74" i="6"/>
  <c r="DW44" i="5"/>
  <c r="DW44" i="6" s="1"/>
  <c r="DS44" i="5"/>
  <c r="DS44" i="6" s="1"/>
  <c r="DO44" i="6"/>
  <c r="EJ20" i="5"/>
  <c r="EI36" i="5"/>
  <c r="CA66" i="6" l="1"/>
  <c r="CV66" i="5"/>
  <c r="CV66" i="6" s="1"/>
  <c r="EJ18" i="6"/>
  <c r="EH18" i="5"/>
  <c r="EH18" i="6" s="1"/>
  <c r="DU35" i="5"/>
  <c r="DU35" i="6" s="1"/>
  <c r="AL26" i="6"/>
  <c r="AK26" i="5"/>
  <c r="AK26" i="6" s="1"/>
  <c r="DK69" i="6"/>
  <c r="DV69" i="5"/>
  <c r="DR69" i="5"/>
  <c r="CL69" i="6"/>
  <c r="BU69" i="5"/>
  <c r="BU69" i="6" s="1"/>
  <c r="CV69" i="5"/>
  <c r="CV69" i="6" s="1"/>
  <c r="AL29" i="6"/>
  <c r="AK29" i="5"/>
  <c r="AK29" i="6" s="1"/>
  <c r="EL28" i="6"/>
  <c r="EH28" i="5"/>
  <c r="EH28" i="6" s="1"/>
  <c r="DX68" i="6"/>
  <c r="DU68" i="5"/>
  <c r="DU68" i="6" s="1"/>
  <c r="DX61" i="6"/>
  <c r="DU61" i="5"/>
  <c r="DU61" i="6" s="1"/>
  <c r="DW47" i="6"/>
  <c r="DU47" i="5"/>
  <c r="DU47" i="6" s="1"/>
  <c r="DV62" i="6"/>
  <c r="DU62" i="5"/>
  <c r="DU62" i="6" s="1"/>
  <c r="DQ28" i="5"/>
  <c r="DQ28" i="6" s="1"/>
  <c r="DT28" i="6"/>
  <c r="DQ45" i="5"/>
  <c r="DQ45" i="6" s="1"/>
  <c r="DJ46" i="6"/>
  <c r="DT46" i="5"/>
  <c r="DX46" i="5"/>
  <c r="DU74" i="5"/>
  <c r="DU74" i="6" s="1"/>
  <c r="DV74" i="6"/>
  <c r="BU66" i="5"/>
  <c r="BU66" i="6" s="1"/>
  <c r="EI16" i="6"/>
  <c r="EH16" i="5"/>
  <c r="EH16" i="6" s="1"/>
  <c r="EI71" i="6"/>
  <c r="EH71" i="5"/>
  <c r="EH71" i="6" s="1"/>
  <c r="CA35" i="6"/>
  <c r="BU35" i="5"/>
  <c r="BU35" i="6" s="1"/>
  <c r="CV35" i="5"/>
  <c r="CV35" i="6" s="1"/>
  <c r="BU17" i="5"/>
  <c r="BU17" i="6" s="1"/>
  <c r="CA17" i="6"/>
  <c r="CV17" i="5"/>
  <c r="CV17" i="6" s="1"/>
  <c r="DV53" i="6"/>
  <c r="DU53" i="5"/>
  <c r="DU53" i="6" s="1"/>
  <c r="DQ49" i="5"/>
  <c r="DQ49" i="6" s="1"/>
  <c r="DU42" i="5"/>
  <c r="DU42" i="6" s="1"/>
  <c r="DV42" i="6"/>
  <c r="EI73" i="6"/>
  <c r="EH73" i="5"/>
  <c r="EH73" i="6" s="1"/>
  <c r="BJ73" i="5"/>
  <c r="BJ73" i="6" s="1"/>
  <c r="AZ73" i="6"/>
  <c r="DL72" i="6"/>
  <c r="DS72" i="5"/>
  <c r="DW72" i="5"/>
  <c r="DU40" i="5"/>
  <c r="DU40" i="6" s="1"/>
  <c r="DV40" i="6"/>
  <c r="AL30" i="6"/>
  <c r="AK30" i="5"/>
  <c r="AK30" i="6" s="1"/>
  <c r="DR55" i="6"/>
  <c r="DQ55" i="5"/>
  <c r="DQ55" i="6" s="1"/>
  <c r="DW26" i="6"/>
  <c r="DU26" i="5"/>
  <c r="DU26" i="6" s="1"/>
  <c r="DT48" i="6"/>
  <c r="DQ48" i="5"/>
  <c r="DQ48" i="6" s="1"/>
  <c r="DT62" i="6"/>
  <c r="DQ62" i="5"/>
  <c r="DQ62" i="6" s="1"/>
  <c r="DR68" i="6"/>
  <c r="DQ68" i="5"/>
  <c r="DQ68" i="6" s="1"/>
  <c r="DQ44" i="5"/>
  <c r="DQ44" i="6" s="1"/>
  <c r="DV55" i="6"/>
  <c r="DU55" i="5"/>
  <c r="DU55" i="6" s="1"/>
  <c r="DQ73" i="5"/>
  <c r="DQ73" i="6" s="1"/>
  <c r="DR73" i="6"/>
  <c r="DQ52" i="5"/>
  <c r="DQ52" i="6" s="1"/>
  <c r="DT52" i="6"/>
  <c r="CV12" i="5"/>
  <c r="CV12" i="6" s="1"/>
  <c r="CA12" i="6"/>
  <c r="BU12" i="5"/>
  <c r="BU12" i="6" s="1"/>
  <c r="DT26" i="6"/>
  <c r="DQ26" i="5"/>
  <c r="DQ26" i="6" s="1"/>
  <c r="EH57" i="5"/>
  <c r="EH57" i="6" s="1"/>
  <c r="DR21" i="6"/>
  <c r="DQ21" i="5"/>
  <c r="DQ21" i="6" s="1"/>
  <c r="AZ60" i="6"/>
  <c r="BJ60" i="5"/>
  <c r="BJ60" i="6" s="1"/>
  <c r="DL71" i="6"/>
  <c r="DS71" i="5"/>
  <c r="DW71" i="5"/>
  <c r="EJ20" i="6"/>
  <c r="EH20" i="5"/>
  <c r="EH20" i="6" s="1"/>
  <c r="DV21" i="6"/>
  <c r="DU21" i="5"/>
  <c r="DU21" i="6" s="1"/>
  <c r="BK61" i="6"/>
  <c r="BJ61" i="5"/>
  <c r="BJ61" i="6" s="1"/>
  <c r="CA60" i="6"/>
  <c r="BU60" i="5"/>
  <c r="BU60" i="6" s="1"/>
  <c r="CV60" i="5"/>
  <c r="CV60" i="6" s="1"/>
  <c r="EI60" i="6"/>
  <c r="EH60" i="5"/>
  <c r="EH60" i="6" s="1"/>
  <c r="DU65" i="5"/>
  <c r="DU65" i="6" s="1"/>
  <c r="DV65" i="6"/>
  <c r="DQ75" i="5"/>
  <c r="DQ75" i="6" s="1"/>
  <c r="DR75" i="6"/>
  <c r="DQ13" i="5"/>
  <c r="DQ13" i="6" s="1"/>
  <c r="DS13" i="6"/>
  <c r="DR41" i="6"/>
  <c r="DQ41" i="5"/>
  <c r="DQ41" i="6" s="1"/>
  <c r="DU44" i="5"/>
  <c r="DU44" i="6" s="1"/>
  <c r="DO67" i="6"/>
  <c r="DS67" i="5"/>
  <c r="DW67" i="5"/>
  <c r="DV75" i="6"/>
  <c r="DU75" i="5"/>
  <c r="DU75" i="6" s="1"/>
  <c r="DQ22" i="5"/>
  <c r="DQ22" i="6" s="1"/>
  <c r="DT22" i="6"/>
  <c r="BV23" i="6"/>
  <c r="BU23" i="5"/>
  <c r="BU23" i="6" s="1"/>
  <c r="CA13" i="6"/>
  <c r="BU13" i="5"/>
  <c r="BU13" i="6" s="1"/>
  <c r="CV13" i="5"/>
  <c r="CV13" i="6" s="1"/>
  <c r="DQ61" i="5"/>
  <c r="DQ61" i="6" s="1"/>
  <c r="DM65" i="6"/>
  <c r="DX65" i="5"/>
  <c r="DX65" i="6" s="1"/>
  <c r="DT65" i="5"/>
  <c r="DX22" i="6"/>
  <c r="DU22" i="5"/>
  <c r="DU22" i="6" s="1"/>
  <c r="EI36" i="6"/>
  <c r="EH36" i="5"/>
  <c r="EH36" i="6" s="1"/>
  <c r="BU32" i="5"/>
  <c r="BU32" i="6" s="1"/>
  <c r="CA32" i="6"/>
  <c r="CV32" i="5"/>
  <c r="CV32" i="6" s="1"/>
  <c r="DX46" i="6" l="1"/>
  <c r="DU46" i="5"/>
  <c r="DU46" i="6" s="1"/>
  <c r="DQ46" i="5"/>
  <c r="DQ46" i="6" s="1"/>
  <c r="DT46" i="6"/>
  <c r="DQ69" i="5"/>
  <c r="DQ69" i="6" s="1"/>
  <c r="DR69" i="6"/>
  <c r="DU69" i="5"/>
  <c r="DU69" i="6" s="1"/>
  <c r="DV69" i="6"/>
  <c r="DT65" i="6"/>
  <c r="DQ65" i="5"/>
  <c r="DQ65" i="6" s="1"/>
  <c r="DW71" i="6"/>
  <c r="DU71" i="5"/>
  <c r="DU71" i="6" s="1"/>
  <c r="DS72" i="6"/>
  <c r="DQ72" i="5"/>
  <c r="DQ72" i="6" s="1"/>
  <c r="DW67" i="6"/>
  <c r="DU67" i="5"/>
  <c r="DU67" i="6" s="1"/>
  <c r="DQ71" i="5"/>
  <c r="DQ71" i="6" s="1"/>
  <c r="DS71" i="6"/>
  <c r="DS67" i="6"/>
  <c r="DQ67" i="5"/>
  <c r="DQ67" i="6" s="1"/>
  <c r="DW72" i="6"/>
  <c r="DU72" i="5"/>
  <c r="DU72" i="6" s="1"/>
</calcChain>
</file>

<file path=xl/sharedStrings.xml><?xml version="1.0" encoding="utf-8"?>
<sst xmlns="http://schemas.openxmlformats.org/spreadsheetml/2006/main" count="1639" uniqueCount="154">
  <si>
    <t>Sektor</t>
  </si>
  <si>
    <t>Pertanian primer</t>
  </si>
  <si>
    <t>Perlombongan dan kuari</t>
  </si>
  <si>
    <t>Perkilangan (termasuk asas tani)</t>
  </si>
  <si>
    <t>Elektrik, gas dan bekalan air</t>
  </si>
  <si>
    <t>Perdagangan borong &amp; runcit, restoran dan hotel</t>
  </si>
  <si>
    <t>Pembinaan</t>
  </si>
  <si>
    <t>Harta tanah</t>
  </si>
  <si>
    <t>Pengangkutan, penyimpanan dan komunikasi</t>
  </si>
  <si>
    <t>Aktiviti kewangan, insurans dan perniagaan</t>
  </si>
  <si>
    <t>Pendidikan, kesihatan  dan lain-lain</t>
  </si>
  <si>
    <t>Jumlah pinjaman dikeluarkan</t>
  </si>
  <si>
    <t>Sector</t>
  </si>
  <si>
    <t>Primary agriculture</t>
  </si>
  <si>
    <t>Mining and quarrying</t>
  </si>
  <si>
    <t>Manufacturing (including agro-based)</t>
  </si>
  <si>
    <t>Electricity, gas and water supply</t>
  </si>
  <si>
    <t>Wholesale &amp; retail trade, and restaurants &amp; hotels</t>
  </si>
  <si>
    <t>Construction</t>
  </si>
  <si>
    <t>Real estate</t>
  </si>
  <si>
    <t>Transport, storage and communication</t>
  </si>
  <si>
    <t>Finance, insurance and business activities</t>
  </si>
  <si>
    <t>Education, health &amp; others</t>
  </si>
  <si>
    <t>Total loans disbursed</t>
  </si>
  <si>
    <t>CUBE:</t>
  </si>
  <si>
    <t>fems:fiss_type</t>
  </si>
  <si>
    <t>03</t>
  </si>
  <si>
    <t>11</t>
  </si>
  <si>
    <t>12</t>
  </si>
  <si>
    <t>fems:frequency</t>
  </si>
  <si>
    <t>fems:fiss_msb_group</t>
  </si>
  <si>
    <t>fems:fiss_msb_item</t>
  </si>
  <si>
    <t>fems:fiss_msb_table</t>
  </si>
  <si>
    <t>fems:year</t>
  </si>
  <si>
    <t xml:space="preserve">Primary </t>
  </si>
  <si>
    <t>AB</t>
  </si>
  <si>
    <t>IB</t>
  </si>
  <si>
    <t>FC</t>
  </si>
  <si>
    <t>MA</t>
  </si>
  <si>
    <t>Mining &amp;</t>
  </si>
  <si>
    <t>Manufacturing</t>
  </si>
  <si>
    <t>Electricity, gas</t>
  </si>
  <si>
    <t xml:space="preserve">Wholesale &amp; retail </t>
  </si>
  <si>
    <t>Transport, storage</t>
  </si>
  <si>
    <t>Finance, insurance</t>
  </si>
  <si>
    <t xml:space="preserve">Education, </t>
  </si>
  <si>
    <t>Household</t>
  </si>
  <si>
    <t>Other</t>
  </si>
  <si>
    <t>total loans</t>
  </si>
  <si>
    <t>Agriculture</t>
  </si>
  <si>
    <t>6834000001000Y - LnDisburs:Primary Agri</t>
  </si>
  <si>
    <t>Quarrying</t>
  </si>
  <si>
    <t>6834000002000Y - LnDisburs:Mine&amp;quarrying</t>
  </si>
  <si>
    <t>include agro-based</t>
  </si>
  <si>
    <t>6834000003000Y - LnDisburs:Manufacturg(incl agrobased)</t>
  </si>
  <si>
    <t>&amp; water supply</t>
  </si>
  <si>
    <t>6834000004000Y - LnDisburs:Electric, gas&amp;water supply</t>
  </si>
  <si>
    <t>trade and restaurant &amp; hotels</t>
  </si>
  <si>
    <t>6834000006000Y - LnDisburs:W/sale&amp;r/trd&amp;restaurant&amp;htl</t>
  </si>
  <si>
    <t>6834000005000Y - LnDisburs:Constn</t>
  </si>
  <si>
    <t>6834000008310Y - LnDisburs:R/estate act</t>
  </si>
  <si>
    <t>communication</t>
  </si>
  <si>
    <t>6834000007000Y - LnDisburs:Transpt, storage&amp;commn</t>
  </si>
  <si>
    <t>&amp; biz activities</t>
  </si>
  <si>
    <t>Total</t>
  </si>
  <si>
    <t>6834000008000Y - LnDisburs:Fin,ins,r/estate&amp;bus act</t>
  </si>
  <si>
    <t>health &amp; others</t>
  </si>
  <si>
    <t>6834000009000Y - LnDisburs:Education, health&amp;oth</t>
  </si>
  <si>
    <t>Subtotal</t>
  </si>
  <si>
    <t>6834000009700Y - LnDisburs: Household</t>
  </si>
  <si>
    <t>total</t>
  </si>
  <si>
    <t>6834076000200Y - LnDisbursed:Transport Vehicles-Indv</t>
  </si>
  <si>
    <t>6834076000210Y - (*)LnDisbursed:Passenger Car-Indv</t>
  </si>
  <si>
    <t>subtotal</t>
  </si>
  <si>
    <t>6834076000390Y - LnDisbursed:Oth than Land&amp;Bldg-Indv</t>
  </si>
  <si>
    <t>6834076000470Y - LnDisbursed:Working Capital-Indv</t>
  </si>
  <si>
    <t>sector</t>
  </si>
  <si>
    <t>6834000009999Y - LnDisburs:Sector nec</t>
  </si>
  <si>
    <t>disbursed</t>
  </si>
  <si>
    <t>6834000000000Y - LOANS DISBURSED DURING THE MONTH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</si>
  <si>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</si>
  <si>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</si>
  <si>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</si>
  <si>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</si>
  <si>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</si>
  <si>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</si>
  <si>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</si>
  <si>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</si>
  <si>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</si>
  <si>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</si>
  <si>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</si>
  <si>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</si>
  <si>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r>
      <t xml:space="preserve">RM juta / </t>
    </r>
    <r>
      <rPr>
        <i/>
        <sz val="8"/>
        <rFont val="Arial Narrow"/>
        <family val="2"/>
      </rPr>
      <t>RM million</t>
    </r>
  </si>
  <si>
    <r>
      <t>Household sector</t>
    </r>
    <r>
      <rPr>
        <i/>
        <vertAlign val="superscript"/>
        <sz val="8"/>
        <rFont val="Arial Narrow"/>
        <family val="2"/>
      </rPr>
      <t>2</t>
    </r>
  </si>
  <si>
    <r>
      <t>Sektor isirumah</t>
    </r>
    <r>
      <rPr>
        <vertAlign val="superscript"/>
        <sz val="8"/>
        <rFont val="Arial Narrow"/>
        <family val="2"/>
      </rPr>
      <t>2</t>
    </r>
  </si>
  <si>
    <r>
      <t>Other sector n.e.c</t>
    </r>
    <r>
      <rPr>
        <i/>
        <vertAlign val="superscript"/>
        <sz val="8"/>
        <rFont val="Arial Narrow"/>
        <family val="2"/>
      </rPr>
      <t>3</t>
    </r>
  </si>
  <si>
    <r>
      <t>Sektor t.d.d.l.</t>
    </r>
    <r>
      <rPr>
        <vertAlign val="superscript"/>
        <sz val="8"/>
        <rFont val="Arial Narrow"/>
        <family val="2"/>
      </rPr>
      <t>3</t>
    </r>
  </si>
  <si>
    <t>BS</t>
  </si>
  <si>
    <t>CB</t>
  </si>
  <si>
    <t>TV - Passenger Cars</t>
  </si>
  <si>
    <t>Fixed Assets Oth Than Building</t>
  </si>
  <si>
    <t>Working Capital</t>
  </si>
  <si>
    <t>Total HH</t>
  </si>
  <si>
    <t>Total Others</t>
  </si>
  <si>
    <t>Sistem Perbankan: Pinjaman yang Dikeluarkan Mengikut Sektor</t>
  </si>
  <si>
    <r>
      <t>Banking System: Loans Disbursed by Sector</t>
    </r>
    <r>
      <rPr>
        <i/>
        <vertAlign val="superscript"/>
        <sz val="14"/>
        <rFont val="Arial Narrow"/>
        <family val="2"/>
      </rPr>
      <t>1</t>
    </r>
  </si>
  <si>
    <t>Perdagangan borong</t>
  </si>
  <si>
    <t>Perdagangan runcit</t>
  </si>
  <si>
    <t>Restoran dan hotel</t>
  </si>
  <si>
    <t>Wholesale trade</t>
  </si>
  <si>
    <t>Retail trade</t>
  </si>
  <si>
    <t>Restaurants &amp; hotels</t>
  </si>
  <si>
    <t>Perantara kewangan</t>
  </si>
  <si>
    <t>Aktiviti penyewaan dan perniagaan</t>
  </si>
  <si>
    <t>Penyelidikan &amp; pembangunan</t>
  </si>
  <si>
    <t>Aktiviti perniagaan lain</t>
  </si>
  <si>
    <t>Financial intermediation</t>
  </si>
  <si>
    <t>Renting &amp;  business activities</t>
  </si>
  <si>
    <t>Research &amp; development</t>
  </si>
  <si>
    <t>Other business activities</t>
  </si>
  <si>
    <t>6834000006100Y - LnDisburs:W/sale&amp;r/trd;repair mv&amp;pers</t>
  </si>
  <si>
    <t>6834000006130Y - LnDisburs:R/trd,exc mv; rpair-pers</t>
  </si>
  <si>
    <t>Wholesale Trade</t>
  </si>
  <si>
    <t>Retail Trade</t>
  </si>
  <si>
    <t>Restaurants &amp; Hotels</t>
  </si>
  <si>
    <t>6834000006300Y - LnDisburs:Htl&amp;restaurants</t>
  </si>
  <si>
    <t>6834000008100Y - LnDisburs:Financial intermediation</t>
  </si>
  <si>
    <t>Financial Intermediation</t>
  </si>
  <si>
    <t>6834000008300Y - LnDisburs:R/estate, renting&amp;bus act</t>
  </si>
  <si>
    <t>Renting &amp; Business Activities</t>
  </si>
  <si>
    <t>6834000008400Y - LnDisburs:R&amp;D</t>
  </si>
  <si>
    <t>R &amp; D</t>
  </si>
  <si>
    <t>Other Business Activities</t>
  </si>
  <si>
    <t>6834000008900Y - LnDisburs:Oth bus act</t>
  </si>
  <si>
    <r>
      <t xml:space="preserve">Bank-bank saudagar atau pelaburan / </t>
    </r>
    <r>
      <rPr>
        <i/>
        <sz val="8"/>
        <rFont val="Arial Narrow"/>
        <family val="2"/>
      </rPr>
      <t>Merchant or Investment banks</t>
    </r>
  </si>
  <si>
    <r>
      <t xml:space="preserve">Jumlah / </t>
    </r>
    <r>
      <rPr>
        <i/>
        <sz val="8"/>
        <rFont val="Arial Narrow"/>
        <family val="2"/>
      </rPr>
      <t>Total</t>
    </r>
    <r>
      <rPr>
        <sz val="8"/>
        <rFont val="Arial Narrow"/>
        <family val="2"/>
      </rPr>
      <t xml:space="preserve"> </t>
    </r>
  </si>
  <si>
    <r>
      <t xml:space="preserve">Bank-bank perdagangan / </t>
    </r>
    <r>
      <rPr>
        <i/>
        <sz val="8"/>
        <rFont val="Arial Narrow"/>
        <family val="2"/>
      </rPr>
      <t>Commercial banks</t>
    </r>
  </si>
  <si>
    <t>Bank-bank perdagangan / Commercial banks</t>
  </si>
  <si>
    <t>Bank-bank saudagar atau pelaburan / Merchant or Investment banks</t>
  </si>
  <si>
    <t xml:space="preserve">Jumlah / Total </t>
  </si>
  <si>
    <t>Jumlah</t>
  </si>
  <si>
    <t>02</t>
  </si>
  <si>
    <t>Tempoh</t>
  </si>
  <si>
    <t>Period</t>
  </si>
  <si>
    <t xml:space="preserve">Bank-bank perdagangan dan Bank-bank Islam / Commercial banks and Islamic banks </t>
  </si>
  <si>
    <t xml:space="preserve">Bank-bank Islam / Islamic banks </t>
  </si>
  <si>
    <t>fems:fiss35</t>
  </si>
  <si>
    <t>Monthly</t>
  </si>
  <si>
    <t>No Group</t>
  </si>
  <si>
    <t>no item</t>
  </si>
  <si>
    <t>No msb table</t>
  </si>
  <si>
    <t xml:space="preserve">Nota: Berkuatkuasa April 2006, berikutan daripada pengelasan semula  Sistem Statistik Institusi  Perbankan (FISS), pinjaman/pembiayaan mengikut sektor ekonomi/industri  meliputi  pelanggan bukan isirumah, manakala pinjaman mengikut tujuan pula meliputi pinjaman kepada  semua pelanggan.  Oleh itu, pinjaman kepada bukan isirumah akan ditunjukkan dalam sektor  ekonomi/industri dan tujuan.  Pinjaman mengikut sektor (sektor ekonomi/industri + sektor  ekonomi/industri dan tujuan.  Pinjaman mengikut sektor (sektor ekonomi/industri + sektor  isirumah = Pinjaman mengikut tujuan (Jumlah pinjaman).   Pecahan mengikut sektor ekonomi/industri dan tujuan adalah berbeza dengan klasifikasi  terdahulu di bawah Jadual 1.15.1 (sila rujuk Glosari untuk maklumat lanjut). 
 1   Definisi bagi sektor ekonomi/industri adalah berdasarkan Klasifikasi Standard 
 2  Sektor isirumah = Jumlah tujuan pinjaman mengikut tujuan kepada isirumah.
 3  Termasuk pinjaman kepada perniagaan individu. 
</t>
  </si>
  <si>
    <r>
      <t xml:space="preserve">Notes   With effect from April 2006, following reclassifications under the Financial Institutions  non-household customers while loans by purpose encompasses loans to all customers.  Therefore, a loan to a non-household customer will be reflected in both economic  sector/industry and purpose.  Loans by sector (economic sector/industry + household  sector) = Loans by purpose (Total loans). The breakdown by economic sectors/industries and purpose is not strictly comparable to the previous classification  in Table 1.15.1 (please refer to the Glossary for further details).
 1  The definitions of the economic sectors/industries are based on the Malaysian Standard Industrial Classification (MSIC) 2000.
 2  Household sector = total loans by purpose to households.
 3  Includes loans to individual businesses.
</t>
    </r>
    <r>
      <rPr>
        <sz val="6.5"/>
        <rFont val="Arial Narrow"/>
        <family val="2"/>
      </rPr>
      <t xml:space="preserve">
</t>
    </r>
  </si>
  <si>
    <t>1.15a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</si>
</sst>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.0"/>
    <numFmt numFmtId="180" formatCode="0.00_)"/>
  </numFmts>
  <fonts count="18" x14ac:knownFonts="1">
    <font>
      <sz val="10"/>
      <name val="Arial"/>
    </font>
    <font>
      <sz val="10"/>
      <name val="Arial"/>
    </font>
    <font>
      <b/>
      <i/>
      <sz val="16"/>
      <name val="Helv"/>
    </font>
    <font>
      <sz val="8"/>
      <name val="Arial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9"/>
      <name val="Arial"/>
      <family val="2"/>
    </font>
    <font>
      <sz val="10"/>
      <name val="Arial Narrow"/>
      <family val="2"/>
    </font>
    <font>
      <i/>
      <vertAlign val="superscript"/>
      <sz val="14"/>
      <name val="Arial Narrow"/>
      <family val="2"/>
    </font>
    <font>
      <i/>
      <vertAlign val="superscript"/>
      <sz val="8"/>
      <name val="Arial Narrow"/>
      <family val="2"/>
    </font>
    <font>
      <vertAlign val="superscript"/>
      <sz val="8"/>
      <name val="Arial Narrow"/>
      <family val="2"/>
    </font>
    <font>
      <sz val="14"/>
      <name val="Arial Narrow"/>
      <family val="2"/>
    </font>
    <font>
      <sz val="2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6.5"/>
      <name val="Arial Narrow"/>
      <family val="2"/>
    </font>
    <font>
      <i/>
      <sz val="6.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0" fontId="2" fillId="0" borderId="0"/>
    <xf numFmtId="0" fontId="14" fillId="0" borderId="0"/>
  </cellStyleXfs>
  <cellXfs count="106">
    <xf numFmtId="0" fontId="0" fillId="0" borderId="0" xfId="0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/>
    <xf numFmtId="178" fontId="5" fillId="0" borderId="3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0" xfId="0" applyNumberFormat="1" applyFont="1"/>
    <xf numFmtId="0" fontId="0" fillId="2" borderId="0" xfId="0" applyFill="1"/>
    <xf numFmtId="0" fontId="7" fillId="0" borderId="5" xfId="0" applyFont="1" applyBorder="1"/>
    <xf numFmtId="0" fontId="7" fillId="0" borderId="3" xfId="0" applyFont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6" xfId="0" applyFont="1" applyFill="1" applyBorder="1"/>
    <xf numFmtId="0" fontId="7" fillId="0" borderId="6" xfId="0" applyFont="1" applyBorder="1"/>
    <xf numFmtId="0" fontId="7" fillId="2" borderId="0" xfId="0" applyFont="1" applyFill="1" applyBorder="1"/>
    <xf numFmtId="0" fontId="7" fillId="0" borderId="0" xfId="0" applyFont="1" applyFill="1" applyBorder="1"/>
    <xf numFmtId="0" fontId="7" fillId="3" borderId="0" xfId="0" applyFont="1" applyFill="1" applyBorder="1"/>
    <xf numFmtId="0" fontId="7" fillId="0" borderId="6" xfId="0" applyFont="1" applyFill="1" applyBorder="1"/>
    <xf numFmtId="0" fontId="0" fillId="3" borderId="0" xfId="0" applyFill="1"/>
    <xf numFmtId="0" fontId="8" fillId="0" borderId="0" xfId="0" applyFont="1" applyBorder="1"/>
    <xf numFmtId="0" fontId="6" fillId="0" borderId="0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178" fontId="5" fillId="0" borderId="4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/>
    <xf numFmtId="0" fontId="7" fillId="0" borderId="0" xfId="0" applyFont="1" applyBorder="1"/>
    <xf numFmtId="0" fontId="7" fillId="0" borderId="3" xfId="0" applyFont="1" applyFill="1" applyBorder="1"/>
    <xf numFmtId="0" fontId="12" fillId="0" borderId="0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right"/>
    </xf>
    <xf numFmtId="0" fontId="5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0" xfId="0" applyFill="1"/>
    <xf numFmtId="0" fontId="5" fillId="0" borderId="3" xfId="0" applyFont="1" applyFill="1" applyBorder="1" applyAlignment="1">
      <alignment horizontal="left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/>
    <xf numFmtId="0" fontId="8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1" xfId="0" applyFont="1" applyFill="1" applyBorder="1" applyAlignment="1">
      <alignment horizontal="left"/>
    </xf>
    <xf numFmtId="178" fontId="5" fillId="0" borderId="11" xfId="0" applyNumberFormat="1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- Style1" xfId="1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1002"/>
  <sheetViews>
    <sheetView showGridLines="0" tabSelected="1" zoomScaleNormal="100" zoomScaleSheetLayoutView="100" workbookViewId="0">
      <selection activeCell="B3" sqref="B3"/>
    </sheetView>
  </sheetViews>
  <sheetFormatPr defaultColWidth="9.1796875" defaultRowHeight="13" x14ac:dyDescent="0.3"/>
  <cols>
    <col min="1" max="1" width="8.1796875" style="26" customWidth="1"/>
    <col min="2" max="2" width="5.81640625" style="26" customWidth="1"/>
    <col min="3" max="3" width="41.26953125" style="26" customWidth="1"/>
    <col min="4" max="4" width="9" style="26" customWidth="1"/>
    <col min="5" max="5" width="9.26953125" style="26" customWidth="1"/>
    <col min="6" max="6" width="10.7265625" style="26" customWidth="1"/>
    <col min="7" max="7" width="11" style="26" customWidth="1"/>
    <col min="8" max="8" width="8.26953125" style="26" customWidth="1"/>
    <col min="9" max="10" width="8.54296875" style="26" customWidth="1"/>
    <col min="11" max="11" width="8.26953125" style="26" customWidth="1"/>
    <col min="12" max="12" width="8.81640625" style="26" customWidth="1"/>
    <col min="13" max="13" width="7.81640625" style="26" customWidth="1"/>
    <col min="14" max="14" width="10.7265625" style="26" customWidth="1"/>
    <col min="15" max="15" width="6.26953125" style="26" customWidth="1"/>
    <col min="16" max="16" width="9.453125" style="26" customWidth="1"/>
    <col min="17" max="17" width="8.1796875" style="26" customWidth="1"/>
    <col min="18" max="18" width="9" style="26" customWidth="1"/>
    <col min="19" max="19" width="7.54296875" style="26" customWidth="1"/>
    <col min="20" max="21" width="7.453125" style="26" customWidth="1"/>
    <col min="22" max="22" width="6.453125" style="26" customWidth="1"/>
    <col min="23" max="23" width="7.81640625" style="26" customWidth="1"/>
    <col min="24" max="16384" width="9.1796875" style="26"/>
  </cols>
  <sheetData>
    <row r="1" spans="1:23" ht="18" customHeight="1" x14ac:dyDescent="0.4">
      <c r="A1" s="99" t="s">
        <v>153</v>
      </c>
      <c r="B1" s="99"/>
      <c r="C1" s="40" t="s">
        <v>104</v>
      </c>
      <c r="W1" s="61"/>
    </row>
    <row r="2" spans="1:23" ht="18" customHeight="1" x14ac:dyDescent="0.4">
      <c r="A2" s="99"/>
      <c r="B2" s="99"/>
      <c r="C2" s="1" t="s">
        <v>105</v>
      </c>
    </row>
    <row r="3" spans="1:23" s="7" customFormat="1" ht="17.25" customHeight="1" thickBot="1" x14ac:dyDescent="0.3">
      <c r="G3" s="27"/>
      <c r="V3" s="2"/>
      <c r="W3" s="2" t="s">
        <v>92</v>
      </c>
    </row>
    <row r="4" spans="1:23" s="7" customFormat="1" ht="17.25" customHeight="1" x14ac:dyDescent="0.25">
      <c r="A4" s="49"/>
      <c r="B4" s="48"/>
      <c r="C4" s="43"/>
      <c r="D4" s="43"/>
      <c r="E4" s="43"/>
      <c r="F4" s="43"/>
      <c r="G4" s="44"/>
      <c r="H4" s="100" t="s">
        <v>5</v>
      </c>
      <c r="I4" s="101"/>
      <c r="J4" s="101"/>
      <c r="K4" s="102"/>
      <c r="L4" s="43"/>
      <c r="M4" s="43"/>
      <c r="N4" s="43"/>
      <c r="O4" s="100" t="s">
        <v>9</v>
      </c>
      <c r="P4" s="101"/>
      <c r="Q4" s="101"/>
      <c r="R4" s="101"/>
      <c r="S4" s="102"/>
      <c r="T4" s="43"/>
      <c r="U4" s="43"/>
      <c r="V4" s="47"/>
      <c r="W4" s="50"/>
    </row>
    <row r="5" spans="1:23" s="3" customFormat="1" ht="28" customHeight="1" x14ac:dyDescent="0.25">
      <c r="A5" s="103" t="s">
        <v>142</v>
      </c>
      <c r="B5" s="104"/>
      <c r="C5" s="104" t="s">
        <v>0</v>
      </c>
      <c r="D5" s="90" t="s">
        <v>1</v>
      </c>
      <c r="E5" s="90" t="s">
        <v>2</v>
      </c>
      <c r="F5" s="90" t="s">
        <v>3</v>
      </c>
      <c r="G5" s="90" t="s">
        <v>4</v>
      </c>
      <c r="H5" s="90" t="s">
        <v>140</v>
      </c>
      <c r="I5" s="90" t="s">
        <v>106</v>
      </c>
      <c r="J5" s="90" t="s">
        <v>107</v>
      </c>
      <c r="K5" s="90" t="s">
        <v>108</v>
      </c>
      <c r="L5" s="90" t="s">
        <v>6</v>
      </c>
      <c r="M5" s="90" t="s">
        <v>7</v>
      </c>
      <c r="N5" s="90" t="s">
        <v>8</v>
      </c>
      <c r="O5" s="95" t="s">
        <v>140</v>
      </c>
      <c r="P5" s="90" t="s">
        <v>112</v>
      </c>
      <c r="Q5" s="90" t="s">
        <v>113</v>
      </c>
      <c r="R5" s="90" t="s">
        <v>114</v>
      </c>
      <c r="S5" s="90" t="s">
        <v>115</v>
      </c>
      <c r="T5" s="90" t="s">
        <v>10</v>
      </c>
      <c r="U5" s="90" t="s">
        <v>94</v>
      </c>
      <c r="V5" s="90" t="s">
        <v>96</v>
      </c>
      <c r="W5" s="92" t="s">
        <v>11</v>
      </c>
    </row>
    <row r="6" spans="1:23" s="3" customFormat="1" ht="19.5" customHeight="1" x14ac:dyDescent="0.25">
      <c r="A6" s="103"/>
      <c r="B6" s="104"/>
      <c r="C6" s="104"/>
      <c r="D6" s="91"/>
      <c r="E6" s="91"/>
      <c r="F6" s="91"/>
      <c r="G6" s="91"/>
      <c r="H6" s="94"/>
      <c r="I6" s="80"/>
      <c r="J6" s="80"/>
      <c r="K6" s="80"/>
      <c r="L6" s="91"/>
      <c r="M6" s="91"/>
      <c r="N6" s="91"/>
      <c r="O6" s="94"/>
      <c r="P6" s="93"/>
      <c r="Q6" s="93"/>
      <c r="R6" s="93"/>
      <c r="S6" s="93"/>
      <c r="T6" s="91"/>
      <c r="U6" s="91"/>
      <c r="V6" s="91"/>
      <c r="W6" s="92"/>
    </row>
    <row r="7" spans="1:23" s="3" customFormat="1" ht="15" customHeight="1" x14ac:dyDescent="0.25">
      <c r="A7" s="46"/>
      <c r="B7" s="45"/>
      <c r="C7" s="28"/>
      <c r="D7" s="41"/>
      <c r="E7" s="41"/>
      <c r="F7" s="41"/>
      <c r="G7" s="41"/>
      <c r="H7" s="96" t="s">
        <v>17</v>
      </c>
      <c r="I7" s="97"/>
      <c r="J7" s="97"/>
      <c r="K7" s="98"/>
      <c r="L7" s="41"/>
      <c r="M7" s="41"/>
      <c r="N7" s="41"/>
      <c r="O7" s="96" t="s">
        <v>21</v>
      </c>
      <c r="P7" s="97"/>
      <c r="Q7" s="97"/>
      <c r="R7" s="97"/>
      <c r="S7" s="98"/>
      <c r="T7" s="41"/>
      <c r="U7" s="41"/>
      <c r="V7" s="41"/>
      <c r="W7" s="42"/>
    </row>
    <row r="8" spans="1:23" s="4" customFormat="1" ht="36.75" customHeight="1" x14ac:dyDescent="0.25">
      <c r="A8" s="87" t="s">
        <v>143</v>
      </c>
      <c r="B8" s="81"/>
      <c r="C8" s="81" t="s">
        <v>12</v>
      </c>
      <c r="D8" s="76" t="s">
        <v>13</v>
      </c>
      <c r="E8" s="76" t="s">
        <v>14</v>
      </c>
      <c r="F8" s="76" t="s">
        <v>15</v>
      </c>
      <c r="G8" s="76" t="s">
        <v>16</v>
      </c>
      <c r="H8" s="76" t="s">
        <v>64</v>
      </c>
      <c r="I8" s="76" t="s">
        <v>109</v>
      </c>
      <c r="J8" s="76" t="s">
        <v>110</v>
      </c>
      <c r="K8" s="76" t="s">
        <v>111</v>
      </c>
      <c r="L8" s="76" t="s">
        <v>18</v>
      </c>
      <c r="M8" s="76" t="s">
        <v>19</v>
      </c>
      <c r="N8" s="76" t="s">
        <v>20</v>
      </c>
      <c r="O8" s="76" t="s">
        <v>64</v>
      </c>
      <c r="P8" s="76" t="s">
        <v>116</v>
      </c>
      <c r="Q8" s="76" t="s">
        <v>117</v>
      </c>
      <c r="R8" s="76" t="s">
        <v>118</v>
      </c>
      <c r="S8" s="76" t="s">
        <v>119</v>
      </c>
      <c r="T8" s="76" t="s">
        <v>22</v>
      </c>
      <c r="U8" s="76" t="s">
        <v>93</v>
      </c>
      <c r="V8" s="76" t="s">
        <v>95</v>
      </c>
      <c r="W8" s="78" t="s">
        <v>23</v>
      </c>
    </row>
    <row r="9" spans="1:23" s="4" customFormat="1" ht="12" customHeight="1" x14ac:dyDescent="0.25">
      <c r="A9" s="88"/>
      <c r="B9" s="82"/>
      <c r="C9" s="82"/>
      <c r="D9" s="77"/>
      <c r="E9" s="77"/>
      <c r="F9" s="77"/>
      <c r="G9" s="77"/>
      <c r="H9" s="77"/>
      <c r="I9" s="80"/>
      <c r="J9" s="80"/>
      <c r="K9" s="80"/>
      <c r="L9" s="77"/>
      <c r="M9" s="77"/>
      <c r="N9" s="77"/>
      <c r="O9" s="77"/>
      <c r="P9" s="89"/>
      <c r="Q9" s="89"/>
      <c r="R9" s="89"/>
      <c r="S9" s="89"/>
      <c r="T9" s="77"/>
      <c r="U9" s="77"/>
      <c r="V9" s="77"/>
      <c r="W9" s="79"/>
    </row>
    <row r="10" spans="1:23" s="4" customFormat="1" ht="6.75" customHeight="1" x14ac:dyDescent="0.25">
      <c r="A10" s="30"/>
      <c r="B10" s="31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3"/>
      <c r="R10" s="33"/>
      <c r="S10" s="33"/>
      <c r="T10" s="33"/>
      <c r="U10" s="32"/>
      <c r="V10" s="32"/>
      <c r="W10" s="29"/>
    </row>
    <row r="11" spans="1:23" s="4" customFormat="1" ht="12.65" customHeight="1" x14ac:dyDescent="0.25">
      <c r="A11" s="30"/>
      <c r="B11" s="31"/>
      <c r="C11" s="34" t="s">
        <v>144</v>
      </c>
      <c r="D11" s="8">
        <v>916.90499999999997</v>
      </c>
      <c r="E11" s="8">
        <v>81.206999999999994</v>
      </c>
      <c r="F11" s="8">
        <v>9246.0470000000005</v>
      </c>
      <c r="G11" s="8">
        <v>570.24900000000002</v>
      </c>
      <c r="H11" s="8">
        <v>7659.0230000000001</v>
      </c>
      <c r="I11" s="8">
        <v>5062.7030000000004</v>
      </c>
      <c r="J11" s="8">
        <v>2259.7469999999998</v>
      </c>
      <c r="K11" s="8">
        <v>336.57299999999998</v>
      </c>
      <c r="L11" s="8">
        <v>2468.3220000000001</v>
      </c>
      <c r="M11" s="8">
        <v>1190.83</v>
      </c>
      <c r="N11" s="8">
        <v>530.04499999999996</v>
      </c>
      <c r="O11" s="8">
        <v>3431.806</v>
      </c>
      <c r="P11" s="9">
        <v>2150.8110000000001</v>
      </c>
      <c r="Q11" s="9">
        <v>125.77500000000001</v>
      </c>
      <c r="R11" s="9">
        <v>2.3849999999999998</v>
      </c>
      <c r="S11" s="9">
        <v>1152.835</v>
      </c>
      <c r="T11" s="9">
        <v>572.59400000000005</v>
      </c>
      <c r="U11" s="8">
        <v>12438.855</v>
      </c>
      <c r="V11" s="8">
        <v>5329.9359999999997</v>
      </c>
      <c r="W11" s="36">
        <v>44435.819000000003</v>
      </c>
    </row>
    <row r="12" spans="1:23" s="4" customFormat="1" ht="12.65" customHeight="1" x14ac:dyDescent="0.25">
      <c r="A12" s="30"/>
      <c r="B12" s="31"/>
      <c r="C12" s="35" t="s">
        <v>134</v>
      </c>
      <c r="D12" s="8">
        <v>10.606999999999999</v>
      </c>
      <c r="E12" s="8">
        <v>0</v>
      </c>
      <c r="F12" s="8">
        <v>74.111999999999995</v>
      </c>
      <c r="G12" s="8">
        <v>0</v>
      </c>
      <c r="H12" s="8">
        <v>3.79</v>
      </c>
      <c r="I12" s="8">
        <v>7.0999999999999994E-2</v>
      </c>
      <c r="J12" s="8">
        <v>3.7189999999999999</v>
      </c>
      <c r="K12" s="8">
        <v>0</v>
      </c>
      <c r="L12" s="8">
        <v>97.037000000000006</v>
      </c>
      <c r="M12" s="8">
        <v>29.216000000000001</v>
      </c>
      <c r="N12" s="8">
        <v>0</v>
      </c>
      <c r="O12" s="8">
        <v>10.454000000000001</v>
      </c>
      <c r="P12" s="9">
        <v>5.8000000000000003E-2</v>
      </c>
      <c r="Q12" s="9">
        <v>0</v>
      </c>
      <c r="R12" s="9">
        <v>0</v>
      </c>
      <c r="S12" s="9">
        <v>10.396000000000001</v>
      </c>
      <c r="T12" s="9">
        <v>1.982</v>
      </c>
      <c r="U12" s="8">
        <v>11.736000000000001</v>
      </c>
      <c r="V12" s="8">
        <v>85.155000000000001</v>
      </c>
      <c r="W12" s="36">
        <v>324.089</v>
      </c>
    </row>
    <row r="13" spans="1:23" s="7" customFormat="1" ht="12.65" customHeight="1" x14ac:dyDescent="0.25">
      <c r="A13" s="5">
        <v>2006</v>
      </c>
      <c r="B13" s="6">
        <v>1</v>
      </c>
      <c r="C13" s="34" t="s">
        <v>135</v>
      </c>
      <c r="D13" s="8">
        <v>927.51199999999994</v>
      </c>
      <c r="E13" s="8">
        <v>81.206999999999994</v>
      </c>
      <c r="F13" s="8">
        <v>9320.1589999999997</v>
      </c>
      <c r="G13" s="8">
        <v>570.24900000000002</v>
      </c>
      <c r="H13" s="8">
        <v>7662.8130000000001</v>
      </c>
      <c r="I13" s="8">
        <v>5062.7740000000003</v>
      </c>
      <c r="J13" s="8">
        <v>2263.4659999999999</v>
      </c>
      <c r="K13" s="8">
        <v>336.57299999999998</v>
      </c>
      <c r="L13" s="8">
        <v>2565.3589999999999</v>
      </c>
      <c r="M13" s="8">
        <v>1220.046</v>
      </c>
      <c r="N13" s="8">
        <v>530.04499999999996</v>
      </c>
      <c r="O13" s="8">
        <v>3442.26</v>
      </c>
      <c r="P13" s="9">
        <v>2150.8690000000001</v>
      </c>
      <c r="Q13" s="9">
        <v>125.77500000000001</v>
      </c>
      <c r="R13" s="9">
        <v>2.3849999999999998</v>
      </c>
      <c r="S13" s="9">
        <v>1163.231</v>
      </c>
      <c r="T13" s="9">
        <v>574.57600000000002</v>
      </c>
      <c r="U13" s="8">
        <v>12450.591</v>
      </c>
      <c r="V13" s="8">
        <v>5415.0910000000003</v>
      </c>
      <c r="W13" s="10">
        <v>44759.908000000003</v>
      </c>
    </row>
    <row r="14" spans="1:23" s="7" customFormat="1" ht="12.65" customHeight="1" x14ac:dyDescent="0.25">
      <c r="A14" s="5"/>
      <c r="B14" s="6"/>
      <c r="C14" s="34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  <c r="Q14" s="9"/>
      <c r="R14" s="9"/>
      <c r="S14" s="9"/>
      <c r="T14" s="9"/>
      <c r="U14" s="8"/>
      <c r="V14" s="8"/>
      <c r="W14" s="10"/>
    </row>
    <row r="15" spans="1:23" s="7" customFormat="1" ht="12.65" customHeight="1" x14ac:dyDescent="0.25">
      <c r="A15" s="5"/>
      <c r="B15" s="6"/>
      <c r="C15" s="34" t="s">
        <v>144</v>
      </c>
      <c r="D15" s="8">
        <v>963.02700000000004</v>
      </c>
      <c r="E15" s="8">
        <v>141.13</v>
      </c>
      <c r="F15" s="8">
        <v>8421.3760000000002</v>
      </c>
      <c r="G15" s="8">
        <v>1091.67</v>
      </c>
      <c r="H15" s="8">
        <v>6047.7830000000004</v>
      </c>
      <c r="I15" s="8">
        <v>4571.5169999999998</v>
      </c>
      <c r="J15" s="8">
        <v>1380.335</v>
      </c>
      <c r="K15" s="8">
        <v>95.930999999999997</v>
      </c>
      <c r="L15" s="8">
        <v>1797.8309999999999</v>
      </c>
      <c r="M15" s="8">
        <v>679.93399999999997</v>
      </c>
      <c r="N15" s="8">
        <v>646.86199999999997</v>
      </c>
      <c r="O15" s="8">
        <v>4019.0859999999998</v>
      </c>
      <c r="P15" s="9">
        <v>2999.9949999999999</v>
      </c>
      <c r="Q15" s="9">
        <v>142.053</v>
      </c>
      <c r="R15" s="9">
        <v>2.5760000000000001</v>
      </c>
      <c r="S15" s="9">
        <v>874.46199999999999</v>
      </c>
      <c r="T15" s="9">
        <v>404.45100000000002</v>
      </c>
      <c r="U15" s="8">
        <v>11099.757</v>
      </c>
      <c r="V15" s="8">
        <v>5276.585</v>
      </c>
      <c r="W15" s="36">
        <v>40589.491999999998</v>
      </c>
    </row>
    <row r="16" spans="1:23" s="7" customFormat="1" ht="12.65" customHeight="1" x14ac:dyDescent="0.25">
      <c r="A16" s="5"/>
      <c r="B16" s="6"/>
      <c r="C16" s="35" t="s">
        <v>134</v>
      </c>
      <c r="D16" s="8">
        <v>3.0000000000000001E-3</v>
      </c>
      <c r="E16" s="8">
        <v>0.13</v>
      </c>
      <c r="F16" s="8">
        <v>61.350999999999999</v>
      </c>
      <c r="G16" s="8">
        <v>0</v>
      </c>
      <c r="H16" s="8">
        <v>0.24399999999999999</v>
      </c>
      <c r="I16" s="8">
        <v>6.3E-2</v>
      </c>
      <c r="J16" s="8">
        <v>0.18099999999999999</v>
      </c>
      <c r="K16" s="8">
        <v>0</v>
      </c>
      <c r="L16" s="8">
        <v>7.7350000000000003</v>
      </c>
      <c r="M16" s="8">
        <v>1.1240000000000001</v>
      </c>
      <c r="N16" s="8">
        <v>0</v>
      </c>
      <c r="O16" s="8">
        <v>1.0489999999999999</v>
      </c>
      <c r="P16" s="9">
        <v>5.2999999999999999E-2</v>
      </c>
      <c r="Q16" s="9">
        <v>0</v>
      </c>
      <c r="R16" s="9">
        <v>0</v>
      </c>
      <c r="S16" s="9">
        <v>0.996</v>
      </c>
      <c r="T16" s="9">
        <v>12.121</v>
      </c>
      <c r="U16" s="8">
        <v>19.895</v>
      </c>
      <c r="V16" s="8">
        <v>0.54600000000000004</v>
      </c>
      <c r="W16" s="36">
        <v>104.19799999999999</v>
      </c>
    </row>
    <row r="17" spans="1:23" s="7" customFormat="1" ht="12.65" customHeight="1" x14ac:dyDescent="0.25">
      <c r="A17" s="5"/>
      <c r="B17" s="6">
        <v>2</v>
      </c>
      <c r="C17" s="34" t="s">
        <v>135</v>
      </c>
      <c r="D17" s="8">
        <v>963.03</v>
      </c>
      <c r="E17" s="8">
        <v>141.26</v>
      </c>
      <c r="F17" s="8">
        <v>8482.7270000000008</v>
      </c>
      <c r="G17" s="8">
        <v>1091.67</v>
      </c>
      <c r="H17" s="8">
        <v>6048.027</v>
      </c>
      <c r="I17" s="8">
        <v>4571.58</v>
      </c>
      <c r="J17" s="8">
        <v>1380.5160000000001</v>
      </c>
      <c r="K17" s="8">
        <v>95.930999999999997</v>
      </c>
      <c r="L17" s="8">
        <v>1805.566</v>
      </c>
      <c r="M17" s="8">
        <v>681.05799999999999</v>
      </c>
      <c r="N17" s="8">
        <v>646.86199999999997</v>
      </c>
      <c r="O17" s="8">
        <v>4020.1350000000002</v>
      </c>
      <c r="P17" s="9">
        <v>3000.0479999999998</v>
      </c>
      <c r="Q17" s="9">
        <v>142.053</v>
      </c>
      <c r="R17" s="9">
        <v>2.5760000000000001</v>
      </c>
      <c r="S17" s="9">
        <v>875.45799999999997</v>
      </c>
      <c r="T17" s="9">
        <v>416.572</v>
      </c>
      <c r="U17" s="8">
        <v>11119.652</v>
      </c>
      <c r="V17" s="8">
        <v>5277.1310000000003</v>
      </c>
      <c r="W17" s="10">
        <v>40693.69</v>
      </c>
    </row>
    <row r="18" spans="1:23" s="7" customFormat="1" ht="12.65" customHeight="1" x14ac:dyDescent="0.25">
      <c r="A18" s="5"/>
      <c r="B18" s="6"/>
      <c r="C18" s="5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9"/>
      <c r="R18" s="9"/>
      <c r="S18" s="9"/>
      <c r="T18" s="9"/>
      <c r="U18" s="8"/>
      <c r="V18" s="8"/>
      <c r="W18" s="10"/>
    </row>
    <row r="19" spans="1:23" s="7" customFormat="1" ht="12.65" customHeight="1" x14ac:dyDescent="0.25">
      <c r="A19" s="5"/>
      <c r="B19" s="6"/>
      <c r="C19" s="34" t="s">
        <v>144</v>
      </c>
      <c r="D19" s="8">
        <v>960.55799999999999</v>
      </c>
      <c r="E19" s="8">
        <v>296.51499999999999</v>
      </c>
      <c r="F19" s="8">
        <v>9330.5069999999996</v>
      </c>
      <c r="G19" s="8">
        <v>112.548</v>
      </c>
      <c r="H19" s="8">
        <v>7853.808</v>
      </c>
      <c r="I19" s="8">
        <v>5170.6490000000003</v>
      </c>
      <c r="J19" s="8">
        <v>2609.5700000000002</v>
      </c>
      <c r="K19" s="8">
        <v>73.588999999999999</v>
      </c>
      <c r="L19" s="8">
        <v>2454.7080000000001</v>
      </c>
      <c r="M19" s="8">
        <v>816.15099999999995</v>
      </c>
      <c r="N19" s="8">
        <v>1256.124</v>
      </c>
      <c r="O19" s="8">
        <v>4249.8559999999998</v>
      </c>
      <c r="P19" s="9">
        <v>2170.009</v>
      </c>
      <c r="Q19" s="9">
        <v>201.94399999999999</v>
      </c>
      <c r="R19" s="9">
        <v>9.1769999999999996</v>
      </c>
      <c r="S19" s="9">
        <v>1868.7260000000001</v>
      </c>
      <c r="T19" s="9">
        <v>396.827</v>
      </c>
      <c r="U19" s="8">
        <v>13443.214</v>
      </c>
      <c r="V19" s="8">
        <v>3814.7710000000002</v>
      </c>
      <c r="W19" s="36">
        <v>44985.587159999995</v>
      </c>
    </row>
    <row r="20" spans="1:23" s="7" customFormat="1" ht="12.65" customHeight="1" x14ac:dyDescent="0.25">
      <c r="A20" s="5"/>
      <c r="B20" s="6"/>
      <c r="C20" s="35" t="s">
        <v>134</v>
      </c>
      <c r="D20" s="8">
        <v>2.09</v>
      </c>
      <c r="E20" s="8">
        <v>0</v>
      </c>
      <c r="F20" s="8">
        <v>26.417999999999999</v>
      </c>
      <c r="G20" s="8">
        <v>0</v>
      </c>
      <c r="H20" s="8">
        <v>102.49299999999999</v>
      </c>
      <c r="I20" s="8">
        <v>100.072</v>
      </c>
      <c r="J20" s="8">
        <v>2.4209999999999998</v>
      </c>
      <c r="K20" s="8">
        <v>0</v>
      </c>
      <c r="L20" s="8">
        <v>75.091999999999999</v>
      </c>
      <c r="M20" s="8">
        <v>14.651</v>
      </c>
      <c r="N20" s="8">
        <v>0</v>
      </c>
      <c r="O20" s="8">
        <v>14.141</v>
      </c>
      <c r="P20" s="9">
        <v>6.0999999999999999E-2</v>
      </c>
      <c r="Q20" s="9">
        <v>0</v>
      </c>
      <c r="R20" s="9">
        <v>0</v>
      </c>
      <c r="S20" s="9">
        <v>14.08</v>
      </c>
      <c r="T20" s="9">
        <v>2.7330000000000001</v>
      </c>
      <c r="U20" s="8">
        <v>22.847999999999999</v>
      </c>
      <c r="V20" s="8">
        <v>347.43099999999998</v>
      </c>
      <c r="W20" s="36">
        <v>607.89700000000005</v>
      </c>
    </row>
    <row r="21" spans="1:23" s="7" customFormat="1" ht="12.65" customHeight="1" x14ac:dyDescent="0.25">
      <c r="A21" s="11"/>
      <c r="B21" s="6">
        <v>3</v>
      </c>
      <c r="C21" s="34" t="s">
        <v>135</v>
      </c>
      <c r="D21" s="8">
        <v>962.64800000000002</v>
      </c>
      <c r="E21" s="8">
        <v>296.51499999999999</v>
      </c>
      <c r="F21" s="8">
        <v>9356.9249999999993</v>
      </c>
      <c r="G21" s="8">
        <v>112.548</v>
      </c>
      <c r="H21" s="8">
        <v>7956.3010000000004</v>
      </c>
      <c r="I21" s="8">
        <v>5270.7209999999995</v>
      </c>
      <c r="J21" s="8">
        <v>2611.991</v>
      </c>
      <c r="K21" s="8">
        <v>73.588999999999999</v>
      </c>
      <c r="L21" s="8">
        <v>2529.8000000000002</v>
      </c>
      <c r="M21" s="8">
        <v>830.80200000000002</v>
      </c>
      <c r="N21" s="8">
        <v>1256.124</v>
      </c>
      <c r="O21" s="8">
        <v>4263.9970000000003</v>
      </c>
      <c r="P21" s="9">
        <v>2170.0700000000002</v>
      </c>
      <c r="Q21" s="9">
        <v>201.94399999999999</v>
      </c>
      <c r="R21" s="9">
        <v>9.1769999999999996</v>
      </c>
      <c r="S21" s="9">
        <v>1882.806</v>
      </c>
      <c r="T21" s="9">
        <v>399.56</v>
      </c>
      <c r="U21" s="8">
        <v>13466.062</v>
      </c>
      <c r="V21" s="8">
        <v>4162.2020000000002</v>
      </c>
      <c r="W21" s="10">
        <v>45593.48416</v>
      </c>
    </row>
    <row r="22" spans="1:23" s="7" customFormat="1" ht="12.65" customHeight="1" x14ac:dyDescent="0.25">
      <c r="A22" s="11"/>
      <c r="B22" s="6"/>
      <c r="C22" s="5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  <c r="Q22" s="9"/>
      <c r="R22" s="9"/>
      <c r="S22" s="9"/>
      <c r="T22" s="9"/>
      <c r="U22" s="8"/>
      <c r="V22" s="8"/>
      <c r="W22" s="10"/>
    </row>
    <row r="23" spans="1:23" s="7" customFormat="1" ht="12.65" customHeight="1" x14ac:dyDescent="0.25">
      <c r="A23" s="11"/>
      <c r="B23" s="6"/>
      <c r="C23" s="34" t="s">
        <v>144</v>
      </c>
      <c r="D23" s="8">
        <v>1633.4860000000001</v>
      </c>
      <c r="E23" s="8">
        <v>157.714</v>
      </c>
      <c r="F23" s="8">
        <v>10101.911</v>
      </c>
      <c r="G23" s="8">
        <v>189.68799999999999</v>
      </c>
      <c r="H23" s="8">
        <v>8876.3220000000001</v>
      </c>
      <c r="I23" s="8">
        <v>5640.8379999999997</v>
      </c>
      <c r="J23" s="8">
        <v>2685.6480000000001</v>
      </c>
      <c r="K23" s="8">
        <v>549.83600000000001</v>
      </c>
      <c r="L23" s="8">
        <v>2629.1559999999999</v>
      </c>
      <c r="M23" s="8">
        <v>1542.3009999999999</v>
      </c>
      <c r="N23" s="8">
        <v>1299.8309999999999</v>
      </c>
      <c r="O23" s="8">
        <v>3275.393</v>
      </c>
      <c r="P23" s="9">
        <v>1864.694</v>
      </c>
      <c r="Q23" s="9">
        <v>89.134</v>
      </c>
      <c r="R23" s="9">
        <v>2.6190000000000002</v>
      </c>
      <c r="S23" s="9">
        <v>1318.9459999999999</v>
      </c>
      <c r="T23" s="9">
        <v>505.88600000000002</v>
      </c>
      <c r="U23" s="8">
        <v>13747.728999999999</v>
      </c>
      <c r="V23" s="8">
        <v>2657.931</v>
      </c>
      <c r="W23" s="36">
        <v>46617.347999999998</v>
      </c>
    </row>
    <row r="24" spans="1:23" s="7" customFormat="1" ht="12.65" customHeight="1" x14ac:dyDescent="0.25">
      <c r="A24" s="11"/>
      <c r="B24" s="6"/>
      <c r="C24" s="35" t="s">
        <v>134</v>
      </c>
      <c r="D24" s="8">
        <v>10.622999999999999</v>
      </c>
      <c r="E24" s="8">
        <v>0</v>
      </c>
      <c r="F24" s="8">
        <v>22.283000000000001</v>
      </c>
      <c r="G24" s="8">
        <v>0</v>
      </c>
      <c r="H24" s="8">
        <v>39.969000000000001</v>
      </c>
      <c r="I24" s="8">
        <v>0.52400000000000002</v>
      </c>
      <c r="J24" s="8">
        <v>1.9E-2</v>
      </c>
      <c r="K24" s="8">
        <v>39.426000000000002</v>
      </c>
      <c r="L24" s="8">
        <v>10.928000000000001</v>
      </c>
      <c r="M24" s="8">
        <v>1.3029999999999999</v>
      </c>
      <c r="N24" s="8">
        <v>0</v>
      </c>
      <c r="O24" s="8">
        <v>0.152</v>
      </c>
      <c r="P24" s="9">
        <v>0.06</v>
      </c>
      <c r="Q24" s="9">
        <v>0</v>
      </c>
      <c r="R24" s="9">
        <v>0</v>
      </c>
      <c r="S24" s="9">
        <v>9.1999999999999998E-2</v>
      </c>
      <c r="T24" s="9">
        <v>13.337</v>
      </c>
      <c r="U24" s="8">
        <v>59.710999999999999</v>
      </c>
      <c r="V24" s="8">
        <v>106.655</v>
      </c>
      <c r="W24" s="36">
        <v>264.96100000000001</v>
      </c>
    </row>
    <row r="25" spans="1:23" s="7" customFormat="1" ht="12.65" customHeight="1" x14ac:dyDescent="0.25">
      <c r="A25" s="11"/>
      <c r="B25" s="6">
        <v>4</v>
      </c>
      <c r="C25" s="34" t="s">
        <v>135</v>
      </c>
      <c r="D25" s="8">
        <v>1644.1089999999999</v>
      </c>
      <c r="E25" s="8">
        <v>157.714</v>
      </c>
      <c r="F25" s="8">
        <v>10124.194</v>
      </c>
      <c r="G25" s="8">
        <v>189.68799999999999</v>
      </c>
      <c r="H25" s="8">
        <v>8916.2909999999993</v>
      </c>
      <c r="I25" s="8">
        <v>5641.3620000000001</v>
      </c>
      <c r="J25" s="8">
        <v>2685.6669999999999</v>
      </c>
      <c r="K25" s="8">
        <v>589.26199999999994</v>
      </c>
      <c r="L25" s="8">
        <v>2640.0839999999998</v>
      </c>
      <c r="M25" s="8">
        <v>1543.604</v>
      </c>
      <c r="N25" s="8">
        <v>1299.8309999999999</v>
      </c>
      <c r="O25" s="8">
        <v>3275.5450000000001</v>
      </c>
      <c r="P25" s="9">
        <v>1864.7539999999999</v>
      </c>
      <c r="Q25" s="9">
        <v>89.134</v>
      </c>
      <c r="R25" s="9">
        <v>2.6190000000000002</v>
      </c>
      <c r="S25" s="9">
        <v>1319.038</v>
      </c>
      <c r="T25" s="9">
        <v>519.22299999999996</v>
      </c>
      <c r="U25" s="8">
        <v>13807.44</v>
      </c>
      <c r="V25" s="8">
        <v>2764.5859999999998</v>
      </c>
      <c r="W25" s="10">
        <v>46882.309000000001</v>
      </c>
    </row>
    <row r="26" spans="1:23" s="7" customFormat="1" ht="12.65" customHeight="1" x14ac:dyDescent="0.25">
      <c r="A26" s="11"/>
      <c r="B26" s="6"/>
      <c r="C26" s="3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/>
      <c r="Q26" s="9"/>
      <c r="R26" s="9"/>
      <c r="S26" s="9"/>
      <c r="T26" s="9"/>
      <c r="U26" s="8"/>
      <c r="V26" s="8"/>
      <c r="W26" s="10"/>
    </row>
    <row r="27" spans="1:23" s="7" customFormat="1" ht="12.65" customHeight="1" x14ac:dyDescent="0.25">
      <c r="A27" s="11"/>
      <c r="B27" s="6"/>
      <c r="C27" s="34" t="s">
        <v>144</v>
      </c>
      <c r="D27" s="8">
        <v>977.68899999999996</v>
      </c>
      <c r="E27" s="8">
        <v>352.666</v>
      </c>
      <c r="F27" s="8">
        <v>9728.8009999999995</v>
      </c>
      <c r="G27" s="8">
        <v>78.046000000000006</v>
      </c>
      <c r="H27" s="8">
        <v>7811.9480000000003</v>
      </c>
      <c r="I27" s="8">
        <v>5148.3329999999996</v>
      </c>
      <c r="J27" s="8">
        <v>2326.3290000000002</v>
      </c>
      <c r="K27" s="8">
        <v>337.286</v>
      </c>
      <c r="L27" s="8">
        <v>2614.663</v>
      </c>
      <c r="M27" s="8">
        <v>888.65599999999995</v>
      </c>
      <c r="N27" s="8">
        <v>634.29</v>
      </c>
      <c r="O27" s="8">
        <v>2937.2950000000001</v>
      </c>
      <c r="P27" s="9">
        <v>1529.8340000000001</v>
      </c>
      <c r="Q27" s="9">
        <v>217.39400000000001</v>
      </c>
      <c r="R27" s="9">
        <v>5.1630000000000003</v>
      </c>
      <c r="S27" s="9">
        <v>1184.904</v>
      </c>
      <c r="T27" s="9">
        <v>387.06299999999999</v>
      </c>
      <c r="U27" s="8">
        <v>12600.718999999999</v>
      </c>
      <c r="V27" s="8">
        <v>3170.7559999999999</v>
      </c>
      <c r="W27" s="36">
        <v>42182.591999999997</v>
      </c>
    </row>
    <row r="28" spans="1:23" s="7" customFormat="1" ht="12.65" customHeight="1" x14ac:dyDescent="0.25">
      <c r="A28" s="11"/>
      <c r="B28" s="6"/>
      <c r="C28" s="35" t="s">
        <v>134</v>
      </c>
      <c r="D28" s="8">
        <v>21.594000000000001</v>
      </c>
      <c r="E28" s="8">
        <v>0</v>
      </c>
      <c r="F28" s="8">
        <v>24.154</v>
      </c>
      <c r="G28" s="8">
        <v>4</v>
      </c>
      <c r="H28" s="8">
        <v>2.0390000000000001</v>
      </c>
      <c r="I28" s="8">
        <v>0.66800000000000004</v>
      </c>
      <c r="J28" s="8">
        <v>1.371</v>
      </c>
      <c r="K28" s="8">
        <v>0</v>
      </c>
      <c r="L28" s="8">
        <v>10.103</v>
      </c>
      <c r="M28" s="8">
        <v>19.472999999999999</v>
      </c>
      <c r="N28" s="8">
        <v>0</v>
      </c>
      <c r="O28" s="8">
        <v>0.48799999999999999</v>
      </c>
      <c r="P28" s="9">
        <v>6.4000000000000001E-2</v>
      </c>
      <c r="Q28" s="9">
        <v>0</v>
      </c>
      <c r="R28" s="9">
        <v>0</v>
      </c>
      <c r="S28" s="9">
        <v>0.42399999999999999</v>
      </c>
      <c r="T28" s="9">
        <v>9.2490000000000006</v>
      </c>
      <c r="U28" s="8">
        <v>40.936</v>
      </c>
      <c r="V28" s="8">
        <v>11.003</v>
      </c>
      <c r="W28" s="36">
        <v>143.03899999999999</v>
      </c>
    </row>
    <row r="29" spans="1:23" s="7" customFormat="1" ht="12.65" customHeight="1" x14ac:dyDescent="0.25">
      <c r="A29" s="11"/>
      <c r="B29" s="6">
        <v>5</v>
      </c>
      <c r="C29" s="34" t="s">
        <v>135</v>
      </c>
      <c r="D29" s="8">
        <v>999.28300000000002</v>
      </c>
      <c r="E29" s="8">
        <v>352.666</v>
      </c>
      <c r="F29" s="8">
        <v>9752.9549999999999</v>
      </c>
      <c r="G29" s="8">
        <v>82.046000000000006</v>
      </c>
      <c r="H29" s="8">
        <v>7813.9870000000001</v>
      </c>
      <c r="I29" s="8">
        <v>5149.0010000000002</v>
      </c>
      <c r="J29" s="8">
        <v>2327.6999999999998</v>
      </c>
      <c r="K29" s="8">
        <v>337.286</v>
      </c>
      <c r="L29" s="8">
        <v>2624.7660000000001</v>
      </c>
      <c r="M29" s="8">
        <v>908.12900000000002</v>
      </c>
      <c r="N29" s="8">
        <v>634.29</v>
      </c>
      <c r="O29" s="8">
        <v>2937.7829999999999</v>
      </c>
      <c r="P29" s="9">
        <v>1529.8979999999999</v>
      </c>
      <c r="Q29" s="9">
        <v>217.39400000000001</v>
      </c>
      <c r="R29" s="9">
        <v>5.1630000000000003</v>
      </c>
      <c r="S29" s="9">
        <v>1185.328</v>
      </c>
      <c r="T29" s="9">
        <v>396.31200000000001</v>
      </c>
      <c r="U29" s="8">
        <v>12641.655000000001</v>
      </c>
      <c r="V29" s="8">
        <v>3181.759</v>
      </c>
      <c r="W29" s="10">
        <v>42325.631000000001</v>
      </c>
    </row>
    <row r="30" spans="1:23" s="7" customFormat="1" ht="12.65" customHeight="1" x14ac:dyDescent="0.25">
      <c r="A30" s="11"/>
      <c r="B30" s="6"/>
      <c r="C30" s="5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  <c r="Q30" s="9"/>
      <c r="R30" s="9"/>
      <c r="S30" s="9"/>
      <c r="T30" s="9"/>
      <c r="U30" s="8"/>
      <c r="V30" s="8"/>
      <c r="W30" s="10"/>
    </row>
    <row r="31" spans="1:23" s="7" customFormat="1" ht="12.65" customHeight="1" x14ac:dyDescent="0.25">
      <c r="A31" s="11"/>
      <c r="B31" s="6"/>
      <c r="C31" s="34" t="s">
        <v>144</v>
      </c>
      <c r="D31" s="8">
        <v>1357.473</v>
      </c>
      <c r="E31" s="8">
        <v>160.77799999999999</v>
      </c>
      <c r="F31" s="8">
        <v>9974.2080000000005</v>
      </c>
      <c r="G31" s="8">
        <v>78.998000000000005</v>
      </c>
      <c r="H31" s="8">
        <v>8236.1919999999991</v>
      </c>
      <c r="I31" s="8">
        <v>5412.1670000000004</v>
      </c>
      <c r="J31" s="8">
        <v>2340.076</v>
      </c>
      <c r="K31" s="8">
        <v>483.94900000000001</v>
      </c>
      <c r="L31" s="8">
        <v>2607.681</v>
      </c>
      <c r="M31" s="8">
        <v>893.17100000000005</v>
      </c>
      <c r="N31" s="8">
        <v>833.88499999999999</v>
      </c>
      <c r="O31" s="8">
        <v>3574.0909999999999</v>
      </c>
      <c r="P31" s="9">
        <v>2067.3359999999998</v>
      </c>
      <c r="Q31" s="9">
        <v>188.917</v>
      </c>
      <c r="R31" s="9">
        <v>1.6830000000000001</v>
      </c>
      <c r="S31" s="9">
        <v>1316.155</v>
      </c>
      <c r="T31" s="9">
        <v>406.64499999999998</v>
      </c>
      <c r="U31" s="8">
        <v>12303.741</v>
      </c>
      <c r="V31" s="8">
        <v>3527.7539999999999</v>
      </c>
      <c r="W31" s="36">
        <v>43954.616999999998</v>
      </c>
    </row>
    <row r="32" spans="1:23" s="7" customFormat="1" ht="12.65" customHeight="1" x14ac:dyDescent="0.25">
      <c r="A32" s="11"/>
      <c r="B32" s="6"/>
      <c r="C32" s="35" t="s">
        <v>134</v>
      </c>
      <c r="D32" s="8">
        <v>8.6660000000000004</v>
      </c>
      <c r="E32" s="8">
        <v>0</v>
      </c>
      <c r="F32" s="8">
        <v>48.57</v>
      </c>
      <c r="G32" s="8">
        <v>0</v>
      </c>
      <c r="H32" s="8">
        <v>1.42</v>
      </c>
      <c r="I32" s="8">
        <v>0.63100000000000001</v>
      </c>
      <c r="J32" s="8">
        <v>0.78900000000000003</v>
      </c>
      <c r="K32" s="8">
        <v>0</v>
      </c>
      <c r="L32" s="8">
        <v>21.634</v>
      </c>
      <c r="M32" s="8">
        <v>5.9429999999999996</v>
      </c>
      <c r="N32" s="8">
        <v>2.1280000000000001</v>
      </c>
      <c r="O32" s="8">
        <v>1.53</v>
      </c>
      <c r="P32" s="9">
        <v>5.7000000000000002E-2</v>
      </c>
      <c r="Q32" s="9">
        <v>0</v>
      </c>
      <c r="R32" s="9">
        <v>0</v>
      </c>
      <c r="S32" s="9">
        <v>1.4730000000000001</v>
      </c>
      <c r="T32" s="9">
        <v>0</v>
      </c>
      <c r="U32" s="8">
        <v>4.5490000000000004</v>
      </c>
      <c r="V32" s="8">
        <v>113.006</v>
      </c>
      <c r="W32" s="36">
        <v>207.446</v>
      </c>
    </row>
    <row r="33" spans="1:23" s="7" customFormat="1" ht="12.65" customHeight="1" x14ac:dyDescent="0.25">
      <c r="A33" s="11"/>
      <c r="B33" s="6">
        <v>6</v>
      </c>
      <c r="C33" s="34" t="s">
        <v>135</v>
      </c>
      <c r="D33" s="8">
        <v>1366.1389999999999</v>
      </c>
      <c r="E33" s="8">
        <v>160.77799999999999</v>
      </c>
      <c r="F33" s="8">
        <v>10022.778</v>
      </c>
      <c r="G33" s="8">
        <v>78.998000000000005</v>
      </c>
      <c r="H33" s="8">
        <v>8237.6119999999992</v>
      </c>
      <c r="I33" s="8">
        <v>5412.7979999999998</v>
      </c>
      <c r="J33" s="8">
        <v>2340.8649999999998</v>
      </c>
      <c r="K33" s="8">
        <v>483.94900000000001</v>
      </c>
      <c r="L33" s="8">
        <v>2629.3150000000001</v>
      </c>
      <c r="M33" s="8">
        <v>899.11400000000003</v>
      </c>
      <c r="N33" s="8">
        <v>836.01300000000003</v>
      </c>
      <c r="O33" s="8">
        <v>3575.6210000000001</v>
      </c>
      <c r="P33" s="9">
        <v>2067.393</v>
      </c>
      <c r="Q33" s="9">
        <v>188.917</v>
      </c>
      <c r="R33" s="9">
        <v>1.6830000000000001</v>
      </c>
      <c r="S33" s="9">
        <v>1317.6279999999999</v>
      </c>
      <c r="T33" s="9">
        <v>406.64499999999998</v>
      </c>
      <c r="U33" s="8">
        <v>12308.29</v>
      </c>
      <c r="V33" s="8">
        <v>3640.76</v>
      </c>
      <c r="W33" s="10">
        <v>44162.063000000002</v>
      </c>
    </row>
    <row r="34" spans="1:23" s="7" customFormat="1" ht="12.65" customHeight="1" x14ac:dyDescent="0.25">
      <c r="A34" s="11"/>
      <c r="B34" s="6"/>
      <c r="C34" s="5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/>
      <c r="Q34" s="9"/>
      <c r="R34" s="9"/>
      <c r="S34" s="9"/>
      <c r="T34" s="9"/>
      <c r="U34" s="8"/>
      <c r="V34" s="8"/>
      <c r="W34" s="10"/>
    </row>
    <row r="35" spans="1:23" s="7" customFormat="1" ht="12.65" customHeight="1" x14ac:dyDescent="0.25">
      <c r="A35" s="11"/>
      <c r="B35" s="6"/>
      <c r="C35" s="34" t="s">
        <v>144</v>
      </c>
      <c r="D35" s="8">
        <v>1041.6559999999999</v>
      </c>
      <c r="E35" s="8">
        <v>223.80799999999999</v>
      </c>
      <c r="F35" s="8">
        <v>10185.236000000001</v>
      </c>
      <c r="G35" s="8">
        <v>144.77000000000001</v>
      </c>
      <c r="H35" s="8">
        <v>7521.6890000000003</v>
      </c>
      <c r="I35" s="8">
        <v>5385.4369999999999</v>
      </c>
      <c r="J35" s="8">
        <v>2014.67</v>
      </c>
      <c r="K35" s="8">
        <v>121.58199999999999</v>
      </c>
      <c r="L35" s="8">
        <v>2365.4580000000001</v>
      </c>
      <c r="M35" s="8">
        <v>734.18899999999996</v>
      </c>
      <c r="N35" s="8">
        <v>662.02200000000005</v>
      </c>
      <c r="O35" s="8">
        <v>4929.683</v>
      </c>
      <c r="P35" s="9">
        <v>3212.34</v>
      </c>
      <c r="Q35" s="9">
        <v>248.77199999999999</v>
      </c>
      <c r="R35" s="9">
        <v>2.4300000000000002</v>
      </c>
      <c r="S35" s="9">
        <v>1466.1410000000001</v>
      </c>
      <c r="T35" s="9">
        <v>448.29199999999997</v>
      </c>
      <c r="U35" s="8">
        <v>11968.835999999999</v>
      </c>
      <c r="V35" s="8">
        <v>3327.4459999999999</v>
      </c>
      <c r="W35" s="36">
        <v>43553.084999999999</v>
      </c>
    </row>
    <row r="36" spans="1:23" s="7" customFormat="1" ht="12.65" customHeight="1" x14ac:dyDescent="0.25">
      <c r="A36" s="11"/>
      <c r="B36" s="6"/>
      <c r="C36" s="35" t="s">
        <v>134</v>
      </c>
      <c r="D36" s="8">
        <v>15.79</v>
      </c>
      <c r="E36" s="8">
        <v>0</v>
      </c>
      <c r="F36" s="8">
        <v>26.748000000000001</v>
      </c>
      <c r="G36" s="8">
        <v>0</v>
      </c>
      <c r="H36" s="8">
        <v>1.393</v>
      </c>
      <c r="I36" s="8">
        <v>0.186</v>
      </c>
      <c r="J36" s="8">
        <v>1.2070000000000001</v>
      </c>
      <c r="K36" s="8">
        <v>0</v>
      </c>
      <c r="L36" s="8">
        <v>31.509</v>
      </c>
      <c r="M36" s="8">
        <v>34.872999999999998</v>
      </c>
      <c r="N36" s="8">
        <v>8.0399999999999991</v>
      </c>
      <c r="O36" s="8">
        <v>0.32900000000000001</v>
      </c>
      <c r="P36" s="9">
        <v>4.3999999999999997E-2</v>
      </c>
      <c r="Q36" s="9">
        <v>0</v>
      </c>
      <c r="R36" s="9">
        <v>0</v>
      </c>
      <c r="S36" s="9">
        <v>0.28499999999999998</v>
      </c>
      <c r="T36" s="9">
        <v>0</v>
      </c>
      <c r="U36" s="8">
        <v>7.38</v>
      </c>
      <c r="V36" s="8">
        <v>59.816000000000003</v>
      </c>
      <c r="W36" s="36">
        <v>185.87799999999999</v>
      </c>
    </row>
    <row r="37" spans="1:23" s="7" customFormat="1" ht="12.65" customHeight="1" x14ac:dyDescent="0.25">
      <c r="A37" s="11"/>
      <c r="B37" s="6">
        <v>7</v>
      </c>
      <c r="C37" s="34" t="s">
        <v>135</v>
      </c>
      <c r="D37" s="8">
        <v>1057.4459999999999</v>
      </c>
      <c r="E37" s="8">
        <v>223.80799999999999</v>
      </c>
      <c r="F37" s="8">
        <v>10211.984</v>
      </c>
      <c r="G37" s="8">
        <v>144.77000000000001</v>
      </c>
      <c r="H37" s="8">
        <v>7523.0820000000003</v>
      </c>
      <c r="I37" s="8">
        <v>5385.6229999999996</v>
      </c>
      <c r="J37" s="8">
        <v>2015.877</v>
      </c>
      <c r="K37" s="8">
        <v>121.58199999999999</v>
      </c>
      <c r="L37" s="8">
        <v>2396.9670000000001</v>
      </c>
      <c r="M37" s="8">
        <v>769.06200000000001</v>
      </c>
      <c r="N37" s="8">
        <v>670.06200000000001</v>
      </c>
      <c r="O37" s="8">
        <v>4930.0119999999997</v>
      </c>
      <c r="P37" s="9">
        <v>3212.384</v>
      </c>
      <c r="Q37" s="9">
        <v>248.77199999999999</v>
      </c>
      <c r="R37" s="9">
        <v>2.4300000000000002</v>
      </c>
      <c r="S37" s="9">
        <v>1466.4259999999999</v>
      </c>
      <c r="T37" s="9">
        <v>448.29199999999997</v>
      </c>
      <c r="U37" s="8">
        <v>11976.216</v>
      </c>
      <c r="V37" s="8">
        <v>3387.2620000000002</v>
      </c>
      <c r="W37" s="10">
        <v>43738.963000000003</v>
      </c>
    </row>
    <row r="38" spans="1:23" s="7" customFormat="1" ht="12.65" customHeight="1" x14ac:dyDescent="0.25">
      <c r="A38" s="11"/>
      <c r="B38" s="6"/>
      <c r="C38" s="3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/>
      <c r="Q38" s="9"/>
      <c r="R38" s="9"/>
      <c r="S38" s="9"/>
      <c r="T38" s="9"/>
      <c r="U38" s="8"/>
      <c r="V38" s="8"/>
      <c r="W38" s="10"/>
    </row>
    <row r="39" spans="1:23" s="7" customFormat="1" ht="12.65" customHeight="1" x14ac:dyDescent="0.25">
      <c r="A39" s="11"/>
      <c r="B39" s="6"/>
      <c r="C39" s="34" t="s">
        <v>144</v>
      </c>
      <c r="D39" s="8">
        <v>1268.5540000000001</v>
      </c>
      <c r="E39" s="8">
        <v>130.68600000000001</v>
      </c>
      <c r="F39" s="8">
        <v>10528.2</v>
      </c>
      <c r="G39" s="8">
        <v>120.244</v>
      </c>
      <c r="H39" s="8">
        <v>7553.72</v>
      </c>
      <c r="I39" s="8">
        <v>5486.7749999999996</v>
      </c>
      <c r="J39" s="8">
        <v>1902.8530000000001</v>
      </c>
      <c r="K39" s="8">
        <v>164.09200000000001</v>
      </c>
      <c r="L39" s="8">
        <v>2426.953</v>
      </c>
      <c r="M39" s="8">
        <v>713.10299999999995</v>
      </c>
      <c r="N39" s="8">
        <v>720.36300000000006</v>
      </c>
      <c r="O39" s="8">
        <v>3343.7919999999999</v>
      </c>
      <c r="P39" s="9">
        <v>1650.318</v>
      </c>
      <c r="Q39" s="9">
        <v>402.38600000000002</v>
      </c>
      <c r="R39" s="9">
        <v>3.383</v>
      </c>
      <c r="S39" s="9">
        <v>1287.7049999999999</v>
      </c>
      <c r="T39" s="9">
        <v>428.80700000000002</v>
      </c>
      <c r="U39" s="8">
        <v>12227.09</v>
      </c>
      <c r="V39" s="8">
        <v>2263.6109999999999</v>
      </c>
      <c r="W39" s="36">
        <v>41725.123</v>
      </c>
    </row>
    <row r="40" spans="1:23" s="7" customFormat="1" ht="12.65" customHeight="1" x14ac:dyDescent="0.25">
      <c r="A40" s="11"/>
      <c r="B40" s="6"/>
      <c r="C40" s="35" t="s">
        <v>134</v>
      </c>
      <c r="D40" s="8">
        <v>3.1</v>
      </c>
      <c r="E40" s="8">
        <v>0</v>
      </c>
      <c r="F40" s="8">
        <v>22.175000000000001</v>
      </c>
      <c r="G40" s="8">
        <v>0</v>
      </c>
      <c r="H40" s="8">
        <v>6.367</v>
      </c>
      <c r="I40" s="8">
        <v>0.72499999999999998</v>
      </c>
      <c r="J40" s="8">
        <v>0.61499999999999999</v>
      </c>
      <c r="K40" s="8">
        <v>5.0270000000000001</v>
      </c>
      <c r="L40" s="8">
        <v>17.617999999999999</v>
      </c>
      <c r="M40" s="8">
        <v>5.2130000000000001</v>
      </c>
      <c r="N40" s="8">
        <v>0</v>
      </c>
      <c r="O40" s="8">
        <v>17.04</v>
      </c>
      <c r="P40" s="9">
        <v>0</v>
      </c>
      <c r="Q40" s="9">
        <v>0</v>
      </c>
      <c r="R40" s="9">
        <v>0</v>
      </c>
      <c r="S40" s="9">
        <v>17.04</v>
      </c>
      <c r="T40" s="9">
        <v>0</v>
      </c>
      <c r="U40" s="8">
        <v>19.568000000000001</v>
      </c>
      <c r="V40" s="8">
        <v>3.806</v>
      </c>
      <c r="W40" s="36">
        <v>94.887</v>
      </c>
    </row>
    <row r="41" spans="1:23" s="7" customFormat="1" ht="12.65" customHeight="1" x14ac:dyDescent="0.25">
      <c r="A41" s="11"/>
      <c r="B41" s="6">
        <v>8</v>
      </c>
      <c r="C41" s="34" t="s">
        <v>135</v>
      </c>
      <c r="D41" s="8">
        <v>1271.654</v>
      </c>
      <c r="E41" s="8">
        <v>130.68600000000001</v>
      </c>
      <c r="F41" s="8">
        <v>10550.375</v>
      </c>
      <c r="G41" s="8">
        <v>120.244</v>
      </c>
      <c r="H41" s="8">
        <v>7560.0870000000004</v>
      </c>
      <c r="I41" s="8">
        <v>5487.5</v>
      </c>
      <c r="J41" s="8">
        <v>1903.4680000000001</v>
      </c>
      <c r="K41" s="8">
        <v>169.119</v>
      </c>
      <c r="L41" s="8">
        <v>2444.5709999999999</v>
      </c>
      <c r="M41" s="8">
        <v>718.31600000000003</v>
      </c>
      <c r="N41" s="8">
        <v>720.36300000000006</v>
      </c>
      <c r="O41" s="8">
        <v>3360.8319999999999</v>
      </c>
      <c r="P41" s="9">
        <v>1650.318</v>
      </c>
      <c r="Q41" s="9">
        <v>402.38600000000002</v>
      </c>
      <c r="R41" s="9">
        <v>3.383</v>
      </c>
      <c r="S41" s="9">
        <v>1304.7449999999999</v>
      </c>
      <c r="T41" s="9">
        <v>428.80700000000002</v>
      </c>
      <c r="U41" s="8">
        <v>12246.657999999999</v>
      </c>
      <c r="V41" s="8">
        <v>2267.4169999999999</v>
      </c>
      <c r="W41" s="10">
        <v>41820.01</v>
      </c>
    </row>
    <row r="42" spans="1:23" s="7" customFormat="1" ht="12.65" customHeight="1" x14ac:dyDescent="0.25">
      <c r="A42" s="11"/>
      <c r="B42" s="6"/>
      <c r="C42" s="3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9"/>
      <c r="Q42" s="9"/>
      <c r="R42" s="9"/>
      <c r="S42" s="9"/>
      <c r="T42" s="9"/>
      <c r="U42" s="8"/>
      <c r="V42" s="8"/>
      <c r="W42" s="10"/>
    </row>
    <row r="43" spans="1:23" s="7" customFormat="1" ht="12.65" customHeight="1" x14ac:dyDescent="0.25">
      <c r="A43" s="11"/>
      <c r="B43" s="6"/>
      <c r="C43" s="34" t="s">
        <v>144</v>
      </c>
      <c r="D43" s="8">
        <v>1305.992</v>
      </c>
      <c r="E43" s="8">
        <v>109.875</v>
      </c>
      <c r="F43" s="8">
        <v>10414.483</v>
      </c>
      <c r="G43" s="8">
        <v>144.73599999999999</v>
      </c>
      <c r="H43" s="8">
        <v>7608.8440000000001</v>
      </c>
      <c r="I43" s="8">
        <v>5704.6350000000002</v>
      </c>
      <c r="J43" s="8">
        <v>1812.79</v>
      </c>
      <c r="K43" s="8">
        <v>91.418999999999997</v>
      </c>
      <c r="L43" s="8">
        <v>2882.9659999999999</v>
      </c>
      <c r="M43" s="8">
        <v>878.86599999999999</v>
      </c>
      <c r="N43" s="8">
        <v>889.32100000000003</v>
      </c>
      <c r="O43" s="8">
        <v>2728.6080000000002</v>
      </c>
      <c r="P43" s="9">
        <v>1634.0250000000001</v>
      </c>
      <c r="Q43" s="9">
        <v>208.19300000000001</v>
      </c>
      <c r="R43" s="9">
        <v>0.27900000000000003</v>
      </c>
      <c r="S43" s="9">
        <v>886.11099999999999</v>
      </c>
      <c r="T43" s="9">
        <v>364.49400000000003</v>
      </c>
      <c r="U43" s="8">
        <v>12681.936</v>
      </c>
      <c r="V43" s="8">
        <v>2677.4749999999999</v>
      </c>
      <c r="W43" s="36">
        <v>42687.595999999998</v>
      </c>
    </row>
    <row r="44" spans="1:23" s="7" customFormat="1" ht="12.65" customHeight="1" x14ac:dyDescent="0.25">
      <c r="A44" s="11"/>
      <c r="B44" s="6"/>
      <c r="C44" s="35" t="s">
        <v>134</v>
      </c>
      <c r="D44" s="8">
        <v>3.5739999999999998</v>
      </c>
      <c r="E44" s="8">
        <v>0</v>
      </c>
      <c r="F44" s="8">
        <v>38.012999999999998</v>
      </c>
      <c r="G44" s="8">
        <v>0</v>
      </c>
      <c r="H44" s="8">
        <v>0.629</v>
      </c>
      <c r="I44" s="8">
        <v>7.3999999999999996E-2</v>
      </c>
      <c r="J44" s="8">
        <v>0.52300000000000002</v>
      </c>
      <c r="K44" s="8">
        <v>3.2000000000000001E-2</v>
      </c>
      <c r="L44" s="8">
        <v>8.9359999999999999</v>
      </c>
      <c r="M44" s="8">
        <v>5.367</v>
      </c>
      <c r="N44" s="8">
        <v>0</v>
      </c>
      <c r="O44" s="8">
        <v>15.048999999999999</v>
      </c>
      <c r="P44" s="9">
        <v>15.007999999999999</v>
      </c>
      <c r="Q44" s="9">
        <v>0</v>
      </c>
      <c r="R44" s="9">
        <v>0</v>
      </c>
      <c r="S44" s="9">
        <v>4.1000000000000002E-2</v>
      </c>
      <c r="T44" s="9">
        <v>0</v>
      </c>
      <c r="U44" s="8">
        <v>2.4609999999999999</v>
      </c>
      <c r="V44" s="8">
        <v>28.029</v>
      </c>
      <c r="W44" s="36">
        <v>102.05800000000001</v>
      </c>
    </row>
    <row r="45" spans="1:23" s="7" customFormat="1" ht="12.65" customHeight="1" x14ac:dyDescent="0.25">
      <c r="A45" s="11"/>
      <c r="B45" s="6">
        <v>9</v>
      </c>
      <c r="C45" s="34" t="s">
        <v>135</v>
      </c>
      <c r="D45" s="8">
        <v>1309.566</v>
      </c>
      <c r="E45" s="8">
        <v>109.875</v>
      </c>
      <c r="F45" s="8">
        <v>10452.495999999999</v>
      </c>
      <c r="G45" s="8">
        <v>144.73599999999999</v>
      </c>
      <c r="H45" s="8">
        <v>7609.473</v>
      </c>
      <c r="I45" s="8">
        <v>5704.7089999999998</v>
      </c>
      <c r="J45" s="8">
        <v>1813.3130000000001</v>
      </c>
      <c r="K45" s="8">
        <v>91.450999999999993</v>
      </c>
      <c r="L45" s="8">
        <v>2891.902</v>
      </c>
      <c r="M45" s="8">
        <v>884.23299999999995</v>
      </c>
      <c r="N45" s="8">
        <v>889.32100000000003</v>
      </c>
      <c r="O45" s="8">
        <v>2743.6570000000002</v>
      </c>
      <c r="P45" s="9">
        <v>1649.0329999999999</v>
      </c>
      <c r="Q45" s="9">
        <v>208.19300000000001</v>
      </c>
      <c r="R45" s="9">
        <v>0.27900000000000003</v>
      </c>
      <c r="S45" s="9">
        <v>886.15200000000004</v>
      </c>
      <c r="T45" s="9">
        <v>364.49400000000003</v>
      </c>
      <c r="U45" s="8">
        <v>12684.397000000001</v>
      </c>
      <c r="V45" s="8">
        <v>2705.5039999999999</v>
      </c>
      <c r="W45" s="10">
        <v>42789.654000000002</v>
      </c>
    </row>
    <row r="46" spans="1:23" s="7" customFormat="1" ht="12.65" customHeight="1" x14ac:dyDescent="0.25">
      <c r="A46" s="11"/>
      <c r="B46" s="6"/>
      <c r="C46" s="5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9"/>
      <c r="Q46" s="9"/>
      <c r="R46" s="9"/>
      <c r="S46" s="9"/>
      <c r="T46" s="9"/>
      <c r="U46" s="8"/>
      <c r="V46" s="8"/>
      <c r="W46" s="10"/>
    </row>
    <row r="47" spans="1:23" s="7" customFormat="1" ht="12.65" customHeight="1" x14ac:dyDescent="0.25">
      <c r="A47" s="11"/>
      <c r="B47" s="6"/>
      <c r="C47" s="34" t="s">
        <v>144</v>
      </c>
      <c r="D47" s="8">
        <v>1005.348</v>
      </c>
      <c r="E47" s="8">
        <v>99.168000000000006</v>
      </c>
      <c r="F47" s="8">
        <v>9830.8580000000002</v>
      </c>
      <c r="G47" s="8">
        <v>178.56</v>
      </c>
      <c r="H47" s="8">
        <v>6836.45</v>
      </c>
      <c r="I47" s="8">
        <v>5191.4309999999996</v>
      </c>
      <c r="J47" s="8">
        <v>1576.8879999999999</v>
      </c>
      <c r="K47" s="8">
        <v>68.131</v>
      </c>
      <c r="L47" s="8">
        <v>2402.848</v>
      </c>
      <c r="M47" s="8">
        <v>828.51599999999996</v>
      </c>
      <c r="N47" s="8">
        <v>861.42399999999998</v>
      </c>
      <c r="O47" s="8">
        <v>1500.1510000000001</v>
      </c>
      <c r="P47" s="9">
        <v>614.04999999999995</v>
      </c>
      <c r="Q47" s="9">
        <v>100.82</v>
      </c>
      <c r="R47" s="9">
        <v>0.46600000000000003</v>
      </c>
      <c r="S47" s="9">
        <v>784.81500000000005</v>
      </c>
      <c r="T47" s="9">
        <v>533.84900000000005</v>
      </c>
      <c r="U47" s="8">
        <v>12291.981</v>
      </c>
      <c r="V47" s="8">
        <v>2943.9029999999998</v>
      </c>
      <c r="W47" s="36">
        <v>39313.055999999997</v>
      </c>
    </row>
    <row r="48" spans="1:23" s="7" customFormat="1" ht="12.65" customHeight="1" x14ac:dyDescent="0.25">
      <c r="A48" s="11"/>
      <c r="B48" s="6"/>
      <c r="C48" s="35" t="s">
        <v>134</v>
      </c>
      <c r="D48" s="8">
        <v>24.029</v>
      </c>
      <c r="E48" s="8">
        <v>0</v>
      </c>
      <c r="F48" s="8">
        <v>17.283000000000001</v>
      </c>
      <c r="G48" s="8">
        <v>0</v>
      </c>
      <c r="H48" s="8">
        <v>1.8620000000000001</v>
      </c>
      <c r="I48" s="8">
        <v>0.53900000000000003</v>
      </c>
      <c r="J48" s="8">
        <v>1.2929999999999999</v>
      </c>
      <c r="K48" s="8">
        <v>0.03</v>
      </c>
      <c r="L48" s="8">
        <v>5.8810000000000002</v>
      </c>
      <c r="M48" s="8">
        <v>8.7889999999999997</v>
      </c>
      <c r="N48" s="8">
        <v>7.25</v>
      </c>
      <c r="O48" s="8">
        <v>31.352</v>
      </c>
      <c r="P48" s="9">
        <v>21.052</v>
      </c>
      <c r="Q48" s="9">
        <v>0</v>
      </c>
      <c r="R48" s="9">
        <v>0</v>
      </c>
      <c r="S48" s="9">
        <v>10.3</v>
      </c>
      <c r="T48" s="9">
        <v>0</v>
      </c>
      <c r="U48" s="8">
        <v>2.1240000000000001</v>
      </c>
      <c r="V48" s="8">
        <v>22.905000000000001</v>
      </c>
      <c r="W48" s="36">
        <v>121.47499999999999</v>
      </c>
    </row>
    <row r="49" spans="1:23" s="7" customFormat="1" ht="12.65" customHeight="1" x14ac:dyDescent="0.25">
      <c r="A49" s="11"/>
      <c r="B49" s="6">
        <v>10</v>
      </c>
      <c r="C49" s="34" t="s">
        <v>135</v>
      </c>
      <c r="D49" s="8">
        <v>1029.377</v>
      </c>
      <c r="E49" s="8">
        <v>99.168000000000006</v>
      </c>
      <c r="F49" s="8">
        <v>9848.1409999999996</v>
      </c>
      <c r="G49" s="8">
        <v>178.56</v>
      </c>
      <c r="H49" s="8">
        <v>6838.3119999999999</v>
      </c>
      <c r="I49" s="8">
        <v>5191.97</v>
      </c>
      <c r="J49" s="8">
        <v>1578.181</v>
      </c>
      <c r="K49" s="8">
        <v>68.161000000000001</v>
      </c>
      <c r="L49" s="8">
        <v>2408.7289999999998</v>
      </c>
      <c r="M49" s="8">
        <v>837.30499999999995</v>
      </c>
      <c r="N49" s="8">
        <v>868.67399999999998</v>
      </c>
      <c r="O49" s="8">
        <v>1531.5029999999999</v>
      </c>
      <c r="P49" s="9">
        <v>635.10199999999998</v>
      </c>
      <c r="Q49" s="9">
        <v>100.82</v>
      </c>
      <c r="R49" s="9">
        <v>0.46600000000000003</v>
      </c>
      <c r="S49" s="9">
        <v>795.11500000000001</v>
      </c>
      <c r="T49" s="9">
        <v>533.84900000000005</v>
      </c>
      <c r="U49" s="8">
        <v>12294.105</v>
      </c>
      <c r="V49" s="8">
        <v>2966.808</v>
      </c>
      <c r="W49" s="10">
        <v>39434.531000000003</v>
      </c>
    </row>
    <row r="50" spans="1:23" s="7" customFormat="1" ht="12.65" customHeight="1" x14ac:dyDescent="0.25">
      <c r="A50" s="11"/>
      <c r="B50" s="6"/>
      <c r="C50" s="3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9"/>
      <c r="Q50" s="9"/>
      <c r="R50" s="9"/>
      <c r="S50" s="9"/>
      <c r="T50" s="9"/>
      <c r="U50" s="8"/>
      <c r="V50" s="8"/>
      <c r="W50" s="10"/>
    </row>
    <row r="51" spans="1:23" s="7" customFormat="1" ht="12.65" customHeight="1" x14ac:dyDescent="0.25">
      <c r="A51" s="11"/>
      <c r="B51" s="6"/>
      <c r="C51" s="34" t="s">
        <v>144</v>
      </c>
      <c r="D51" s="8">
        <v>1081.057</v>
      </c>
      <c r="E51" s="8">
        <v>99.063000000000002</v>
      </c>
      <c r="F51" s="8">
        <v>9997.1360000000004</v>
      </c>
      <c r="G51" s="8">
        <v>58.561999999999998</v>
      </c>
      <c r="H51" s="8">
        <v>7173.152</v>
      </c>
      <c r="I51" s="8">
        <v>5571.3339999999998</v>
      </c>
      <c r="J51" s="8">
        <v>1466.029</v>
      </c>
      <c r="K51" s="8">
        <v>135.78899999999999</v>
      </c>
      <c r="L51" s="8">
        <v>2592.085</v>
      </c>
      <c r="M51" s="8">
        <v>537.50199999999995</v>
      </c>
      <c r="N51" s="8">
        <v>1015.8869999999999</v>
      </c>
      <c r="O51" s="8">
        <v>3107.0680000000002</v>
      </c>
      <c r="P51" s="9">
        <v>1138.2470000000001</v>
      </c>
      <c r="Q51" s="9">
        <v>188.40799999999999</v>
      </c>
      <c r="R51" s="9">
        <v>0.66</v>
      </c>
      <c r="S51" s="9">
        <v>1779.7529999999999</v>
      </c>
      <c r="T51" s="9">
        <v>504.00900000000001</v>
      </c>
      <c r="U51" s="8">
        <v>12627.079</v>
      </c>
      <c r="V51" s="8">
        <v>3510.9520000000002</v>
      </c>
      <c r="W51" s="36">
        <v>42303.552000000003</v>
      </c>
    </row>
    <row r="52" spans="1:23" s="7" customFormat="1" ht="12.65" customHeight="1" x14ac:dyDescent="0.25">
      <c r="A52" s="11"/>
      <c r="B52" s="6"/>
      <c r="C52" s="35" t="s">
        <v>134</v>
      </c>
      <c r="D52" s="8">
        <v>0</v>
      </c>
      <c r="E52" s="8">
        <v>10</v>
      </c>
      <c r="F52" s="8">
        <v>24.599</v>
      </c>
      <c r="G52" s="8">
        <v>0</v>
      </c>
      <c r="H52" s="8">
        <v>0.94099999999999995</v>
      </c>
      <c r="I52" s="8">
        <v>0.68899999999999995</v>
      </c>
      <c r="J52" s="8">
        <v>0.23200000000000001</v>
      </c>
      <c r="K52" s="8">
        <v>0.02</v>
      </c>
      <c r="L52" s="8">
        <v>33.026000000000003</v>
      </c>
      <c r="M52" s="8">
        <v>2.125</v>
      </c>
      <c r="N52" s="8">
        <v>1.8240000000000001</v>
      </c>
      <c r="O52" s="8">
        <v>9.8480000000000008</v>
      </c>
      <c r="P52" s="9">
        <v>4.9000000000000002E-2</v>
      </c>
      <c r="Q52" s="9">
        <v>0</v>
      </c>
      <c r="R52" s="9">
        <v>0</v>
      </c>
      <c r="S52" s="9">
        <v>9.7989999999999995</v>
      </c>
      <c r="T52" s="9">
        <v>0</v>
      </c>
      <c r="U52" s="8">
        <v>3.7450000000000001</v>
      </c>
      <c r="V52" s="8">
        <v>8.9999999999999993E-3</v>
      </c>
      <c r="W52" s="36">
        <v>86.117000000000004</v>
      </c>
    </row>
    <row r="53" spans="1:23" s="7" customFormat="1" ht="12.65" customHeight="1" x14ac:dyDescent="0.25">
      <c r="A53" s="11"/>
      <c r="B53" s="6">
        <v>11</v>
      </c>
      <c r="C53" s="34" t="s">
        <v>135</v>
      </c>
      <c r="D53" s="8">
        <v>1081.057</v>
      </c>
      <c r="E53" s="8">
        <v>109.063</v>
      </c>
      <c r="F53" s="8">
        <v>10021.735000000001</v>
      </c>
      <c r="G53" s="8">
        <v>58.561999999999998</v>
      </c>
      <c r="H53" s="8">
        <v>7174.0929999999998</v>
      </c>
      <c r="I53" s="8">
        <v>5572.0230000000001</v>
      </c>
      <c r="J53" s="8">
        <v>1466.261</v>
      </c>
      <c r="K53" s="8">
        <v>135.809</v>
      </c>
      <c r="L53" s="8">
        <v>2625.1109999999999</v>
      </c>
      <c r="M53" s="8">
        <v>539.62699999999995</v>
      </c>
      <c r="N53" s="8">
        <v>1017.711</v>
      </c>
      <c r="O53" s="8">
        <v>3116.9160000000002</v>
      </c>
      <c r="P53" s="9">
        <v>1138.296</v>
      </c>
      <c r="Q53" s="9">
        <v>188.40799999999999</v>
      </c>
      <c r="R53" s="9">
        <v>0.66</v>
      </c>
      <c r="S53" s="9">
        <v>1789.5519999999999</v>
      </c>
      <c r="T53" s="9">
        <v>504.00900000000001</v>
      </c>
      <c r="U53" s="8">
        <v>12630.824000000001</v>
      </c>
      <c r="V53" s="8">
        <v>3510.9609999999998</v>
      </c>
      <c r="W53" s="10">
        <v>42389.669000000002</v>
      </c>
    </row>
    <row r="54" spans="1:23" s="7" customFormat="1" ht="12.65" customHeight="1" x14ac:dyDescent="0.25">
      <c r="A54" s="11"/>
      <c r="B54" s="6"/>
      <c r="C54" s="34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9"/>
      <c r="Q54" s="9"/>
      <c r="R54" s="9"/>
      <c r="S54" s="9"/>
      <c r="T54" s="9"/>
      <c r="U54" s="8"/>
      <c r="V54" s="8"/>
      <c r="W54" s="10"/>
    </row>
    <row r="55" spans="1:23" s="7" customFormat="1" ht="12.65" customHeight="1" x14ac:dyDescent="0.25">
      <c r="A55" s="11"/>
      <c r="B55" s="6"/>
      <c r="C55" s="34" t="s">
        <v>136</v>
      </c>
      <c r="D55" s="8">
        <v>1120.1959999999999</v>
      </c>
      <c r="E55" s="8">
        <v>119.937</v>
      </c>
      <c r="F55" s="8">
        <v>10184.097</v>
      </c>
      <c r="G55" s="8">
        <v>108.152</v>
      </c>
      <c r="H55" s="8">
        <v>7233.9390000000003</v>
      </c>
      <c r="I55" s="8">
        <v>5294.3890000000001</v>
      </c>
      <c r="J55" s="8">
        <v>1490.864</v>
      </c>
      <c r="K55" s="8">
        <v>448.68599999999998</v>
      </c>
      <c r="L55" s="8">
        <v>2706.7220000000002</v>
      </c>
      <c r="M55" s="8">
        <v>670.351</v>
      </c>
      <c r="N55" s="8">
        <v>677.37099999999998</v>
      </c>
      <c r="O55" s="8">
        <v>4727.0810000000001</v>
      </c>
      <c r="P55" s="9">
        <v>2214.951</v>
      </c>
      <c r="Q55" s="9">
        <v>160.89500000000001</v>
      </c>
      <c r="R55" s="9">
        <v>1.0249999999999999</v>
      </c>
      <c r="S55" s="9">
        <v>2350.21</v>
      </c>
      <c r="T55" s="9">
        <v>326.44600000000003</v>
      </c>
      <c r="U55" s="8">
        <v>11976.246999999999</v>
      </c>
      <c r="V55" s="8">
        <v>3282.9639999999999</v>
      </c>
      <c r="W55" s="10">
        <v>43133.502999999997</v>
      </c>
    </row>
    <row r="56" spans="1:23" s="7" customFormat="1" ht="12.65" customHeight="1" x14ac:dyDescent="0.25">
      <c r="A56" s="11"/>
      <c r="B56" s="6"/>
      <c r="C56" s="34" t="s">
        <v>145</v>
      </c>
      <c r="D56" s="8">
        <v>71.974000000000004</v>
      </c>
      <c r="E56" s="8">
        <v>0.34699999999999998</v>
      </c>
      <c r="F56" s="8">
        <v>514.03300000000002</v>
      </c>
      <c r="G56" s="8">
        <v>13.226000000000001</v>
      </c>
      <c r="H56" s="8">
        <v>168.18299999999999</v>
      </c>
      <c r="I56" s="8">
        <v>97.677000000000007</v>
      </c>
      <c r="J56" s="8">
        <v>67.766999999999996</v>
      </c>
      <c r="K56" s="8">
        <v>2.7389999999999999</v>
      </c>
      <c r="L56" s="8">
        <v>157.18799999999999</v>
      </c>
      <c r="M56" s="8">
        <v>19.123999999999999</v>
      </c>
      <c r="N56" s="8">
        <v>229.91800000000001</v>
      </c>
      <c r="O56" s="8">
        <v>82.855999999999995</v>
      </c>
      <c r="P56" s="9">
        <v>6.0000000000000001E-3</v>
      </c>
      <c r="Q56" s="9">
        <v>8.4700000000000006</v>
      </c>
      <c r="R56" s="9">
        <v>0</v>
      </c>
      <c r="S56" s="9">
        <v>74.38</v>
      </c>
      <c r="T56" s="9">
        <v>35.479999999999997</v>
      </c>
      <c r="U56" s="8">
        <v>446.93400000000003</v>
      </c>
      <c r="V56" s="8">
        <v>66.653000000000006</v>
      </c>
      <c r="W56" s="10">
        <v>1805.9159999999999</v>
      </c>
    </row>
    <row r="57" spans="1:23" s="7" customFormat="1" ht="12.65" customHeight="1" x14ac:dyDescent="0.25">
      <c r="A57" s="11"/>
      <c r="B57" s="6"/>
      <c r="C57" s="35" t="s">
        <v>134</v>
      </c>
      <c r="D57" s="8">
        <v>64.44</v>
      </c>
      <c r="E57" s="8">
        <v>2.2000000000000002</v>
      </c>
      <c r="F57" s="8">
        <v>15.307</v>
      </c>
      <c r="G57" s="8">
        <v>0</v>
      </c>
      <c r="H57" s="8">
        <v>0.35899999999999999</v>
      </c>
      <c r="I57" s="8">
        <v>4.2000000000000003E-2</v>
      </c>
      <c r="J57" s="8">
        <v>0.29799999999999999</v>
      </c>
      <c r="K57" s="8">
        <v>1.9E-2</v>
      </c>
      <c r="L57" s="8">
        <v>32.375999999999998</v>
      </c>
      <c r="M57" s="8">
        <v>6.4580000000000002</v>
      </c>
      <c r="N57" s="8">
        <v>8.9</v>
      </c>
      <c r="O57" s="8">
        <v>108.648</v>
      </c>
      <c r="P57" s="9">
        <v>96.805000000000007</v>
      </c>
      <c r="Q57" s="9">
        <v>0</v>
      </c>
      <c r="R57" s="9">
        <v>0</v>
      </c>
      <c r="S57" s="9">
        <v>11.843</v>
      </c>
      <c r="T57" s="9">
        <v>0</v>
      </c>
      <c r="U57" s="8">
        <v>125.14400000000001</v>
      </c>
      <c r="V57" s="8">
        <v>32.924999999999997</v>
      </c>
      <c r="W57" s="10">
        <v>396.75700000000001</v>
      </c>
    </row>
    <row r="58" spans="1:23" s="7" customFormat="1" ht="12.65" customHeight="1" x14ac:dyDescent="0.25">
      <c r="A58" s="11"/>
      <c r="B58" s="6">
        <v>12</v>
      </c>
      <c r="C58" s="34" t="s">
        <v>135</v>
      </c>
      <c r="D58" s="8">
        <v>1256.6099999999999</v>
      </c>
      <c r="E58" s="8">
        <v>122.48399999999999</v>
      </c>
      <c r="F58" s="8">
        <v>10713.437</v>
      </c>
      <c r="G58" s="8">
        <v>121.378</v>
      </c>
      <c r="H58" s="8">
        <v>7402.4809999999998</v>
      </c>
      <c r="I58" s="8">
        <v>5392.1080000000002</v>
      </c>
      <c r="J58" s="8">
        <v>1558.9290000000001</v>
      </c>
      <c r="K58" s="8">
        <v>451.44400000000002</v>
      </c>
      <c r="L58" s="8">
        <v>2896.2860000000001</v>
      </c>
      <c r="M58" s="8">
        <v>695.93299999999999</v>
      </c>
      <c r="N58" s="8">
        <v>916.18899999999996</v>
      </c>
      <c r="O58" s="8">
        <v>4918.585</v>
      </c>
      <c r="P58" s="9">
        <v>2311.7620000000002</v>
      </c>
      <c r="Q58" s="9">
        <v>169.36500000000001</v>
      </c>
      <c r="R58" s="9">
        <v>1.0249999999999999</v>
      </c>
      <c r="S58" s="9">
        <v>2436.433</v>
      </c>
      <c r="T58" s="9">
        <v>361.92599999999999</v>
      </c>
      <c r="U58" s="8">
        <v>12548.325000000001</v>
      </c>
      <c r="V58" s="8">
        <v>3382.5419999999999</v>
      </c>
      <c r="W58" s="10">
        <v>45336.175999999999</v>
      </c>
    </row>
    <row r="59" spans="1:23" s="7" customFormat="1" ht="12.65" customHeight="1" x14ac:dyDescent="0.25">
      <c r="A59" s="11"/>
      <c r="B59" s="12"/>
      <c r="C59" s="52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/>
      <c r="Q59" s="9"/>
      <c r="R59" s="9"/>
      <c r="S59" s="9"/>
      <c r="T59" s="9"/>
      <c r="U59" s="8"/>
      <c r="V59" s="8"/>
      <c r="W59" s="10"/>
    </row>
    <row r="60" spans="1:23" s="7" customFormat="1" ht="12.65" customHeight="1" x14ac:dyDescent="0.25">
      <c r="A60" s="11"/>
      <c r="B60" s="12"/>
      <c r="C60" s="34" t="s">
        <v>136</v>
      </c>
      <c r="D60" s="8">
        <v>992.41200000000003</v>
      </c>
      <c r="E60" s="8">
        <v>120.30800000000001</v>
      </c>
      <c r="F60" s="8">
        <v>10794.852000000001</v>
      </c>
      <c r="G60" s="8">
        <v>128.21700000000001</v>
      </c>
      <c r="H60" s="8">
        <v>7458.1639999999998</v>
      </c>
      <c r="I60" s="8">
        <v>5667.8739999999998</v>
      </c>
      <c r="J60" s="8">
        <v>1658.748</v>
      </c>
      <c r="K60" s="8">
        <v>131.542</v>
      </c>
      <c r="L60" s="8">
        <v>2382.27</v>
      </c>
      <c r="M60" s="8">
        <v>708.86400000000003</v>
      </c>
      <c r="N60" s="8">
        <v>1118.7529999999999</v>
      </c>
      <c r="O60" s="8">
        <v>4386.4210000000003</v>
      </c>
      <c r="P60" s="9">
        <v>1545.5619999999999</v>
      </c>
      <c r="Q60" s="9">
        <v>119.4</v>
      </c>
      <c r="R60" s="9">
        <v>9.5399999999999991</v>
      </c>
      <c r="S60" s="9">
        <v>2711.9189999999999</v>
      </c>
      <c r="T60" s="9">
        <v>918.09500000000003</v>
      </c>
      <c r="U60" s="8">
        <v>12935.109</v>
      </c>
      <c r="V60" s="8">
        <v>2695.9859999999999</v>
      </c>
      <c r="W60" s="10">
        <v>44639.451000000001</v>
      </c>
    </row>
    <row r="61" spans="1:23" s="7" customFormat="1" ht="12.65" customHeight="1" x14ac:dyDescent="0.25">
      <c r="A61" s="11"/>
      <c r="B61" s="12"/>
      <c r="C61" s="34" t="s">
        <v>145</v>
      </c>
      <c r="D61" s="8">
        <v>27.172000000000001</v>
      </c>
      <c r="E61" s="8">
        <v>0.71799999999999997</v>
      </c>
      <c r="F61" s="8">
        <v>459.16699999999997</v>
      </c>
      <c r="G61" s="8">
        <v>1.0249999999999999</v>
      </c>
      <c r="H61" s="8">
        <v>242.613</v>
      </c>
      <c r="I61" s="8">
        <v>143.29400000000001</v>
      </c>
      <c r="J61" s="8">
        <v>95.198999999999998</v>
      </c>
      <c r="K61" s="8">
        <v>4.12</v>
      </c>
      <c r="L61" s="8">
        <v>215.37100000000001</v>
      </c>
      <c r="M61" s="8">
        <v>53.732999999999997</v>
      </c>
      <c r="N61" s="8">
        <v>67.012</v>
      </c>
      <c r="O61" s="8">
        <v>52.872</v>
      </c>
      <c r="P61" s="9">
        <v>10.653</v>
      </c>
      <c r="Q61" s="9">
        <v>11.249000000000001</v>
      </c>
      <c r="R61" s="9">
        <v>2.5999999999999999E-2</v>
      </c>
      <c r="S61" s="9">
        <v>30.943999999999999</v>
      </c>
      <c r="T61" s="9">
        <v>9.35</v>
      </c>
      <c r="U61" s="8">
        <v>518.89700000000005</v>
      </c>
      <c r="V61" s="8">
        <v>114.264</v>
      </c>
      <c r="W61" s="10">
        <v>1762.194</v>
      </c>
    </row>
    <row r="62" spans="1:23" s="7" customFormat="1" ht="12.65" customHeight="1" x14ac:dyDescent="0.25">
      <c r="A62" s="11"/>
      <c r="B62" s="12"/>
      <c r="C62" s="35" t="s">
        <v>134</v>
      </c>
      <c r="D62" s="8">
        <v>0</v>
      </c>
      <c r="E62" s="8">
        <v>0</v>
      </c>
      <c r="F62" s="8">
        <v>114.86499999999999</v>
      </c>
      <c r="G62" s="8">
        <v>0</v>
      </c>
      <c r="H62" s="8">
        <v>16.024000000000001</v>
      </c>
      <c r="I62" s="8">
        <v>15.034000000000001</v>
      </c>
      <c r="J62" s="8">
        <v>0.96899999999999997</v>
      </c>
      <c r="K62" s="8">
        <v>2.1000000000000001E-2</v>
      </c>
      <c r="L62" s="8">
        <v>14.478</v>
      </c>
      <c r="M62" s="8">
        <v>9.4290000000000003</v>
      </c>
      <c r="N62" s="8">
        <v>0</v>
      </c>
      <c r="O62" s="8">
        <v>79.959000000000003</v>
      </c>
      <c r="P62" s="9">
        <v>69.938000000000002</v>
      </c>
      <c r="Q62" s="9">
        <v>0</v>
      </c>
      <c r="R62" s="9">
        <v>0</v>
      </c>
      <c r="S62" s="9">
        <v>10.021000000000001</v>
      </c>
      <c r="T62" s="9">
        <v>0</v>
      </c>
      <c r="U62" s="8">
        <v>99.68</v>
      </c>
      <c r="V62" s="8">
        <v>52.901000000000003</v>
      </c>
      <c r="W62" s="10">
        <v>387.33600000000001</v>
      </c>
    </row>
    <row r="63" spans="1:23" s="7" customFormat="1" ht="12.65" customHeight="1" x14ac:dyDescent="0.25">
      <c r="A63" s="5">
        <v>2007</v>
      </c>
      <c r="B63" s="6">
        <v>1</v>
      </c>
      <c r="C63" s="34" t="s">
        <v>135</v>
      </c>
      <c r="D63" s="8">
        <v>1019.5839999999999</v>
      </c>
      <c r="E63" s="8">
        <v>121.026</v>
      </c>
      <c r="F63" s="8">
        <v>11368.884</v>
      </c>
      <c r="G63" s="8">
        <v>129.24199999999999</v>
      </c>
      <c r="H63" s="8">
        <v>7716.8010000000004</v>
      </c>
      <c r="I63" s="8">
        <v>5826.2020000000002</v>
      </c>
      <c r="J63" s="8">
        <v>1754.9159999999999</v>
      </c>
      <c r="K63" s="8">
        <v>135.68299999999999</v>
      </c>
      <c r="L63" s="8">
        <v>2612.1190000000001</v>
      </c>
      <c r="M63" s="8">
        <v>772.02599999999995</v>
      </c>
      <c r="N63" s="8">
        <v>1185.7650000000001</v>
      </c>
      <c r="O63" s="8">
        <v>4519.2520000000004</v>
      </c>
      <c r="P63" s="9">
        <v>1626.153</v>
      </c>
      <c r="Q63" s="9">
        <v>130.649</v>
      </c>
      <c r="R63" s="9">
        <v>9.5660000000000007</v>
      </c>
      <c r="S63" s="9">
        <v>2752.884</v>
      </c>
      <c r="T63" s="9">
        <v>927.44500000000005</v>
      </c>
      <c r="U63" s="8">
        <v>13553.686</v>
      </c>
      <c r="V63" s="8">
        <v>2863.1509999999998</v>
      </c>
      <c r="W63" s="10">
        <v>46788.981</v>
      </c>
    </row>
    <row r="64" spans="1:23" s="7" customFormat="1" ht="12.65" customHeight="1" x14ac:dyDescent="0.25">
      <c r="A64" s="5"/>
      <c r="B64" s="6"/>
      <c r="C64" s="3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9"/>
      <c r="Q64" s="9"/>
      <c r="R64" s="9"/>
      <c r="S64" s="9"/>
      <c r="T64" s="9"/>
      <c r="U64" s="8"/>
      <c r="V64" s="8"/>
      <c r="W64" s="10"/>
    </row>
    <row r="65" spans="1:23" s="7" customFormat="1" ht="12.65" customHeight="1" x14ac:dyDescent="0.25">
      <c r="A65" s="5"/>
      <c r="B65" s="6"/>
      <c r="C65" s="34" t="s">
        <v>136</v>
      </c>
      <c r="D65" s="8">
        <v>952.47500000000002</v>
      </c>
      <c r="E65" s="8">
        <v>115.16200000000001</v>
      </c>
      <c r="F65" s="8">
        <v>9066.2250000000004</v>
      </c>
      <c r="G65" s="8">
        <v>78.88</v>
      </c>
      <c r="H65" s="8">
        <v>5744.9780000000001</v>
      </c>
      <c r="I65" s="8">
        <v>4308.5780000000004</v>
      </c>
      <c r="J65" s="8">
        <v>1325.104</v>
      </c>
      <c r="K65" s="8">
        <v>111.29600000000001</v>
      </c>
      <c r="L65" s="8">
        <v>2265.0740000000001</v>
      </c>
      <c r="M65" s="8">
        <v>678.34</v>
      </c>
      <c r="N65" s="8">
        <v>523.053</v>
      </c>
      <c r="O65" s="8">
        <v>2689.991</v>
      </c>
      <c r="P65" s="9">
        <v>1073.5409999999999</v>
      </c>
      <c r="Q65" s="9">
        <v>119.011</v>
      </c>
      <c r="R65" s="9">
        <v>8.1649999999999991</v>
      </c>
      <c r="S65" s="9">
        <v>1489.2739999999999</v>
      </c>
      <c r="T65" s="9">
        <v>314.27300000000002</v>
      </c>
      <c r="U65" s="8">
        <v>11405.97</v>
      </c>
      <c r="V65" s="8">
        <v>3030.9859999999999</v>
      </c>
      <c r="W65" s="10">
        <v>36865.406999999999</v>
      </c>
    </row>
    <row r="66" spans="1:23" s="7" customFormat="1" ht="12.65" customHeight="1" x14ac:dyDescent="0.25">
      <c r="A66" s="5"/>
      <c r="B66" s="6"/>
      <c r="C66" s="34" t="s">
        <v>145</v>
      </c>
      <c r="D66" s="8">
        <v>121.42</v>
      </c>
      <c r="E66" s="8">
        <v>1.1950000000000001</v>
      </c>
      <c r="F66" s="8">
        <v>312.08600000000001</v>
      </c>
      <c r="G66" s="8">
        <v>1.476</v>
      </c>
      <c r="H66" s="8">
        <v>194.846</v>
      </c>
      <c r="I66" s="8">
        <v>130.38900000000001</v>
      </c>
      <c r="J66" s="8">
        <v>62.741999999999997</v>
      </c>
      <c r="K66" s="8">
        <v>1.7150000000000001</v>
      </c>
      <c r="L66" s="8">
        <v>155.21700000000001</v>
      </c>
      <c r="M66" s="8">
        <v>56.606000000000002</v>
      </c>
      <c r="N66" s="8">
        <v>17.916</v>
      </c>
      <c r="O66" s="8">
        <v>86.15</v>
      </c>
      <c r="P66" s="9">
        <v>20.893000000000001</v>
      </c>
      <c r="Q66" s="9">
        <v>10.378</v>
      </c>
      <c r="R66" s="9">
        <v>0</v>
      </c>
      <c r="S66" s="9">
        <v>54.878999999999998</v>
      </c>
      <c r="T66" s="9">
        <v>40.497999999999998</v>
      </c>
      <c r="U66" s="8">
        <v>390.73599999999999</v>
      </c>
      <c r="V66" s="8">
        <v>92.048000000000002</v>
      </c>
      <c r="W66" s="10">
        <v>1470.194</v>
      </c>
    </row>
    <row r="67" spans="1:23" s="7" customFormat="1" ht="12.65" customHeight="1" x14ac:dyDescent="0.25">
      <c r="A67" s="5"/>
      <c r="B67" s="6"/>
      <c r="C67" s="35" t="s">
        <v>134</v>
      </c>
      <c r="D67" s="8">
        <v>18.925000000000001</v>
      </c>
      <c r="E67" s="8">
        <v>0</v>
      </c>
      <c r="F67" s="8">
        <v>17.533999999999999</v>
      </c>
      <c r="G67" s="8">
        <v>0</v>
      </c>
      <c r="H67" s="8">
        <v>1.002</v>
      </c>
      <c r="I67" s="8">
        <v>0.53200000000000003</v>
      </c>
      <c r="J67" s="8">
        <v>0.45200000000000001</v>
      </c>
      <c r="K67" s="8">
        <v>1.7999999999999999E-2</v>
      </c>
      <c r="L67" s="8">
        <v>4.5140000000000002</v>
      </c>
      <c r="M67" s="8">
        <v>8.8879999999999999</v>
      </c>
      <c r="N67" s="8">
        <v>9.0850000000000009</v>
      </c>
      <c r="O67" s="8">
        <v>51.106000000000002</v>
      </c>
      <c r="P67" s="9">
        <v>51.003</v>
      </c>
      <c r="Q67" s="9">
        <v>0</v>
      </c>
      <c r="R67" s="9">
        <v>0</v>
      </c>
      <c r="S67" s="9">
        <v>0.10299999999999999</v>
      </c>
      <c r="T67" s="9">
        <v>0</v>
      </c>
      <c r="U67" s="8">
        <v>103.765</v>
      </c>
      <c r="V67" s="8">
        <v>9.17</v>
      </c>
      <c r="W67" s="10">
        <v>223.989</v>
      </c>
    </row>
    <row r="68" spans="1:23" s="7" customFormat="1" ht="12.65" customHeight="1" x14ac:dyDescent="0.25">
      <c r="A68" s="5"/>
      <c r="B68" s="6">
        <v>2</v>
      </c>
      <c r="C68" s="34" t="s">
        <v>135</v>
      </c>
      <c r="D68" s="8">
        <v>1092.82</v>
      </c>
      <c r="E68" s="8">
        <v>116.357</v>
      </c>
      <c r="F68" s="8">
        <v>9395.8449999999993</v>
      </c>
      <c r="G68" s="8">
        <v>80.355999999999995</v>
      </c>
      <c r="H68" s="8">
        <v>5940.826</v>
      </c>
      <c r="I68" s="8">
        <v>4439.4989999999998</v>
      </c>
      <c r="J68" s="8">
        <v>1388.298</v>
      </c>
      <c r="K68" s="8">
        <v>113.029</v>
      </c>
      <c r="L68" s="8">
        <v>2424.8049999999998</v>
      </c>
      <c r="M68" s="8">
        <v>743.83399999999995</v>
      </c>
      <c r="N68" s="8">
        <v>550.05399999999997</v>
      </c>
      <c r="O68" s="8">
        <v>2827.2469999999998</v>
      </c>
      <c r="P68" s="9">
        <v>1145.4369999999999</v>
      </c>
      <c r="Q68" s="9">
        <v>129.38900000000001</v>
      </c>
      <c r="R68" s="9">
        <v>8.1649999999999991</v>
      </c>
      <c r="S68" s="9">
        <v>1544.2560000000001</v>
      </c>
      <c r="T68" s="9">
        <v>354.77100000000002</v>
      </c>
      <c r="U68" s="8">
        <v>11900.471</v>
      </c>
      <c r="V68" s="8">
        <v>3132.2040000000002</v>
      </c>
      <c r="W68" s="10">
        <v>38559.589999999997</v>
      </c>
    </row>
    <row r="69" spans="1:23" s="7" customFormat="1" ht="12.65" customHeight="1" x14ac:dyDescent="0.25">
      <c r="A69" s="5"/>
      <c r="B69" s="6"/>
      <c r="C69" s="51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  <c r="Q69" s="9"/>
      <c r="R69" s="9"/>
      <c r="S69" s="9"/>
      <c r="T69" s="9"/>
      <c r="U69" s="8"/>
      <c r="V69" s="8"/>
      <c r="W69" s="10"/>
    </row>
    <row r="70" spans="1:23" s="7" customFormat="1" ht="12.65" customHeight="1" x14ac:dyDescent="0.25">
      <c r="A70" s="5"/>
      <c r="B70" s="6"/>
      <c r="C70" s="34" t="s">
        <v>136</v>
      </c>
      <c r="D70" s="8">
        <v>963.67700000000002</v>
      </c>
      <c r="E70" s="8">
        <v>94.025999999999996</v>
      </c>
      <c r="F70" s="8">
        <v>11214.044</v>
      </c>
      <c r="G70" s="8">
        <v>72.879000000000005</v>
      </c>
      <c r="H70" s="8">
        <v>6700.99</v>
      </c>
      <c r="I70" s="8">
        <v>5074.9570000000003</v>
      </c>
      <c r="J70" s="8">
        <v>1389.498</v>
      </c>
      <c r="K70" s="8">
        <v>236.535</v>
      </c>
      <c r="L70" s="8">
        <v>2357.971</v>
      </c>
      <c r="M70" s="8">
        <v>901.52</v>
      </c>
      <c r="N70" s="8">
        <v>640.63900000000001</v>
      </c>
      <c r="O70" s="8">
        <v>2720.9859999999999</v>
      </c>
      <c r="P70" s="9">
        <v>1422.6790000000001</v>
      </c>
      <c r="Q70" s="9">
        <v>169.755</v>
      </c>
      <c r="R70" s="9">
        <v>4.9610000000000003</v>
      </c>
      <c r="S70" s="9">
        <v>1123.5909999999999</v>
      </c>
      <c r="T70" s="9">
        <v>373.75099999999998</v>
      </c>
      <c r="U70" s="8">
        <v>12704.221</v>
      </c>
      <c r="V70" s="8">
        <v>2903.04</v>
      </c>
      <c r="W70" s="10">
        <v>41647.743999999999</v>
      </c>
    </row>
    <row r="71" spans="1:23" s="7" customFormat="1" ht="12.65" customHeight="1" x14ac:dyDescent="0.25">
      <c r="A71" s="5"/>
      <c r="B71" s="6"/>
      <c r="C71" s="34" t="s">
        <v>145</v>
      </c>
      <c r="D71" s="8">
        <v>25.084</v>
      </c>
      <c r="E71" s="8">
        <v>0.47099999999999997</v>
      </c>
      <c r="F71" s="8">
        <v>473.18099999999998</v>
      </c>
      <c r="G71" s="8">
        <v>25.148</v>
      </c>
      <c r="H71" s="8">
        <v>178.62799999999999</v>
      </c>
      <c r="I71" s="8">
        <v>113.658</v>
      </c>
      <c r="J71" s="8">
        <v>61.798999999999999</v>
      </c>
      <c r="K71" s="8">
        <v>3.1709999999999998</v>
      </c>
      <c r="L71" s="8">
        <v>146.74799999999999</v>
      </c>
      <c r="M71" s="8">
        <v>7.125</v>
      </c>
      <c r="N71" s="8">
        <v>96.995000000000005</v>
      </c>
      <c r="O71" s="8">
        <v>68.552000000000007</v>
      </c>
      <c r="P71" s="9">
        <v>2.9540000000000002</v>
      </c>
      <c r="Q71" s="9">
        <v>7.734</v>
      </c>
      <c r="R71" s="9">
        <v>0</v>
      </c>
      <c r="S71" s="9">
        <v>57.863999999999997</v>
      </c>
      <c r="T71" s="9">
        <v>12.208</v>
      </c>
      <c r="U71" s="8">
        <v>496.84100000000001</v>
      </c>
      <c r="V71" s="8">
        <v>124.001</v>
      </c>
      <c r="W71" s="10">
        <v>1654.982</v>
      </c>
    </row>
    <row r="72" spans="1:23" s="7" customFormat="1" ht="12.65" customHeight="1" x14ac:dyDescent="0.25">
      <c r="A72" s="5"/>
      <c r="B72" s="6"/>
      <c r="C72" s="35" t="s">
        <v>134</v>
      </c>
      <c r="D72" s="8">
        <v>5.5869999999999997</v>
      </c>
      <c r="E72" s="8">
        <v>0</v>
      </c>
      <c r="F72" s="8">
        <v>24.725000000000001</v>
      </c>
      <c r="G72" s="8">
        <v>3.1859999999999999</v>
      </c>
      <c r="H72" s="8">
        <v>1.3839999999999999</v>
      </c>
      <c r="I72" s="8">
        <v>1.2589999999999999</v>
      </c>
      <c r="J72" s="8">
        <v>0.105</v>
      </c>
      <c r="K72" s="8">
        <v>0.02</v>
      </c>
      <c r="L72" s="8">
        <v>19.597999999999999</v>
      </c>
      <c r="M72" s="8">
        <v>19.600000000000001</v>
      </c>
      <c r="N72" s="8">
        <v>48</v>
      </c>
      <c r="O72" s="8">
        <v>174.05199999999999</v>
      </c>
      <c r="P72" s="9">
        <v>41.05</v>
      </c>
      <c r="Q72" s="9">
        <v>0</v>
      </c>
      <c r="R72" s="9">
        <v>0</v>
      </c>
      <c r="S72" s="9">
        <v>133.00200000000001</v>
      </c>
      <c r="T72" s="9">
        <v>11</v>
      </c>
      <c r="U72" s="8">
        <v>231.54400000000001</v>
      </c>
      <c r="V72" s="8">
        <v>30.675999999999998</v>
      </c>
      <c r="W72" s="10">
        <v>569.35199999999998</v>
      </c>
    </row>
    <row r="73" spans="1:23" s="7" customFormat="1" ht="12.65" customHeight="1" x14ac:dyDescent="0.25">
      <c r="A73" s="11"/>
      <c r="B73" s="6">
        <v>3</v>
      </c>
      <c r="C73" s="34" t="s">
        <v>135</v>
      </c>
      <c r="D73" s="8">
        <v>994.34799999999996</v>
      </c>
      <c r="E73" s="8">
        <v>94.497</v>
      </c>
      <c r="F73" s="8">
        <v>11711.95</v>
      </c>
      <c r="G73" s="8">
        <v>101.21299999999999</v>
      </c>
      <c r="H73" s="8">
        <v>6881.0020000000004</v>
      </c>
      <c r="I73" s="8">
        <v>5189.8739999999998</v>
      </c>
      <c r="J73" s="8">
        <v>1451.402</v>
      </c>
      <c r="K73" s="8">
        <v>239.726</v>
      </c>
      <c r="L73" s="8">
        <v>2524.317</v>
      </c>
      <c r="M73" s="8">
        <v>928.245</v>
      </c>
      <c r="N73" s="8">
        <v>785.63400000000001</v>
      </c>
      <c r="O73" s="8">
        <v>2963.59</v>
      </c>
      <c r="P73" s="9">
        <v>1466.683</v>
      </c>
      <c r="Q73" s="9">
        <v>177.489</v>
      </c>
      <c r="R73" s="9">
        <v>4.9610000000000003</v>
      </c>
      <c r="S73" s="9">
        <v>1314.4570000000001</v>
      </c>
      <c r="T73" s="9">
        <v>396.959</v>
      </c>
      <c r="U73" s="8">
        <v>13432.606</v>
      </c>
      <c r="V73" s="8">
        <v>3057.7170000000001</v>
      </c>
      <c r="W73" s="10">
        <v>43872.078000000001</v>
      </c>
    </row>
    <row r="74" spans="1:23" s="7" customFormat="1" ht="12.65" customHeight="1" x14ac:dyDescent="0.25">
      <c r="A74" s="11"/>
      <c r="B74" s="6"/>
      <c r="C74" s="51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9"/>
      <c r="Q74" s="9"/>
      <c r="R74" s="9"/>
      <c r="S74" s="9"/>
      <c r="T74" s="9"/>
      <c r="U74" s="8"/>
      <c r="V74" s="8"/>
      <c r="W74" s="10"/>
    </row>
    <row r="75" spans="1:23" s="7" customFormat="1" ht="12.65" customHeight="1" x14ac:dyDescent="0.25">
      <c r="A75" s="11"/>
      <c r="B75" s="6"/>
      <c r="C75" s="34" t="s">
        <v>136</v>
      </c>
      <c r="D75" s="8">
        <v>1062.2940000000001</v>
      </c>
      <c r="E75" s="8">
        <v>133</v>
      </c>
      <c r="F75" s="8">
        <v>9770.1949999999997</v>
      </c>
      <c r="G75" s="8">
        <v>81.870999999999995</v>
      </c>
      <c r="H75" s="8">
        <v>6761.0720000000001</v>
      </c>
      <c r="I75" s="8">
        <v>5210.8329999999996</v>
      </c>
      <c r="J75" s="8">
        <v>1469.989</v>
      </c>
      <c r="K75" s="8">
        <v>80.25</v>
      </c>
      <c r="L75" s="8">
        <v>2322.9459999999999</v>
      </c>
      <c r="M75" s="8">
        <v>1133.9580000000001</v>
      </c>
      <c r="N75" s="8">
        <v>537.44600000000003</v>
      </c>
      <c r="O75" s="8">
        <v>2595.6</v>
      </c>
      <c r="P75" s="9">
        <v>1192.4680000000001</v>
      </c>
      <c r="Q75" s="9">
        <v>157.49</v>
      </c>
      <c r="R75" s="9">
        <v>1.7549999999999999</v>
      </c>
      <c r="S75" s="9">
        <v>1243.8869999999999</v>
      </c>
      <c r="T75" s="9">
        <v>332.34899999999999</v>
      </c>
      <c r="U75" s="8">
        <v>11875.852000000001</v>
      </c>
      <c r="V75" s="8">
        <v>2428.8719999999998</v>
      </c>
      <c r="W75" s="10">
        <v>39035.455000000002</v>
      </c>
    </row>
    <row r="76" spans="1:23" s="7" customFormat="1" ht="12.65" customHeight="1" x14ac:dyDescent="0.25">
      <c r="A76" s="11"/>
      <c r="B76" s="6"/>
      <c r="C76" s="34" t="s">
        <v>145</v>
      </c>
      <c r="D76" s="8">
        <v>131.65600000000001</v>
      </c>
      <c r="E76" s="8">
        <v>0.88400000000000001</v>
      </c>
      <c r="F76" s="8">
        <v>619.51700000000005</v>
      </c>
      <c r="G76" s="8">
        <v>3.0059999999999998</v>
      </c>
      <c r="H76" s="8">
        <v>153.97499999999999</v>
      </c>
      <c r="I76" s="8">
        <v>108.06</v>
      </c>
      <c r="J76" s="8">
        <v>45.555</v>
      </c>
      <c r="K76" s="8">
        <v>0.36</v>
      </c>
      <c r="L76" s="8">
        <v>205.81200000000001</v>
      </c>
      <c r="M76" s="8">
        <v>36.594000000000001</v>
      </c>
      <c r="N76" s="8">
        <v>45.018999999999998</v>
      </c>
      <c r="O76" s="8">
        <v>80.241</v>
      </c>
      <c r="P76" s="9">
        <v>47.963999999999999</v>
      </c>
      <c r="Q76" s="9">
        <v>17.492999999999999</v>
      </c>
      <c r="R76" s="9">
        <v>0</v>
      </c>
      <c r="S76" s="9">
        <v>14.784000000000001</v>
      </c>
      <c r="T76" s="9">
        <v>17.702999999999999</v>
      </c>
      <c r="U76" s="8">
        <v>450.8</v>
      </c>
      <c r="V76" s="8">
        <v>119.715</v>
      </c>
      <c r="W76" s="10">
        <v>1864.922</v>
      </c>
    </row>
    <row r="77" spans="1:23" s="7" customFormat="1" ht="12.65" customHeight="1" x14ac:dyDescent="0.25">
      <c r="A77" s="11"/>
      <c r="B77" s="6"/>
      <c r="C77" s="35" t="s">
        <v>134</v>
      </c>
      <c r="D77" s="8">
        <v>33.549999999999997</v>
      </c>
      <c r="E77" s="8">
        <v>0</v>
      </c>
      <c r="F77" s="8">
        <v>13.260999999999999</v>
      </c>
      <c r="G77" s="8">
        <v>0</v>
      </c>
      <c r="H77" s="8">
        <v>16.032</v>
      </c>
      <c r="I77" s="8">
        <v>16.010000000000002</v>
      </c>
      <c r="J77" s="8">
        <v>3.0000000000000001E-3</v>
      </c>
      <c r="K77" s="8">
        <v>1.9E-2</v>
      </c>
      <c r="L77" s="8">
        <v>10.849</v>
      </c>
      <c r="M77" s="8">
        <v>17.7</v>
      </c>
      <c r="N77" s="8">
        <v>1.61</v>
      </c>
      <c r="O77" s="8">
        <v>0.105</v>
      </c>
      <c r="P77" s="9">
        <v>4.9000000000000002E-2</v>
      </c>
      <c r="Q77" s="9">
        <v>0</v>
      </c>
      <c r="R77" s="9">
        <v>0</v>
      </c>
      <c r="S77" s="9">
        <v>5.6000000000000001E-2</v>
      </c>
      <c r="T77" s="9">
        <v>0</v>
      </c>
      <c r="U77" s="8">
        <v>260.46899999999999</v>
      </c>
      <c r="V77" s="8">
        <v>39.331000000000003</v>
      </c>
      <c r="W77" s="10">
        <v>392.90699999999998</v>
      </c>
    </row>
    <row r="78" spans="1:23" s="7" customFormat="1" ht="12.65" customHeight="1" x14ac:dyDescent="0.25">
      <c r="A78" s="11"/>
      <c r="B78" s="6">
        <v>4</v>
      </c>
      <c r="C78" s="34" t="s">
        <v>135</v>
      </c>
      <c r="D78" s="8">
        <v>1227.5</v>
      </c>
      <c r="E78" s="8">
        <v>133.88399999999999</v>
      </c>
      <c r="F78" s="8">
        <v>10402.973</v>
      </c>
      <c r="G78" s="8">
        <v>84.876999999999995</v>
      </c>
      <c r="H78" s="8">
        <v>6931.0789999999997</v>
      </c>
      <c r="I78" s="8">
        <v>5334.9030000000002</v>
      </c>
      <c r="J78" s="8">
        <v>1515.547</v>
      </c>
      <c r="K78" s="8">
        <v>80.629000000000005</v>
      </c>
      <c r="L78" s="8">
        <v>2539.607</v>
      </c>
      <c r="M78" s="8">
        <v>1188.252</v>
      </c>
      <c r="N78" s="8">
        <v>584.07500000000005</v>
      </c>
      <c r="O78" s="8">
        <v>2675.9459999999999</v>
      </c>
      <c r="P78" s="9">
        <v>1240.481</v>
      </c>
      <c r="Q78" s="9">
        <v>174.983</v>
      </c>
      <c r="R78" s="9">
        <v>1.7549999999999999</v>
      </c>
      <c r="S78" s="9">
        <v>1258.7270000000001</v>
      </c>
      <c r="T78" s="9">
        <v>350.05200000000002</v>
      </c>
      <c r="U78" s="8">
        <v>12587.120999999999</v>
      </c>
      <c r="V78" s="8">
        <v>2587.9180000000001</v>
      </c>
      <c r="W78" s="10">
        <v>41293.284</v>
      </c>
    </row>
    <row r="79" spans="1:23" s="7" customFormat="1" ht="12.65" customHeight="1" x14ac:dyDescent="0.25">
      <c r="A79" s="11"/>
      <c r="B79" s="6"/>
      <c r="C79" s="34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9"/>
      <c r="Q79" s="9"/>
      <c r="R79" s="9"/>
      <c r="S79" s="9"/>
      <c r="T79" s="9"/>
      <c r="U79" s="8"/>
      <c r="V79" s="8"/>
      <c r="W79" s="10"/>
    </row>
    <row r="80" spans="1:23" s="7" customFormat="1" ht="12.65" customHeight="1" x14ac:dyDescent="0.25">
      <c r="A80" s="11"/>
      <c r="B80" s="6"/>
      <c r="C80" s="34" t="s">
        <v>136</v>
      </c>
      <c r="D80" s="8">
        <v>979.07799999999997</v>
      </c>
      <c r="E80" s="8">
        <v>215.417</v>
      </c>
      <c r="F80" s="8">
        <v>10516.56</v>
      </c>
      <c r="G80" s="8">
        <v>80.325999999999993</v>
      </c>
      <c r="H80" s="8">
        <v>7142.2619999999997</v>
      </c>
      <c r="I80" s="8">
        <v>5283.7579999999998</v>
      </c>
      <c r="J80" s="8">
        <v>1488.252</v>
      </c>
      <c r="K80" s="8">
        <v>370.25200000000001</v>
      </c>
      <c r="L80" s="8">
        <v>2644.288</v>
      </c>
      <c r="M80" s="8">
        <v>979.66899999999998</v>
      </c>
      <c r="N80" s="8">
        <v>775.29499999999996</v>
      </c>
      <c r="O80" s="8">
        <v>4145.3969999999999</v>
      </c>
      <c r="P80" s="9">
        <v>1028.1669999999999</v>
      </c>
      <c r="Q80" s="9">
        <v>427.875</v>
      </c>
      <c r="R80" s="9">
        <v>1.1779999999999999</v>
      </c>
      <c r="S80" s="9">
        <v>2688.1770000000001</v>
      </c>
      <c r="T80" s="9">
        <v>328.16199999999998</v>
      </c>
      <c r="U80" s="8">
        <v>12919.776</v>
      </c>
      <c r="V80" s="8">
        <v>2398.4929999999999</v>
      </c>
      <c r="W80" s="10">
        <v>43124.722999999998</v>
      </c>
    </row>
    <row r="81" spans="1:23" s="7" customFormat="1" ht="12.65" customHeight="1" x14ac:dyDescent="0.25">
      <c r="A81" s="11"/>
      <c r="B81" s="6"/>
      <c r="C81" s="34" t="s">
        <v>145</v>
      </c>
      <c r="D81" s="8">
        <v>42.542000000000002</v>
      </c>
      <c r="E81" s="8">
        <v>0.39100000000000001</v>
      </c>
      <c r="F81" s="8">
        <v>567.48</v>
      </c>
      <c r="G81" s="8">
        <v>14.935</v>
      </c>
      <c r="H81" s="8">
        <v>229.721</v>
      </c>
      <c r="I81" s="8">
        <v>158.15</v>
      </c>
      <c r="J81" s="8">
        <v>71.358999999999995</v>
      </c>
      <c r="K81" s="8">
        <v>0.21199999999999999</v>
      </c>
      <c r="L81" s="8">
        <v>194.69499999999999</v>
      </c>
      <c r="M81" s="8">
        <v>71.590999999999994</v>
      </c>
      <c r="N81" s="8">
        <v>82.802999999999997</v>
      </c>
      <c r="O81" s="8">
        <v>66.805000000000007</v>
      </c>
      <c r="P81" s="9">
        <v>0.26900000000000002</v>
      </c>
      <c r="Q81" s="9">
        <v>9.7550000000000008</v>
      </c>
      <c r="R81" s="9">
        <v>4.8000000000000001E-2</v>
      </c>
      <c r="S81" s="9">
        <v>56.732999999999997</v>
      </c>
      <c r="T81" s="9">
        <v>28.146999999999998</v>
      </c>
      <c r="U81" s="8">
        <v>556.94100000000003</v>
      </c>
      <c r="V81" s="8">
        <v>53.603999999999999</v>
      </c>
      <c r="W81" s="10">
        <v>1909.655</v>
      </c>
    </row>
    <row r="82" spans="1:23" s="7" customFormat="1" ht="12.65" customHeight="1" x14ac:dyDescent="0.25">
      <c r="A82" s="11"/>
      <c r="B82" s="6"/>
      <c r="C82" s="35" t="s">
        <v>134</v>
      </c>
      <c r="D82" s="8">
        <v>0</v>
      </c>
      <c r="E82" s="8">
        <v>0</v>
      </c>
      <c r="F82" s="8">
        <v>27.411999999999999</v>
      </c>
      <c r="G82" s="8">
        <v>0</v>
      </c>
      <c r="H82" s="8">
        <v>0.38100000000000001</v>
      </c>
      <c r="I82" s="8">
        <v>7.4999999999999997E-2</v>
      </c>
      <c r="J82" s="8">
        <v>0.28599999999999998</v>
      </c>
      <c r="K82" s="8">
        <v>0.02</v>
      </c>
      <c r="L82" s="8">
        <v>106.54</v>
      </c>
      <c r="M82" s="8">
        <v>15.337</v>
      </c>
      <c r="N82" s="8">
        <v>4.5</v>
      </c>
      <c r="O82" s="8">
        <v>12.675000000000001</v>
      </c>
      <c r="P82" s="9">
        <v>10.050000000000001</v>
      </c>
      <c r="Q82" s="9">
        <v>0</v>
      </c>
      <c r="R82" s="9">
        <v>0</v>
      </c>
      <c r="S82" s="9">
        <v>2.625</v>
      </c>
      <c r="T82" s="9">
        <v>0</v>
      </c>
      <c r="U82" s="8">
        <v>189.70500000000001</v>
      </c>
      <c r="V82" s="8">
        <v>92.301000000000002</v>
      </c>
      <c r="W82" s="10">
        <v>448.851</v>
      </c>
    </row>
    <row r="83" spans="1:23" s="7" customFormat="1" ht="12.65" customHeight="1" x14ac:dyDescent="0.25">
      <c r="A83" s="11"/>
      <c r="B83" s="6">
        <v>5</v>
      </c>
      <c r="C83" s="34" t="s">
        <v>135</v>
      </c>
      <c r="D83" s="8">
        <v>1021.62</v>
      </c>
      <c r="E83" s="8">
        <v>215.80799999999999</v>
      </c>
      <c r="F83" s="8">
        <v>11111.451999999999</v>
      </c>
      <c r="G83" s="8">
        <v>95.260999999999996</v>
      </c>
      <c r="H83" s="8">
        <v>7372.3639999999996</v>
      </c>
      <c r="I83" s="8">
        <v>5441.9830000000002</v>
      </c>
      <c r="J83" s="8">
        <v>1559.8969999999999</v>
      </c>
      <c r="K83" s="8">
        <v>370.48399999999998</v>
      </c>
      <c r="L83" s="8">
        <v>2945.5230000000001</v>
      </c>
      <c r="M83" s="8">
        <v>1066.597</v>
      </c>
      <c r="N83" s="8">
        <v>862.59799999999996</v>
      </c>
      <c r="O83" s="8">
        <v>4224.8770000000004</v>
      </c>
      <c r="P83" s="9">
        <v>1038.4860000000001</v>
      </c>
      <c r="Q83" s="9">
        <v>437.63</v>
      </c>
      <c r="R83" s="9">
        <v>1.226</v>
      </c>
      <c r="S83" s="9">
        <v>2747.5349999999999</v>
      </c>
      <c r="T83" s="9">
        <v>356.30900000000003</v>
      </c>
      <c r="U83" s="8">
        <v>13666.422</v>
      </c>
      <c r="V83" s="8">
        <v>2544.3980000000001</v>
      </c>
      <c r="W83" s="10">
        <v>45483.228999999999</v>
      </c>
    </row>
    <row r="84" spans="1:23" s="7" customFormat="1" ht="12.65" customHeight="1" x14ac:dyDescent="0.25">
      <c r="A84" s="11"/>
      <c r="B84" s="6"/>
      <c r="C84" s="5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9"/>
      <c r="Q84" s="9"/>
      <c r="R84" s="9"/>
      <c r="S84" s="9"/>
      <c r="T84" s="9"/>
      <c r="U84" s="8"/>
      <c r="V84" s="8"/>
      <c r="W84" s="10"/>
    </row>
    <row r="85" spans="1:23" s="7" customFormat="1" ht="12.65" customHeight="1" x14ac:dyDescent="0.25">
      <c r="A85" s="11"/>
      <c r="B85" s="6"/>
      <c r="C85" s="34" t="s">
        <v>136</v>
      </c>
      <c r="D85" s="8">
        <v>1050.799</v>
      </c>
      <c r="E85" s="8">
        <v>222.03700000000001</v>
      </c>
      <c r="F85" s="8">
        <v>10658.821</v>
      </c>
      <c r="G85" s="8">
        <v>92.091999999999999</v>
      </c>
      <c r="H85" s="8">
        <v>7077.1239999999998</v>
      </c>
      <c r="I85" s="8">
        <v>5416.6440000000002</v>
      </c>
      <c r="J85" s="8">
        <v>1511.614</v>
      </c>
      <c r="K85" s="8">
        <v>148.86600000000001</v>
      </c>
      <c r="L85" s="8">
        <v>2573.3339999999998</v>
      </c>
      <c r="M85" s="8">
        <v>759.33299999999997</v>
      </c>
      <c r="N85" s="8">
        <v>2898.3029999999999</v>
      </c>
      <c r="O85" s="8">
        <v>6450.7309999999998</v>
      </c>
      <c r="P85" s="9">
        <v>2770.7280000000001</v>
      </c>
      <c r="Q85" s="9">
        <v>474.92500000000001</v>
      </c>
      <c r="R85" s="9">
        <v>0.99199999999999999</v>
      </c>
      <c r="S85" s="9">
        <v>3204.0859999999998</v>
      </c>
      <c r="T85" s="9">
        <v>329.75099999999998</v>
      </c>
      <c r="U85" s="8">
        <v>13147.858</v>
      </c>
      <c r="V85" s="8">
        <v>2274.4659999999999</v>
      </c>
      <c r="W85" s="10">
        <v>47534.648999999998</v>
      </c>
    </row>
    <row r="86" spans="1:23" s="7" customFormat="1" ht="12.65" customHeight="1" x14ac:dyDescent="0.25">
      <c r="A86" s="11"/>
      <c r="B86" s="6"/>
      <c r="C86" s="34" t="s">
        <v>145</v>
      </c>
      <c r="D86" s="8">
        <v>24.271000000000001</v>
      </c>
      <c r="E86" s="8">
        <v>1.0129999999999999</v>
      </c>
      <c r="F86" s="8">
        <v>509.90899999999999</v>
      </c>
      <c r="G86" s="8">
        <v>23.157</v>
      </c>
      <c r="H86" s="8">
        <v>166.61799999999999</v>
      </c>
      <c r="I86" s="8">
        <v>108.81100000000001</v>
      </c>
      <c r="J86" s="8">
        <v>57.45</v>
      </c>
      <c r="K86" s="8">
        <v>0.35699999999999998</v>
      </c>
      <c r="L86" s="8">
        <v>287.45299999999997</v>
      </c>
      <c r="M86" s="8">
        <v>14.688000000000001</v>
      </c>
      <c r="N86" s="8">
        <v>55.475000000000001</v>
      </c>
      <c r="O86" s="8">
        <v>42.622999999999998</v>
      </c>
      <c r="P86" s="9">
        <v>1.7350000000000001</v>
      </c>
      <c r="Q86" s="9">
        <v>10.997</v>
      </c>
      <c r="R86" s="9">
        <v>0</v>
      </c>
      <c r="S86" s="9">
        <v>29.890999999999998</v>
      </c>
      <c r="T86" s="9">
        <v>20.335999999999999</v>
      </c>
      <c r="U86" s="8">
        <v>594.173</v>
      </c>
      <c r="V86" s="8">
        <v>97.206000000000003</v>
      </c>
      <c r="W86" s="10">
        <v>1836.922</v>
      </c>
    </row>
    <row r="87" spans="1:23" s="7" customFormat="1" ht="12.65" customHeight="1" x14ac:dyDescent="0.25">
      <c r="A87" s="11"/>
      <c r="B87" s="6"/>
      <c r="C87" s="35" t="s">
        <v>134</v>
      </c>
      <c r="D87" s="8">
        <v>14.6</v>
      </c>
      <c r="E87" s="8">
        <v>0</v>
      </c>
      <c r="F87" s="8">
        <v>17.22</v>
      </c>
      <c r="G87" s="8">
        <v>0</v>
      </c>
      <c r="H87" s="8">
        <v>160.524</v>
      </c>
      <c r="I87" s="8">
        <v>0.502</v>
      </c>
      <c r="J87" s="8">
        <v>3.0000000000000001E-3</v>
      </c>
      <c r="K87" s="8">
        <v>160.01900000000001</v>
      </c>
      <c r="L87" s="8">
        <v>7.3140000000000001</v>
      </c>
      <c r="M87" s="8">
        <v>2.6549999999999998</v>
      </c>
      <c r="N87" s="8">
        <v>11</v>
      </c>
      <c r="O87" s="8">
        <v>75.341999999999999</v>
      </c>
      <c r="P87" s="9">
        <v>60.05</v>
      </c>
      <c r="Q87" s="9">
        <v>0</v>
      </c>
      <c r="R87" s="9">
        <v>0</v>
      </c>
      <c r="S87" s="9">
        <v>15.292</v>
      </c>
      <c r="T87" s="9">
        <v>0</v>
      </c>
      <c r="U87" s="8">
        <v>278.52100000000002</v>
      </c>
      <c r="V87" s="8">
        <v>22.146999999999998</v>
      </c>
      <c r="W87" s="10">
        <v>589.32299999999998</v>
      </c>
    </row>
    <row r="88" spans="1:23" s="7" customFormat="1" ht="12.65" customHeight="1" x14ac:dyDescent="0.25">
      <c r="A88" s="11"/>
      <c r="B88" s="6">
        <v>6</v>
      </c>
      <c r="C88" s="34" t="s">
        <v>135</v>
      </c>
      <c r="D88" s="8">
        <v>1089.67</v>
      </c>
      <c r="E88" s="8">
        <v>223.05</v>
      </c>
      <c r="F88" s="8">
        <v>11185.95</v>
      </c>
      <c r="G88" s="8">
        <v>115.249</v>
      </c>
      <c r="H88" s="8">
        <v>7404.2659999999996</v>
      </c>
      <c r="I88" s="8">
        <v>5525.9570000000003</v>
      </c>
      <c r="J88" s="8">
        <v>1569.067</v>
      </c>
      <c r="K88" s="8">
        <v>309.24200000000002</v>
      </c>
      <c r="L88" s="8">
        <v>2868.1010000000001</v>
      </c>
      <c r="M88" s="8">
        <v>776.67600000000004</v>
      </c>
      <c r="N88" s="8">
        <v>2964.7779999999998</v>
      </c>
      <c r="O88" s="8">
        <v>6568.6959999999999</v>
      </c>
      <c r="P88" s="9">
        <v>2832.5129999999999</v>
      </c>
      <c r="Q88" s="9">
        <v>485.92200000000003</v>
      </c>
      <c r="R88" s="9">
        <v>0.99199999999999999</v>
      </c>
      <c r="S88" s="9">
        <v>3249.2689999999998</v>
      </c>
      <c r="T88" s="9">
        <v>350.08699999999999</v>
      </c>
      <c r="U88" s="8">
        <v>14020.552</v>
      </c>
      <c r="V88" s="8">
        <v>2393.819</v>
      </c>
      <c r="W88" s="10">
        <v>49960.894</v>
      </c>
    </row>
    <row r="89" spans="1:23" s="7" customFormat="1" ht="12.65" customHeight="1" x14ac:dyDescent="0.25">
      <c r="A89" s="11"/>
      <c r="B89" s="6"/>
      <c r="C89" s="51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Q89" s="9"/>
      <c r="R89" s="9"/>
      <c r="S89" s="9"/>
      <c r="T89" s="9"/>
      <c r="U89" s="8"/>
      <c r="V89" s="8"/>
      <c r="W89" s="10"/>
    </row>
    <row r="90" spans="1:23" s="7" customFormat="1" ht="12.65" customHeight="1" x14ac:dyDescent="0.25">
      <c r="A90" s="11"/>
      <c r="B90" s="6"/>
      <c r="C90" s="34" t="s">
        <v>136</v>
      </c>
      <c r="D90" s="8">
        <v>1184.2</v>
      </c>
      <c r="E90" s="8">
        <v>117.166</v>
      </c>
      <c r="F90" s="8">
        <v>11149.759</v>
      </c>
      <c r="G90" s="8">
        <v>82.646000000000001</v>
      </c>
      <c r="H90" s="8">
        <v>7344.7439999999997</v>
      </c>
      <c r="I90" s="8">
        <v>5182.4229999999998</v>
      </c>
      <c r="J90" s="8">
        <v>2018.962</v>
      </c>
      <c r="K90" s="8">
        <v>143.35900000000001</v>
      </c>
      <c r="L90" s="8">
        <v>2429.826</v>
      </c>
      <c r="M90" s="8">
        <v>963.48400000000004</v>
      </c>
      <c r="N90" s="8">
        <v>14513.384</v>
      </c>
      <c r="O90" s="8">
        <v>2977.7220000000002</v>
      </c>
      <c r="P90" s="9">
        <v>1580.076</v>
      </c>
      <c r="Q90" s="9">
        <v>122.02500000000001</v>
      </c>
      <c r="R90" s="9">
        <v>2.0739999999999998</v>
      </c>
      <c r="S90" s="9">
        <v>1273.547</v>
      </c>
      <c r="T90" s="9">
        <v>263.66000000000003</v>
      </c>
      <c r="U90" s="8">
        <v>14765.672</v>
      </c>
      <c r="V90" s="8">
        <v>2404.518</v>
      </c>
      <c r="W90" s="10">
        <v>58196.781000000003</v>
      </c>
    </row>
    <row r="91" spans="1:23" s="7" customFormat="1" ht="12.65" customHeight="1" x14ac:dyDescent="0.25">
      <c r="A91" s="11"/>
      <c r="B91" s="6"/>
      <c r="C91" s="34" t="s">
        <v>145</v>
      </c>
      <c r="D91" s="8">
        <v>44.143999999999998</v>
      </c>
      <c r="E91" s="8">
        <v>20.350000000000001</v>
      </c>
      <c r="F91" s="8">
        <v>456.73200000000003</v>
      </c>
      <c r="G91" s="8">
        <v>2.327</v>
      </c>
      <c r="H91" s="8">
        <v>205.18</v>
      </c>
      <c r="I91" s="8">
        <v>132.744</v>
      </c>
      <c r="J91" s="8">
        <v>71.906000000000006</v>
      </c>
      <c r="K91" s="8">
        <v>0.53</v>
      </c>
      <c r="L91" s="8">
        <v>196.113</v>
      </c>
      <c r="M91" s="8">
        <v>18.809999999999999</v>
      </c>
      <c r="N91" s="8">
        <v>35.396000000000001</v>
      </c>
      <c r="O91" s="8">
        <v>80.659000000000006</v>
      </c>
      <c r="P91" s="9">
        <v>1.2969999999999999</v>
      </c>
      <c r="Q91" s="9">
        <v>20.91</v>
      </c>
      <c r="R91" s="9">
        <v>0.18</v>
      </c>
      <c r="S91" s="9">
        <v>58.271999999999998</v>
      </c>
      <c r="T91" s="9">
        <v>80.992000000000004</v>
      </c>
      <c r="U91" s="8">
        <v>689.11900000000003</v>
      </c>
      <c r="V91" s="8">
        <v>82.156999999999996</v>
      </c>
      <c r="W91" s="10">
        <v>1911.979</v>
      </c>
    </row>
    <row r="92" spans="1:23" s="7" customFormat="1" ht="12.65" customHeight="1" x14ac:dyDescent="0.25">
      <c r="A92" s="11"/>
      <c r="B92" s="6"/>
      <c r="C92" s="35" t="s">
        <v>134</v>
      </c>
      <c r="D92" s="8">
        <v>8</v>
      </c>
      <c r="E92" s="8">
        <v>0</v>
      </c>
      <c r="F92" s="8">
        <v>28.285</v>
      </c>
      <c r="G92" s="8">
        <v>40.575000000000003</v>
      </c>
      <c r="H92" s="8">
        <v>5.5579999999999998</v>
      </c>
      <c r="I92" s="8">
        <v>0.50600000000000001</v>
      </c>
      <c r="J92" s="8">
        <v>1.2999999999999999E-2</v>
      </c>
      <c r="K92" s="8">
        <v>5.0389999999999997</v>
      </c>
      <c r="L92" s="8">
        <v>37.21</v>
      </c>
      <c r="M92" s="8">
        <v>2.6230000000000002</v>
      </c>
      <c r="N92" s="8">
        <v>3</v>
      </c>
      <c r="O92" s="8">
        <v>75.375</v>
      </c>
      <c r="P92" s="9">
        <v>10.050000000000001</v>
      </c>
      <c r="Q92" s="9">
        <v>0</v>
      </c>
      <c r="R92" s="9">
        <v>0</v>
      </c>
      <c r="S92" s="9">
        <v>65.325000000000003</v>
      </c>
      <c r="T92" s="9">
        <v>0</v>
      </c>
      <c r="U92" s="8">
        <v>277.51</v>
      </c>
      <c r="V92" s="8">
        <v>24.292000000000002</v>
      </c>
      <c r="W92" s="10">
        <v>502.428</v>
      </c>
    </row>
    <row r="93" spans="1:23" s="7" customFormat="1" ht="12.65" customHeight="1" x14ac:dyDescent="0.25">
      <c r="A93" s="11"/>
      <c r="B93" s="6">
        <v>7</v>
      </c>
      <c r="C93" s="34" t="s">
        <v>135</v>
      </c>
      <c r="D93" s="8">
        <v>1236.3440000000001</v>
      </c>
      <c r="E93" s="8">
        <v>137.51599999999999</v>
      </c>
      <c r="F93" s="8">
        <v>11634.776</v>
      </c>
      <c r="G93" s="8">
        <v>125.548</v>
      </c>
      <c r="H93" s="8">
        <v>7555.482</v>
      </c>
      <c r="I93" s="8">
        <v>5315.6729999999998</v>
      </c>
      <c r="J93" s="8">
        <v>2090.8809999999999</v>
      </c>
      <c r="K93" s="8">
        <v>148.928</v>
      </c>
      <c r="L93" s="8">
        <v>2663.1489999999999</v>
      </c>
      <c r="M93" s="8">
        <v>984.91700000000003</v>
      </c>
      <c r="N93" s="8">
        <v>14551.78</v>
      </c>
      <c r="O93" s="8">
        <v>3133.7559999999999</v>
      </c>
      <c r="P93" s="9">
        <v>1591.423</v>
      </c>
      <c r="Q93" s="9">
        <v>142.935</v>
      </c>
      <c r="R93" s="9">
        <v>2.254</v>
      </c>
      <c r="S93" s="9">
        <v>1397.144</v>
      </c>
      <c r="T93" s="9">
        <v>344.65199999999999</v>
      </c>
      <c r="U93" s="8">
        <v>15732.300999999999</v>
      </c>
      <c r="V93" s="8">
        <v>2510.9670000000001</v>
      </c>
      <c r="W93" s="10">
        <v>60611.188000000002</v>
      </c>
    </row>
    <row r="94" spans="1:23" s="7" customFormat="1" ht="12.65" customHeight="1" x14ac:dyDescent="0.25">
      <c r="A94" s="11"/>
      <c r="B94" s="6"/>
      <c r="C94" s="3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9"/>
      <c r="Q94" s="9"/>
      <c r="R94" s="9"/>
      <c r="S94" s="9"/>
      <c r="T94" s="9"/>
      <c r="U94" s="8"/>
      <c r="V94" s="8"/>
      <c r="W94" s="10"/>
    </row>
    <row r="95" spans="1:23" s="7" customFormat="1" ht="12.65" customHeight="1" x14ac:dyDescent="0.25">
      <c r="A95" s="11"/>
      <c r="B95" s="6"/>
      <c r="C95" s="34" t="s">
        <v>136</v>
      </c>
      <c r="D95" s="8">
        <v>1015.176</v>
      </c>
      <c r="E95" s="8">
        <v>100.877</v>
      </c>
      <c r="F95" s="8">
        <v>11337.343000000001</v>
      </c>
      <c r="G95" s="8">
        <v>88.981999999999999</v>
      </c>
      <c r="H95" s="8">
        <v>7853.8590000000004</v>
      </c>
      <c r="I95" s="8">
        <v>5804.5959999999995</v>
      </c>
      <c r="J95" s="8">
        <v>1954.155</v>
      </c>
      <c r="K95" s="8">
        <v>95.108000000000004</v>
      </c>
      <c r="L95" s="8">
        <v>2604.393</v>
      </c>
      <c r="M95" s="8">
        <v>1135.066</v>
      </c>
      <c r="N95" s="8">
        <v>1511.5820000000001</v>
      </c>
      <c r="O95" s="8">
        <v>2492.0590000000002</v>
      </c>
      <c r="P95" s="9">
        <v>959.14300000000003</v>
      </c>
      <c r="Q95" s="9">
        <v>139.53700000000001</v>
      </c>
      <c r="R95" s="9">
        <v>14.906000000000001</v>
      </c>
      <c r="S95" s="9">
        <v>1378.473</v>
      </c>
      <c r="T95" s="9">
        <v>407.23599999999999</v>
      </c>
      <c r="U95" s="8">
        <v>14171.322</v>
      </c>
      <c r="V95" s="8">
        <v>2442.58</v>
      </c>
      <c r="W95" s="10">
        <v>45160.474999999999</v>
      </c>
    </row>
    <row r="96" spans="1:23" s="7" customFormat="1" ht="12.65" customHeight="1" x14ac:dyDescent="0.25">
      <c r="A96" s="11"/>
      <c r="B96" s="6"/>
      <c r="C96" s="34" t="s">
        <v>145</v>
      </c>
      <c r="D96" s="8">
        <v>145.67099999999999</v>
      </c>
      <c r="E96" s="8">
        <v>20.629000000000001</v>
      </c>
      <c r="F96" s="8">
        <v>460.08199999999999</v>
      </c>
      <c r="G96" s="8">
        <v>1.2609999999999999</v>
      </c>
      <c r="H96" s="8">
        <v>263.32299999999998</v>
      </c>
      <c r="I96" s="8">
        <v>200.38399999999999</v>
      </c>
      <c r="J96" s="8">
        <v>62.418999999999997</v>
      </c>
      <c r="K96" s="8">
        <v>0.52</v>
      </c>
      <c r="L96" s="8">
        <v>170.77</v>
      </c>
      <c r="M96" s="8">
        <v>136.846</v>
      </c>
      <c r="N96" s="8">
        <v>99.085999999999999</v>
      </c>
      <c r="O96" s="8">
        <v>90.049000000000007</v>
      </c>
      <c r="P96" s="9">
        <v>9.6989999999999998</v>
      </c>
      <c r="Q96" s="9">
        <v>9.5169999999999995</v>
      </c>
      <c r="R96" s="9">
        <v>0.52</v>
      </c>
      <c r="S96" s="9">
        <v>70.313000000000002</v>
      </c>
      <c r="T96" s="9">
        <v>55.984999999999999</v>
      </c>
      <c r="U96" s="8">
        <v>864.17700000000002</v>
      </c>
      <c r="V96" s="8">
        <v>283.76400000000001</v>
      </c>
      <c r="W96" s="10">
        <v>2591.643</v>
      </c>
    </row>
    <row r="97" spans="1:23" s="7" customFormat="1" ht="12.65" customHeight="1" x14ac:dyDescent="0.25">
      <c r="A97" s="11"/>
      <c r="B97" s="6"/>
      <c r="C97" s="35" t="s">
        <v>134</v>
      </c>
      <c r="D97" s="8">
        <v>8.9779999999999998</v>
      </c>
      <c r="E97" s="8">
        <v>0</v>
      </c>
      <c r="F97" s="8">
        <v>4.274</v>
      </c>
      <c r="G97" s="8">
        <v>2.3439999999999999</v>
      </c>
      <c r="H97" s="8">
        <v>0.216</v>
      </c>
      <c r="I97" s="8">
        <v>0.17199999999999999</v>
      </c>
      <c r="J97" s="8">
        <v>3.0000000000000001E-3</v>
      </c>
      <c r="K97" s="8">
        <v>4.1000000000000002E-2</v>
      </c>
      <c r="L97" s="8">
        <v>29.027999999999999</v>
      </c>
      <c r="M97" s="8">
        <v>2.464</v>
      </c>
      <c r="N97" s="8">
        <v>15</v>
      </c>
      <c r="O97" s="8">
        <v>86.772999999999996</v>
      </c>
      <c r="P97" s="9">
        <v>70.051000000000002</v>
      </c>
      <c r="Q97" s="9">
        <v>0</v>
      </c>
      <c r="R97" s="9">
        <v>0</v>
      </c>
      <c r="S97" s="9">
        <v>16.722000000000001</v>
      </c>
      <c r="T97" s="9">
        <v>0</v>
      </c>
      <c r="U97" s="8">
        <v>180.2</v>
      </c>
      <c r="V97" s="8">
        <v>81.837000000000003</v>
      </c>
      <c r="W97" s="10">
        <v>411.11399999999998</v>
      </c>
    </row>
    <row r="98" spans="1:23" s="7" customFormat="1" ht="12.65" customHeight="1" x14ac:dyDescent="0.25">
      <c r="A98" s="11"/>
      <c r="B98" s="6">
        <v>8</v>
      </c>
      <c r="C98" s="34" t="s">
        <v>135</v>
      </c>
      <c r="D98" s="8">
        <v>1169.825</v>
      </c>
      <c r="E98" s="8">
        <v>121.506</v>
      </c>
      <c r="F98" s="8">
        <v>11801.699000000001</v>
      </c>
      <c r="G98" s="8">
        <v>92.587000000000003</v>
      </c>
      <c r="H98" s="8">
        <v>8117.3980000000001</v>
      </c>
      <c r="I98" s="8">
        <v>6005.152</v>
      </c>
      <c r="J98" s="8">
        <v>2016.577</v>
      </c>
      <c r="K98" s="8">
        <v>95.668999999999997</v>
      </c>
      <c r="L98" s="8">
        <v>2804.1909999999998</v>
      </c>
      <c r="M98" s="8">
        <v>1274.376</v>
      </c>
      <c r="N98" s="8">
        <v>1625.6679999999999</v>
      </c>
      <c r="O98" s="8">
        <v>2668.8809999999999</v>
      </c>
      <c r="P98" s="9">
        <v>1038.893</v>
      </c>
      <c r="Q98" s="9">
        <v>149.054</v>
      </c>
      <c r="R98" s="9">
        <v>15.426</v>
      </c>
      <c r="S98" s="9">
        <v>1465.508</v>
      </c>
      <c r="T98" s="9">
        <v>463.221</v>
      </c>
      <c r="U98" s="8">
        <v>15215.699000000001</v>
      </c>
      <c r="V98" s="8">
        <v>2808.181</v>
      </c>
      <c r="W98" s="10">
        <v>48163.232000000004</v>
      </c>
    </row>
    <row r="99" spans="1:23" s="7" customFormat="1" ht="12.65" customHeight="1" x14ac:dyDescent="0.25">
      <c r="A99" s="11"/>
      <c r="B99" s="6"/>
      <c r="C99" s="51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9"/>
      <c r="Q99" s="9"/>
      <c r="R99" s="9"/>
      <c r="S99" s="9"/>
      <c r="T99" s="9"/>
      <c r="U99" s="8"/>
      <c r="V99" s="8"/>
      <c r="W99" s="10"/>
    </row>
    <row r="100" spans="1:23" s="7" customFormat="1" ht="12.65" customHeight="1" x14ac:dyDescent="0.25">
      <c r="A100" s="11"/>
      <c r="B100" s="6"/>
      <c r="C100" s="34" t="s">
        <v>136</v>
      </c>
      <c r="D100" s="8">
        <v>1617.271</v>
      </c>
      <c r="E100" s="8">
        <v>153.86199999999999</v>
      </c>
      <c r="F100" s="8">
        <v>10661.753000000001</v>
      </c>
      <c r="G100" s="8">
        <v>70.231999999999999</v>
      </c>
      <c r="H100" s="8">
        <v>7868.2129999999997</v>
      </c>
      <c r="I100" s="8">
        <v>5458.7640000000001</v>
      </c>
      <c r="J100" s="8">
        <v>2259.886</v>
      </c>
      <c r="K100" s="8">
        <v>149.56299999999999</v>
      </c>
      <c r="L100" s="8">
        <v>2489.2779999999998</v>
      </c>
      <c r="M100" s="8">
        <v>796.49099999999999</v>
      </c>
      <c r="N100" s="8">
        <v>3207.4279999999999</v>
      </c>
      <c r="O100" s="8">
        <v>3952.8809999999999</v>
      </c>
      <c r="P100" s="9">
        <v>1825.3579999999999</v>
      </c>
      <c r="Q100" s="9">
        <v>274.77800000000002</v>
      </c>
      <c r="R100" s="9">
        <v>7.3780000000000001</v>
      </c>
      <c r="S100" s="9">
        <v>1845.367</v>
      </c>
      <c r="T100" s="9">
        <v>302.99</v>
      </c>
      <c r="U100" s="8">
        <v>13497.607</v>
      </c>
      <c r="V100" s="8">
        <v>2734.973</v>
      </c>
      <c r="W100" s="10">
        <v>47352.978999999999</v>
      </c>
    </row>
    <row r="101" spans="1:23" s="7" customFormat="1" ht="12.65" customHeight="1" x14ac:dyDescent="0.25">
      <c r="A101" s="11"/>
      <c r="B101" s="6"/>
      <c r="C101" s="34" t="s">
        <v>145</v>
      </c>
      <c r="D101" s="8">
        <v>36.287999999999997</v>
      </c>
      <c r="E101" s="8">
        <v>0.60699999999999998</v>
      </c>
      <c r="F101" s="8">
        <v>559.52700000000004</v>
      </c>
      <c r="G101" s="8">
        <v>59.625</v>
      </c>
      <c r="H101" s="8">
        <v>265.38</v>
      </c>
      <c r="I101" s="8">
        <v>173.017</v>
      </c>
      <c r="J101" s="8">
        <v>92.022000000000006</v>
      </c>
      <c r="K101" s="8">
        <v>0.34100000000000003</v>
      </c>
      <c r="L101" s="8">
        <v>336.83</v>
      </c>
      <c r="M101" s="8">
        <v>134.91200000000001</v>
      </c>
      <c r="N101" s="8">
        <v>125.354</v>
      </c>
      <c r="O101" s="8">
        <v>249.50700000000001</v>
      </c>
      <c r="P101" s="9">
        <v>120.91200000000001</v>
      </c>
      <c r="Q101" s="9">
        <v>16.2</v>
      </c>
      <c r="R101" s="9">
        <v>6.7000000000000004E-2</v>
      </c>
      <c r="S101" s="9">
        <v>112.328</v>
      </c>
      <c r="T101" s="9">
        <v>43.747999999999998</v>
      </c>
      <c r="U101" s="8">
        <v>778.51599999999996</v>
      </c>
      <c r="V101" s="8">
        <v>179.41499999999999</v>
      </c>
      <c r="W101" s="10">
        <v>2769.7089999999998</v>
      </c>
    </row>
    <row r="102" spans="1:23" s="7" customFormat="1" ht="12.65" customHeight="1" x14ac:dyDescent="0.25">
      <c r="A102" s="11"/>
      <c r="B102" s="6"/>
      <c r="C102" s="35" t="s">
        <v>134</v>
      </c>
      <c r="D102" s="8">
        <v>4.5</v>
      </c>
      <c r="E102" s="8">
        <v>3</v>
      </c>
      <c r="F102" s="8">
        <v>31.013999999999999</v>
      </c>
      <c r="G102" s="8">
        <v>0</v>
      </c>
      <c r="H102" s="8">
        <v>16.847000000000001</v>
      </c>
      <c r="I102" s="8">
        <v>15.808999999999999</v>
      </c>
      <c r="J102" s="8">
        <v>3.0000000000000001E-3</v>
      </c>
      <c r="K102" s="8">
        <v>1.0349999999999999</v>
      </c>
      <c r="L102" s="8">
        <v>14.537000000000001</v>
      </c>
      <c r="M102" s="8">
        <v>4.2460000000000004</v>
      </c>
      <c r="N102" s="8">
        <v>102</v>
      </c>
      <c r="O102" s="8">
        <v>42.073999999999998</v>
      </c>
      <c r="P102" s="9">
        <v>5.0529999999999999</v>
      </c>
      <c r="Q102" s="9">
        <v>30</v>
      </c>
      <c r="R102" s="9">
        <v>0</v>
      </c>
      <c r="S102" s="9">
        <v>7.0209999999999999</v>
      </c>
      <c r="T102" s="9">
        <v>0</v>
      </c>
      <c r="U102" s="8">
        <v>144.36699999999999</v>
      </c>
      <c r="V102" s="8">
        <v>18.042000000000002</v>
      </c>
      <c r="W102" s="10">
        <v>380.62700000000001</v>
      </c>
    </row>
    <row r="103" spans="1:23" s="7" customFormat="1" ht="12.65" customHeight="1" x14ac:dyDescent="0.25">
      <c r="A103" s="11"/>
      <c r="B103" s="6">
        <v>9</v>
      </c>
      <c r="C103" s="34" t="s">
        <v>135</v>
      </c>
      <c r="D103" s="8">
        <v>1658.059</v>
      </c>
      <c r="E103" s="8">
        <v>157.46899999999999</v>
      </c>
      <c r="F103" s="8">
        <v>11252.294</v>
      </c>
      <c r="G103" s="8">
        <v>129.857</v>
      </c>
      <c r="H103" s="8">
        <v>8150.44</v>
      </c>
      <c r="I103" s="8">
        <v>5647.59</v>
      </c>
      <c r="J103" s="8">
        <v>2351.9110000000001</v>
      </c>
      <c r="K103" s="8">
        <v>150.93899999999999</v>
      </c>
      <c r="L103" s="8">
        <v>2840.645</v>
      </c>
      <c r="M103" s="8">
        <v>935.649</v>
      </c>
      <c r="N103" s="8">
        <v>3434.7820000000002</v>
      </c>
      <c r="O103" s="8">
        <v>4244.4620000000004</v>
      </c>
      <c r="P103" s="9">
        <v>1951.3230000000001</v>
      </c>
      <c r="Q103" s="9">
        <v>320.97800000000001</v>
      </c>
      <c r="R103" s="9">
        <v>7.4450000000000003</v>
      </c>
      <c r="S103" s="9">
        <v>1964.7159999999999</v>
      </c>
      <c r="T103" s="9">
        <v>346.738</v>
      </c>
      <c r="U103" s="8">
        <v>14420.49</v>
      </c>
      <c r="V103" s="8">
        <v>2932.43</v>
      </c>
      <c r="W103" s="10">
        <v>50503.315000000002</v>
      </c>
    </row>
    <row r="104" spans="1:23" s="7" customFormat="1" ht="12.65" customHeight="1" x14ac:dyDescent="0.25">
      <c r="A104" s="11"/>
      <c r="B104" s="6"/>
      <c r="C104" s="51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9"/>
      <c r="Q104" s="9"/>
      <c r="R104" s="9"/>
      <c r="S104" s="9"/>
      <c r="T104" s="9"/>
      <c r="U104" s="8"/>
      <c r="V104" s="8"/>
      <c r="W104" s="10"/>
    </row>
    <row r="105" spans="1:23" s="7" customFormat="1" ht="12.65" customHeight="1" x14ac:dyDescent="0.25">
      <c r="A105" s="11"/>
      <c r="B105" s="6"/>
      <c r="C105" s="34" t="s">
        <v>136</v>
      </c>
      <c r="D105" s="8">
        <v>970.90099999999995</v>
      </c>
      <c r="E105" s="8">
        <v>133.59700000000001</v>
      </c>
      <c r="F105" s="8">
        <v>10614.772999999999</v>
      </c>
      <c r="G105" s="8">
        <v>87.582999999999998</v>
      </c>
      <c r="H105" s="8">
        <v>7463.2139999999999</v>
      </c>
      <c r="I105" s="8">
        <v>5405.3739999999998</v>
      </c>
      <c r="J105" s="8">
        <v>1778.386</v>
      </c>
      <c r="K105" s="8">
        <v>279.45400000000001</v>
      </c>
      <c r="L105" s="8">
        <v>2587.1559999999999</v>
      </c>
      <c r="M105" s="8">
        <v>803.83100000000002</v>
      </c>
      <c r="N105" s="8">
        <v>1039.9000000000001</v>
      </c>
      <c r="O105" s="8">
        <v>3379.665</v>
      </c>
      <c r="P105" s="9">
        <v>1412.115</v>
      </c>
      <c r="Q105" s="9">
        <v>135.053</v>
      </c>
      <c r="R105" s="9">
        <v>1.2509999999999999</v>
      </c>
      <c r="S105" s="9">
        <v>1831.2460000000001</v>
      </c>
      <c r="T105" s="9">
        <v>416.71100000000001</v>
      </c>
      <c r="U105" s="8">
        <v>14706.351000000001</v>
      </c>
      <c r="V105" s="8">
        <v>2614.4349999999999</v>
      </c>
      <c r="W105" s="10">
        <v>44818.116999999998</v>
      </c>
    </row>
    <row r="106" spans="1:23" s="7" customFormat="1" ht="12.65" customHeight="1" x14ac:dyDescent="0.25">
      <c r="A106" s="11"/>
      <c r="B106" s="6"/>
      <c r="C106" s="34" t="s">
        <v>145</v>
      </c>
      <c r="D106" s="8">
        <v>265.358</v>
      </c>
      <c r="E106" s="8">
        <v>2.7269999999999999</v>
      </c>
      <c r="F106" s="8">
        <v>587.23699999999997</v>
      </c>
      <c r="G106" s="8">
        <v>60.463000000000001</v>
      </c>
      <c r="H106" s="8">
        <v>424.83600000000001</v>
      </c>
      <c r="I106" s="8">
        <v>335.79300000000001</v>
      </c>
      <c r="J106" s="8">
        <v>88.733000000000004</v>
      </c>
      <c r="K106" s="8">
        <v>0.31</v>
      </c>
      <c r="L106" s="8">
        <v>275.48700000000002</v>
      </c>
      <c r="M106" s="8">
        <v>47.194000000000003</v>
      </c>
      <c r="N106" s="8">
        <v>72.066000000000003</v>
      </c>
      <c r="O106" s="8">
        <v>178.124</v>
      </c>
      <c r="P106" s="9">
        <v>56.953000000000003</v>
      </c>
      <c r="Q106" s="9">
        <v>8.9260000000000002</v>
      </c>
      <c r="R106" s="9">
        <v>3.7999999999999999E-2</v>
      </c>
      <c r="S106" s="9">
        <v>112.20699999999999</v>
      </c>
      <c r="T106" s="9">
        <v>99.989000000000004</v>
      </c>
      <c r="U106" s="8">
        <v>809.25699999999995</v>
      </c>
      <c r="V106" s="8">
        <v>270.67599999999999</v>
      </c>
      <c r="W106" s="10">
        <v>3093.4140000000002</v>
      </c>
    </row>
    <row r="107" spans="1:23" s="7" customFormat="1" ht="12.65" customHeight="1" x14ac:dyDescent="0.25">
      <c r="A107" s="11"/>
      <c r="B107" s="6"/>
      <c r="C107" s="35" t="s">
        <v>134</v>
      </c>
      <c r="D107" s="8">
        <v>4.25</v>
      </c>
      <c r="E107" s="8">
        <v>100</v>
      </c>
      <c r="F107" s="8">
        <v>45.148000000000003</v>
      </c>
      <c r="G107" s="8">
        <v>0</v>
      </c>
      <c r="H107" s="8">
        <v>4.2519999999999998</v>
      </c>
      <c r="I107" s="8">
        <v>4.21</v>
      </c>
      <c r="J107" s="8">
        <v>3.0000000000000001E-3</v>
      </c>
      <c r="K107" s="8">
        <v>3.9E-2</v>
      </c>
      <c r="L107" s="8">
        <v>18.393000000000001</v>
      </c>
      <c r="M107" s="8">
        <v>0.3</v>
      </c>
      <c r="N107" s="8">
        <v>15.413</v>
      </c>
      <c r="O107" s="8">
        <v>119.693</v>
      </c>
      <c r="P107" s="9">
        <v>50.052</v>
      </c>
      <c r="Q107" s="9">
        <v>0</v>
      </c>
      <c r="R107" s="9">
        <v>0</v>
      </c>
      <c r="S107" s="9">
        <v>69.641000000000005</v>
      </c>
      <c r="T107" s="9">
        <v>0</v>
      </c>
      <c r="U107" s="8">
        <v>181.708</v>
      </c>
      <c r="V107" s="8">
        <v>196.52500000000001</v>
      </c>
      <c r="W107" s="10">
        <v>685.68200000000002</v>
      </c>
    </row>
    <row r="108" spans="1:23" s="7" customFormat="1" ht="12.65" customHeight="1" x14ac:dyDescent="0.25">
      <c r="A108" s="11"/>
      <c r="B108" s="6">
        <v>10</v>
      </c>
      <c r="C108" s="34" t="s">
        <v>135</v>
      </c>
      <c r="D108" s="8">
        <v>1240.509</v>
      </c>
      <c r="E108" s="8">
        <v>236.32400000000001</v>
      </c>
      <c r="F108" s="8">
        <v>11247.157999999999</v>
      </c>
      <c r="G108" s="8">
        <v>148.04599999999999</v>
      </c>
      <c r="H108" s="8">
        <v>7892.3019999999997</v>
      </c>
      <c r="I108" s="8">
        <v>5745.3770000000004</v>
      </c>
      <c r="J108" s="8">
        <v>1867.1220000000001</v>
      </c>
      <c r="K108" s="8">
        <v>279.803</v>
      </c>
      <c r="L108" s="8">
        <v>2881.0360000000001</v>
      </c>
      <c r="M108" s="8">
        <v>851.32500000000005</v>
      </c>
      <c r="N108" s="8">
        <v>1127.3789999999999</v>
      </c>
      <c r="O108" s="8">
        <v>3677.482</v>
      </c>
      <c r="P108" s="9">
        <v>1519.12</v>
      </c>
      <c r="Q108" s="9">
        <v>143.97900000000001</v>
      </c>
      <c r="R108" s="9">
        <v>1.2889999999999999</v>
      </c>
      <c r="S108" s="9">
        <v>2013.0940000000001</v>
      </c>
      <c r="T108" s="9">
        <v>516.70000000000005</v>
      </c>
      <c r="U108" s="8">
        <v>15697.316000000001</v>
      </c>
      <c r="V108" s="8">
        <v>3081.636</v>
      </c>
      <c r="W108" s="10">
        <v>48597.213000000003</v>
      </c>
    </row>
    <row r="109" spans="1:23" s="7" customFormat="1" ht="12.65" customHeight="1" x14ac:dyDescent="0.25">
      <c r="A109" s="11"/>
      <c r="B109" s="6"/>
      <c r="C109" s="3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9"/>
      <c r="Q109" s="9"/>
      <c r="R109" s="9"/>
      <c r="S109" s="9"/>
      <c r="T109" s="9"/>
      <c r="U109" s="8"/>
      <c r="V109" s="8"/>
      <c r="W109" s="10"/>
    </row>
    <row r="110" spans="1:23" s="7" customFormat="1" ht="12.65" customHeight="1" x14ac:dyDescent="0.25">
      <c r="A110" s="11"/>
      <c r="B110" s="6"/>
      <c r="C110" s="34" t="s">
        <v>136</v>
      </c>
      <c r="D110" s="8">
        <v>1106.106</v>
      </c>
      <c r="E110" s="8">
        <v>263.62400000000002</v>
      </c>
      <c r="F110" s="8">
        <v>10761.942999999999</v>
      </c>
      <c r="G110" s="8">
        <v>89.034000000000006</v>
      </c>
      <c r="H110" s="8">
        <v>7991.9530000000004</v>
      </c>
      <c r="I110" s="8">
        <v>5795.4650000000001</v>
      </c>
      <c r="J110" s="8">
        <v>1997.068</v>
      </c>
      <c r="K110" s="8">
        <v>199.42</v>
      </c>
      <c r="L110" s="8">
        <v>2461.2280000000001</v>
      </c>
      <c r="M110" s="8">
        <v>1297.5219999999999</v>
      </c>
      <c r="N110" s="8">
        <v>824.48900000000003</v>
      </c>
      <c r="O110" s="8">
        <v>3284.5410000000002</v>
      </c>
      <c r="P110" s="9">
        <v>865.58</v>
      </c>
      <c r="Q110" s="9">
        <v>174.17400000000001</v>
      </c>
      <c r="R110" s="9">
        <v>1.1559999999999999</v>
      </c>
      <c r="S110" s="9">
        <v>2243.6309999999999</v>
      </c>
      <c r="T110" s="9">
        <v>410.13099999999997</v>
      </c>
      <c r="U110" s="8">
        <v>13700.32</v>
      </c>
      <c r="V110" s="8">
        <v>3228.29</v>
      </c>
      <c r="W110" s="10">
        <v>45419.180999999997</v>
      </c>
    </row>
    <row r="111" spans="1:23" s="7" customFormat="1" ht="12.65" customHeight="1" x14ac:dyDescent="0.25">
      <c r="A111" s="11"/>
      <c r="B111" s="6"/>
      <c r="C111" s="34" t="s">
        <v>145</v>
      </c>
      <c r="D111" s="8">
        <v>104.68600000000001</v>
      </c>
      <c r="E111" s="8">
        <v>10.744999999999999</v>
      </c>
      <c r="F111" s="8">
        <v>620.36900000000003</v>
      </c>
      <c r="G111" s="8">
        <v>0.94299999999999995</v>
      </c>
      <c r="H111" s="8">
        <v>281.95999999999998</v>
      </c>
      <c r="I111" s="8">
        <v>159.10300000000001</v>
      </c>
      <c r="J111" s="8">
        <v>122.206</v>
      </c>
      <c r="K111" s="8">
        <v>0.65100000000000002</v>
      </c>
      <c r="L111" s="8">
        <v>315.351</v>
      </c>
      <c r="M111" s="8">
        <v>61.466000000000001</v>
      </c>
      <c r="N111" s="8">
        <v>121.13500000000001</v>
      </c>
      <c r="O111" s="8">
        <v>171.57900000000001</v>
      </c>
      <c r="P111" s="9">
        <v>24.416</v>
      </c>
      <c r="Q111" s="9">
        <v>16.175999999999998</v>
      </c>
      <c r="R111" s="9">
        <v>22.998999999999999</v>
      </c>
      <c r="S111" s="9">
        <v>107.988</v>
      </c>
      <c r="T111" s="9">
        <v>57.988999999999997</v>
      </c>
      <c r="U111" s="8">
        <v>791.63199999999995</v>
      </c>
      <c r="V111" s="8">
        <v>305.298</v>
      </c>
      <c r="W111" s="10">
        <v>2843.1529999999998</v>
      </c>
    </row>
    <row r="112" spans="1:23" s="7" customFormat="1" ht="12.65" customHeight="1" x14ac:dyDescent="0.25">
      <c r="A112" s="11"/>
      <c r="B112" s="6"/>
      <c r="C112" s="35" t="s">
        <v>134</v>
      </c>
      <c r="D112" s="8">
        <v>0</v>
      </c>
      <c r="E112" s="8">
        <v>0</v>
      </c>
      <c r="F112" s="8">
        <v>29.215</v>
      </c>
      <c r="G112" s="8">
        <v>53.012</v>
      </c>
      <c r="H112" s="8">
        <v>0.108</v>
      </c>
      <c r="I112" s="8">
        <v>6.6000000000000003E-2</v>
      </c>
      <c r="J112" s="8">
        <v>3.0000000000000001E-3</v>
      </c>
      <c r="K112" s="8">
        <v>3.9E-2</v>
      </c>
      <c r="L112" s="8">
        <v>141.46899999999999</v>
      </c>
      <c r="M112" s="8">
        <v>4.3490000000000002</v>
      </c>
      <c r="N112" s="8">
        <v>10</v>
      </c>
      <c r="O112" s="8">
        <v>46.601999999999997</v>
      </c>
      <c r="P112" s="9">
        <v>40.048999999999999</v>
      </c>
      <c r="Q112" s="9">
        <v>0</v>
      </c>
      <c r="R112" s="9">
        <v>0</v>
      </c>
      <c r="S112" s="9">
        <v>6.5529999999999999</v>
      </c>
      <c r="T112" s="9">
        <v>0</v>
      </c>
      <c r="U112" s="8">
        <v>190.84899999999999</v>
      </c>
      <c r="V112" s="8">
        <v>23.135000000000002</v>
      </c>
      <c r="W112" s="10">
        <v>498.73899999999998</v>
      </c>
    </row>
    <row r="113" spans="1:23" s="7" customFormat="1" ht="12.65" customHeight="1" x14ac:dyDescent="0.25">
      <c r="A113" s="11"/>
      <c r="B113" s="6">
        <v>11</v>
      </c>
      <c r="C113" s="34" t="s">
        <v>135</v>
      </c>
      <c r="D113" s="8">
        <v>1210.7919999999999</v>
      </c>
      <c r="E113" s="8">
        <v>274.36900000000003</v>
      </c>
      <c r="F113" s="8">
        <v>11411.527</v>
      </c>
      <c r="G113" s="8">
        <v>142.989</v>
      </c>
      <c r="H113" s="8">
        <v>8274.0210000000006</v>
      </c>
      <c r="I113" s="8">
        <v>5954.634</v>
      </c>
      <c r="J113" s="8">
        <v>2119.277</v>
      </c>
      <c r="K113" s="8">
        <v>200.11</v>
      </c>
      <c r="L113" s="8">
        <v>2918.0479999999998</v>
      </c>
      <c r="M113" s="8">
        <v>1363.337</v>
      </c>
      <c r="N113" s="8">
        <v>955.62400000000002</v>
      </c>
      <c r="O113" s="8">
        <v>3502.7220000000002</v>
      </c>
      <c r="P113" s="9">
        <v>930.04499999999996</v>
      </c>
      <c r="Q113" s="9">
        <v>190.35</v>
      </c>
      <c r="R113" s="9">
        <v>24.155000000000001</v>
      </c>
      <c r="S113" s="9">
        <v>2358.172</v>
      </c>
      <c r="T113" s="9">
        <v>468.12</v>
      </c>
      <c r="U113" s="8">
        <v>14682.800999999999</v>
      </c>
      <c r="V113" s="8">
        <v>3556.723</v>
      </c>
      <c r="W113" s="10">
        <v>48761.072999999997</v>
      </c>
    </row>
    <row r="114" spans="1:23" s="7" customFormat="1" ht="12.65" customHeight="1" x14ac:dyDescent="0.25">
      <c r="A114" s="11"/>
      <c r="B114" s="6"/>
      <c r="C114" s="3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9"/>
      <c r="Q114" s="9"/>
      <c r="R114" s="9"/>
      <c r="S114" s="9"/>
      <c r="T114" s="9"/>
      <c r="U114" s="8"/>
      <c r="V114" s="8"/>
      <c r="W114" s="10"/>
    </row>
    <row r="115" spans="1:23" s="7" customFormat="1" ht="12.65" customHeight="1" x14ac:dyDescent="0.25">
      <c r="A115" s="11"/>
      <c r="B115" s="6"/>
      <c r="C115" s="34" t="s">
        <v>136</v>
      </c>
      <c r="D115" s="8">
        <v>1031.0329999999999</v>
      </c>
      <c r="E115" s="8">
        <v>139.25399999999999</v>
      </c>
      <c r="F115" s="8">
        <v>11700.537</v>
      </c>
      <c r="G115" s="8">
        <v>75.935000000000002</v>
      </c>
      <c r="H115" s="8">
        <v>8847.6419999999998</v>
      </c>
      <c r="I115" s="8">
        <v>6332.6409999999996</v>
      </c>
      <c r="J115" s="8">
        <v>1721.5060000000001</v>
      </c>
      <c r="K115" s="8">
        <v>793.495</v>
      </c>
      <c r="L115" s="8">
        <v>2269.2849999999999</v>
      </c>
      <c r="M115" s="8">
        <v>1358.0029999999999</v>
      </c>
      <c r="N115" s="8">
        <v>1821.9829999999999</v>
      </c>
      <c r="O115" s="8">
        <v>4446.2539999999999</v>
      </c>
      <c r="P115" s="9">
        <v>1509.627</v>
      </c>
      <c r="Q115" s="9">
        <v>180.63900000000001</v>
      </c>
      <c r="R115" s="9">
        <v>1.383</v>
      </c>
      <c r="S115" s="9">
        <v>2754.605</v>
      </c>
      <c r="T115" s="9">
        <v>405.23700000000002</v>
      </c>
      <c r="U115" s="8">
        <v>13734.958000000001</v>
      </c>
      <c r="V115" s="8">
        <v>2096.4180000000001</v>
      </c>
      <c r="W115" s="10">
        <v>47926.538999999997</v>
      </c>
    </row>
    <row r="116" spans="1:23" s="7" customFormat="1" ht="12.65" customHeight="1" x14ac:dyDescent="0.25">
      <c r="A116" s="11"/>
      <c r="B116" s="6"/>
      <c r="C116" s="34" t="s">
        <v>145</v>
      </c>
      <c r="D116" s="8">
        <v>81.100999999999999</v>
      </c>
      <c r="E116" s="8">
        <v>0.93700000000000006</v>
      </c>
      <c r="F116" s="8">
        <v>667.22299999999996</v>
      </c>
      <c r="G116" s="8">
        <v>1.94</v>
      </c>
      <c r="H116" s="8">
        <v>409.791</v>
      </c>
      <c r="I116" s="8">
        <v>212.36600000000001</v>
      </c>
      <c r="J116" s="8">
        <v>185.78299999999999</v>
      </c>
      <c r="K116" s="8">
        <v>11.641999999999999</v>
      </c>
      <c r="L116" s="8">
        <v>274.959</v>
      </c>
      <c r="M116" s="8">
        <v>39.93</v>
      </c>
      <c r="N116" s="8">
        <v>1561.306</v>
      </c>
      <c r="O116" s="8">
        <v>181.697</v>
      </c>
      <c r="P116" s="9">
        <v>60.991</v>
      </c>
      <c r="Q116" s="9">
        <v>12.46</v>
      </c>
      <c r="R116" s="9">
        <v>15.077999999999999</v>
      </c>
      <c r="S116" s="9">
        <v>93.168000000000006</v>
      </c>
      <c r="T116" s="9">
        <v>76.256</v>
      </c>
      <c r="U116" s="8">
        <v>711.79200000000003</v>
      </c>
      <c r="V116" s="8">
        <v>294.20400000000001</v>
      </c>
      <c r="W116" s="10">
        <v>4301.1360000000004</v>
      </c>
    </row>
    <row r="117" spans="1:23" s="7" customFormat="1" ht="12.65" customHeight="1" x14ac:dyDescent="0.25">
      <c r="A117" s="11"/>
      <c r="B117" s="6"/>
      <c r="C117" s="35" t="s">
        <v>134</v>
      </c>
      <c r="D117" s="8">
        <v>0</v>
      </c>
      <c r="E117" s="8">
        <v>0</v>
      </c>
      <c r="F117" s="8">
        <v>5.3289999999999997</v>
      </c>
      <c r="G117" s="8">
        <v>4.0880000000000001</v>
      </c>
      <c r="H117" s="8">
        <v>15.154</v>
      </c>
      <c r="I117" s="8">
        <v>15.112</v>
      </c>
      <c r="J117" s="8">
        <v>3.0000000000000001E-3</v>
      </c>
      <c r="K117" s="8">
        <v>3.9E-2</v>
      </c>
      <c r="L117" s="8">
        <v>6.3620000000000001</v>
      </c>
      <c r="M117" s="8">
        <v>9.4149999999999991</v>
      </c>
      <c r="N117" s="8">
        <v>133.333</v>
      </c>
      <c r="O117" s="8">
        <v>43.960999999999999</v>
      </c>
      <c r="P117" s="9">
        <v>43.850999999999999</v>
      </c>
      <c r="Q117" s="9">
        <v>0</v>
      </c>
      <c r="R117" s="9">
        <v>0</v>
      </c>
      <c r="S117" s="9">
        <v>0.11</v>
      </c>
      <c r="T117" s="9">
        <v>0</v>
      </c>
      <c r="U117" s="8">
        <v>98.846999999999994</v>
      </c>
      <c r="V117" s="8">
        <v>116.117</v>
      </c>
      <c r="W117" s="10">
        <v>432.60599999999999</v>
      </c>
    </row>
    <row r="118" spans="1:23" s="7" customFormat="1" ht="12.65" customHeight="1" x14ac:dyDescent="0.25">
      <c r="A118" s="11"/>
      <c r="B118" s="6">
        <v>12</v>
      </c>
      <c r="C118" s="34" t="s">
        <v>135</v>
      </c>
      <c r="D118" s="8">
        <v>1112.134</v>
      </c>
      <c r="E118" s="8">
        <v>140.191</v>
      </c>
      <c r="F118" s="8">
        <v>12373.089</v>
      </c>
      <c r="G118" s="8">
        <v>81.962999999999994</v>
      </c>
      <c r="H118" s="8">
        <v>9272.5869999999995</v>
      </c>
      <c r="I118" s="8">
        <v>6560.1189999999997</v>
      </c>
      <c r="J118" s="8">
        <v>1907.2919999999999</v>
      </c>
      <c r="K118" s="8">
        <v>805.17600000000004</v>
      </c>
      <c r="L118" s="8">
        <v>2550.6060000000002</v>
      </c>
      <c r="M118" s="8">
        <v>1407.348</v>
      </c>
      <c r="N118" s="8">
        <v>3516.6219999999998</v>
      </c>
      <c r="O118" s="8">
        <v>4671.9120000000003</v>
      </c>
      <c r="P118" s="9">
        <v>1614.4690000000001</v>
      </c>
      <c r="Q118" s="9">
        <v>193.09899999999999</v>
      </c>
      <c r="R118" s="9">
        <v>16.460999999999999</v>
      </c>
      <c r="S118" s="9">
        <v>2847.8829999999998</v>
      </c>
      <c r="T118" s="9">
        <v>481.49299999999999</v>
      </c>
      <c r="U118" s="8">
        <v>14545.597</v>
      </c>
      <c r="V118" s="8">
        <v>2506.739</v>
      </c>
      <c r="W118" s="10">
        <v>52660.281000000003</v>
      </c>
    </row>
    <row r="119" spans="1:23" s="7" customFormat="1" ht="12.65" customHeight="1" x14ac:dyDescent="0.25">
      <c r="A119" s="11"/>
      <c r="B119" s="12"/>
      <c r="C119" s="53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9"/>
      <c r="Q119" s="9"/>
      <c r="R119" s="9"/>
      <c r="S119" s="9"/>
      <c r="T119" s="9"/>
      <c r="U119" s="8"/>
      <c r="V119" s="8"/>
      <c r="W119" s="10"/>
    </row>
    <row r="120" spans="1:23" s="7" customFormat="1" ht="12.65" customHeight="1" x14ac:dyDescent="0.25">
      <c r="A120" s="11"/>
      <c r="B120" s="12"/>
      <c r="C120" s="34" t="s">
        <v>136</v>
      </c>
      <c r="D120" s="8">
        <v>1136.894</v>
      </c>
      <c r="E120" s="8">
        <v>179.34700000000001</v>
      </c>
      <c r="F120" s="8">
        <v>10526.68</v>
      </c>
      <c r="G120" s="8">
        <v>382.42099999999999</v>
      </c>
      <c r="H120" s="8">
        <v>8210.6190000000006</v>
      </c>
      <c r="I120" s="8">
        <v>5963.8869999999997</v>
      </c>
      <c r="J120" s="8">
        <v>1959.739</v>
      </c>
      <c r="K120" s="8">
        <v>286.99299999999999</v>
      </c>
      <c r="L120" s="8">
        <v>2926.01</v>
      </c>
      <c r="M120" s="8">
        <v>1291.8240000000001</v>
      </c>
      <c r="N120" s="8">
        <v>708.13099999999997</v>
      </c>
      <c r="O120" s="8">
        <v>5379.5169999999998</v>
      </c>
      <c r="P120" s="9">
        <v>2860.538</v>
      </c>
      <c r="Q120" s="9">
        <v>168.965</v>
      </c>
      <c r="R120" s="9">
        <v>15.226000000000001</v>
      </c>
      <c r="S120" s="9">
        <v>2334.788</v>
      </c>
      <c r="T120" s="9">
        <v>355.94799999999998</v>
      </c>
      <c r="U120" s="8">
        <v>14669.42</v>
      </c>
      <c r="V120" s="8">
        <v>1540.925</v>
      </c>
      <c r="W120" s="10">
        <v>47307.735999999997</v>
      </c>
    </row>
    <row r="121" spans="1:23" s="7" customFormat="1" ht="12.65" customHeight="1" x14ac:dyDescent="0.25">
      <c r="A121" s="11"/>
      <c r="B121" s="12"/>
      <c r="C121" s="34" t="s">
        <v>145</v>
      </c>
      <c r="D121" s="8">
        <v>392.08</v>
      </c>
      <c r="E121" s="8">
        <v>16.125</v>
      </c>
      <c r="F121" s="8">
        <v>1799.0940000000001</v>
      </c>
      <c r="G121" s="8">
        <v>21.872</v>
      </c>
      <c r="H121" s="8">
        <v>1057.124</v>
      </c>
      <c r="I121" s="8">
        <v>523.33399999999995</v>
      </c>
      <c r="J121" s="8">
        <v>531.88</v>
      </c>
      <c r="K121" s="8">
        <v>1.91</v>
      </c>
      <c r="L121" s="8">
        <v>430.76299999999998</v>
      </c>
      <c r="M121" s="8">
        <v>72.685000000000002</v>
      </c>
      <c r="N121" s="8">
        <v>147.751</v>
      </c>
      <c r="O121" s="8">
        <v>457.97199999999998</v>
      </c>
      <c r="P121" s="9">
        <v>113.60299999999999</v>
      </c>
      <c r="Q121" s="9">
        <v>33.201000000000001</v>
      </c>
      <c r="R121" s="9">
        <v>40.707999999999998</v>
      </c>
      <c r="S121" s="9">
        <v>270.45999999999998</v>
      </c>
      <c r="T121" s="9">
        <v>277.87200000000001</v>
      </c>
      <c r="U121" s="8">
        <v>1385.383</v>
      </c>
      <c r="V121" s="8">
        <v>506.78500000000003</v>
      </c>
      <c r="W121" s="10">
        <v>6565.5060000000003</v>
      </c>
    </row>
    <row r="122" spans="1:23" s="7" customFormat="1" ht="12.65" customHeight="1" x14ac:dyDescent="0.25">
      <c r="A122" s="11"/>
      <c r="B122" s="12"/>
      <c r="C122" s="35" t="s">
        <v>134</v>
      </c>
      <c r="D122" s="8">
        <v>15.164999999999999</v>
      </c>
      <c r="E122" s="8">
        <v>0</v>
      </c>
      <c r="F122" s="8">
        <v>10.942</v>
      </c>
      <c r="G122" s="8">
        <v>190.6</v>
      </c>
      <c r="H122" s="8">
        <v>17.184999999999999</v>
      </c>
      <c r="I122" s="8">
        <v>0.08</v>
      </c>
      <c r="J122" s="8">
        <v>0</v>
      </c>
      <c r="K122" s="8">
        <v>17.105</v>
      </c>
      <c r="L122" s="8">
        <v>69.724999999999994</v>
      </c>
      <c r="M122" s="8">
        <v>52.496000000000002</v>
      </c>
      <c r="N122" s="8">
        <v>22.776</v>
      </c>
      <c r="O122" s="8">
        <v>75.134</v>
      </c>
      <c r="P122" s="9">
        <v>20.048999999999999</v>
      </c>
      <c r="Q122" s="9">
        <v>0</v>
      </c>
      <c r="R122" s="9">
        <v>0</v>
      </c>
      <c r="S122" s="9">
        <v>55.085000000000001</v>
      </c>
      <c r="T122" s="9">
        <v>0</v>
      </c>
      <c r="U122" s="8">
        <v>152.90600000000001</v>
      </c>
      <c r="V122" s="8">
        <v>30.210999999999999</v>
      </c>
      <c r="W122" s="10">
        <v>637.14</v>
      </c>
    </row>
    <row r="123" spans="1:23" s="7" customFormat="1" ht="12.65" customHeight="1" x14ac:dyDescent="0.25">
      <c r="A123" s="5">
        <v>2008</v>
      </c>
      <c r="B123" s="6">
        <v>1</v>
      </c>
      <c r="C123" s="34" t="s">
        <v>135</v>
      </c>
      <c r="D123" s="8">
        <v>1544.1389999999999</v>
      </c>
      <c r="E123" s="8">
        <v>195.47200000000001</v>
      </c>
      <c r="F123" s="8">
        <v>12336.716</v>
      </c>
      <c r="G123" s="8">
        <v>594.89300000000003</v>
      </c>
      <c r="H123" s="8">
        <v>9284.9279999999999</v>
      </c>
      <c r="I123" s="8">
        <v>6487.3010000000004</v>
      </c>
      <c r="J123" s="8">
        <v>2491.6190000000001</v>
      </c>
      <c r="K123" s="8">
        <v>306.00799999999998</v>
      </c>
      <c r="L123" s="8">
        <v>3426.498</v>
      </c>
      <c r="M123" s="8">
        <v>1417.0050000000001</v>
      </c>
      <c r="N123" s="8">
        <v>878.65800000000002</v>
      </c>
      <c r="O123" s="8">
        <v>5912.6229999999996</v>
      </c>
      <c r="P123" s="9">
        <v>2994.19</v>
      </c>
      <c r="Q123" s="9">
        <v>202.166</v>
      </c>
      <c r="R123" s="9">
        <v>55.933999999999997</v>
      </c>
      <c r="S123" s="9">
        <v>2660.3330000000001</v>
      </c>
      <c r="T123" s="9">
        <v>633.82000000000005</v>
      </c>
      <c r="U123" s="8">
        <v>16207.709000000001</v>
      </c>
      <c r="V123" s="8">
        <v>2077.9209999999998</v>
      </c>
      <c r="W123" s="10">
        <v>54510.381999999998</v>
      </c>
    </row>
    <row r="124" spans="1:23" s="7" customFormat="1" ht="12.65" customHeight="1" x14ac:dyDescent="0.25">
      <c r="A124" s="5"/>
      <c r="B124" s="6"/>
      <c r="C124" s="34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9"/>
      <c r="Q124" s="9"/>
      <c r="R124" s="9"/>
      <c r="S124" s="9"/>
      <c r="T124" s="9"/>
      <c r="U124" s="8"/>
      <c r="V124" s="8"/>
      <c r="W124" s="10"/>
    </row>
    <row r="125" spans="1:23" s="7" customFormat="1" ht="12.65" customHeight="1" x14ac:dyDescent="0.25">
      <c r="A125" s="5"/>
      <c r="B125" s="6"/>
      <c r="C125" s="34" t="s">
        <v>136</v>
      </c>
      <c r="D125" s="8">
        <v>797.84100000000001</v>
      </c>
      <c r="E125" s="8">
        <v>133.404</v>
      </c>
      <c r="F125" s="8">
        <v>10194.828</v>
      </c>
      <c r="G125" s="8">
        <v>77.863</v>
      </c>
      <c r="H125" s="8">
        <v>6685.6710000000003</v>
      </c>
      <c r="I125" s="8">
        <v>4980.7089999999998</v>
      </c>
      <c r="J125" s="8">
        <v>1580.5340000000001</v>
      </c>
      <c r="K125" s="8">
        <v>124.428</v>
      </c>
      <c r="L125" s="8">
        <v>2392.2049999999999</v>
      </c>
      <c r="M125" s="8">
        <v>1207.7270000000001</v>
      </c>
      <c r="N125" s="8">
        <v>631.74099999999999</v>
      </c>
      <c r="O125" s="8">
        <v>3072.4119999999998</v>
      </c>
      <c r="P125" s="9">
        <v>1373.616</v>
      </c>
      <c r="Q125" s="9">
        <v>205.97200000000001</v>
      </c>
      <c r="R125" s="9">
        <v>1.232</v>
      </c>
      <c r="S125" s="9">
        <v>1491.5920000000001</v>
      </c>
      <c r="T125" s="9">
        <v>325.846</v>
      </c>
      <c r="U125" s="8">
        <v>12766.804</v>
      </c>
      <c r="V125" s="8">
        <v>2556.2159999999999</v>
      </c>
      <c r="W125" s="10">
        <v>40842.557999999997</v>
      </c>
    </row>
    <row r="126" spans="1:23" s="7" customFormat="1" ht="12.65" customHeight="1" x14ac:dyDescent="0.25">
      <c r="A126" s="5"/>
      <c r="B126" s="6"/>
      <c r="C126" s="34" t="s">
        <v>145</v>
      </c>
      <c r="D126" s="8">
        <v>115.286</v>
      </c>
      <c r="E126" s="8">
        <v>20.530999999999999</v>
      </c>
      <c r="F126" s="8">
        <v>1434.653</v>
      </c>
      <c r="G126" s="8">
        <v>2.899</v>
      </c>
      <c r="H126" s="8">
        <v>759.39099999999996</v>
      </c>
      <c r="I126" s="8">
        <v>558.54300000000001</v>
      </c>
      <c r="J126" s="8">
        <v>200.01599999999999</v>
      </c>
      <c r="K126" s="8">
        <v>0.83199999999999996</v>
      </c>
      <c r="L126" s="8">
        <v>242.12700000000001</v>
      </c>
      <c r="M126" s="8">
        <v>17.786999999999999</v>
      </c>
      <c r="N126" s="8">
        <v>98.899000000000001</v>
      </c>
      <c r="O126" s="8">
        <v>396.64</v>
      </c>
      <c r="P126" s="9">
        <v>86.655000000000001</v>
      </c>
      <c r="Q126" s="9">
        <v>28.574000000000002</v>
      </c>
      <c r="R126" s="9">
        <v>56.176000000000002</v>
      </c>
      <c r="S126" s="9">
        <v>225.23500000000001</v>
      </c>
      <c r="T126" s="9">
        <v>57.710999999999999</v>
      </c>
      <c r="U126" s="8">
        <v>1109.9469999999999</v>
      </c>
      <c r="V126" s="8">
        <v>624.197</v>
      </c>
      <c r="W126" s="10">
        <v>4880.0680000000002</v>
      </c>
    </row>
    <row r="127" spans="1:23" s="7" customFormat="1" ht="12.65" customHeight="1" x14ac:dyDescent="0.25">
      <c r="A127" s="5"/>
      <c r="B127" s="6"/>
      <c r="C127" s="35" t="s">
        <v>134</v>
      </c>
      <c r="D127" s="8">
        <v>3.5</v>
      </c>
      <c r="E127" s="8">
        <v>0</v>
      </c>
      <c r="F127" s="8">
        <v>14.454000000000001</v>
      </c>
      <c r="G127" s="8">
        <v>0</v>
      </c>
      <c r="H127" s="8">
        <v>0.18</v>
      </c>
      <c r="I127" s="8">
        <v>7.0000000000000007E-2</v>
      </c>
      <c r="J127" s="8">
        <v>0</v>
      </c>
      <c r="K127" s="8">
        <v>0.11</v>
      </c>
      <c r="L127" s="8">
        <v>58.514000000000003</v>
      </c>
      <c r="M127" s="8">
        <v>23.68</v>
      </c>
      <c r="N127" s="8">
        <v>75.388999999999996</v>
      </c>
      <c r="O127" s="8">
        <v>98.968999999999994</v>
      </c>
      <c r="P127" s="9">
        <v>25.06</v>
      </c>
      <c r="Q127" s="9">
        <v>0</v>
      </c>
      <c r="R127" s="9">
        <v>0</v>
      </c>
      <c r="S127" s="9">
        <v>73.909000000000006</v>
      </c>
      <c r="T127" s="9">
        <v>0</v>
      </c>
      <c r="U127" s="8">
        <v>96.11</v>
      </c>
      <c r="V127" s="8">
        <v>21.837</v>
      </c>
      <c r="W127" s="10">
        <v>392.63299999999998</v>
      </c>
    </row>
    <row r="128" spans="1:23" s="7" customFormat="1" ht="12.65" customHeight="1" x14ac:dyDescent="0.25">
      <c r="A128" s="5"/>
      <c r="B128" s="6">
        <v>2</v>
      </c>
      <c r="C128" s="34" t="s">
        <v>135</v>
      </c>
      <c r="D128" s="8">
        <v>916.62699999999995</v>
      </c>
      <c r="E128" s="8">
        <v>153.935</v>
      </c>
      <c r="F128" s="8">
        <v>11643.934999999999</v>
      </c>
      <c r="G128" s="8">
        <v>80.762</v>
      </c>
      <c r="H128" s="8">
        <v>7445.2420000000002</v>
      </c>
      <c r="I128" s="8">
        <v>5539.3220000000001</v>
      </c>
      <c r="J128" s="8">
        <v>1780.55</v>
      </c>
      <c r="K128" s="8">
        <v>125.37</v>
      </c>
      <c r="L128" s="8">
        <v>2692.846</v>
      </c>
      <c r="M128" s="8">
        <v>1249.194</v>
      </c>
      <c r="N128" s="8">
        <v>806.029</v>
      </c>
      <c r="O128" s="8">
        <v>3568.0210000000002</v>
      </c>
      <c r="P128" s="9">
        <v>1485.3309999999999</v>
      </c>
      <c r="Q128" s="9">
        <v>234.54599999999999</v>
      </c>
      <c r="R128" s="9">
        <v>57.408000000000001</v>
      </c>
      <c r="S128" s="9">
        <v>1790.7360000000001</v>
      </c>
      <c r="T128" s="9">
        <v>383.55700000000002</v>
      </c>
      <c r="U128" s="8">
        <v>13972.861000000001</v>
      </c>
      <c r="V128" s="8">
        <v>3202.25</v>
      </c>
      <c r="W128" s="10">
        <v>46115.258999999998</v>
      </c>
    </row>
    <row r="129" spans="1:23" s="7" customFormat="1" ht="12.65" customHeight="1" x14ac:dyDescent="0.25">
      <c r="A129" s="5"/>
      <c r="B129" s="6"/>
      <c r="C129" s="51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9"/>
      <c r="Q129" s="9"/>
      <c r="R129" s="9"/>
      <c r="S129" s="9"/>
      <c r="T129" s="9"/>
      <c r="U129" s="8"/>
      <c r="V129" s="8"/>
      <c r="W129" s="10"/>
    </row>
    <row r="130" spans="1:23" s="7" customFormat="1" ht="12.65" customHeight="1" x14ac:dyDescent="0.25">
      <c r="A130" s="5"/>
      <c r="B130" s="6"/>
      <c r="C130" s="34" t="s">
        <v>136</v>
      </c>
      <c r="D130" s="8">
        <v>1053.8209999999999</v>
      </c>
      <c r="E130" s="8">
        <v>118.751</v>
      </c>
      <c r="F130" s="8">
        <v>10745.62</v>
      </c>
      <c r="G130" s="8">
        <v>73.801000000000002</v>
      </c>
      <c r="H130" s="8">
        <v>7798.56</v>
      </c>
      <c r="I130" s="8">
        <v>5826.4669999999996</v>
      </c>
      <c r="J130" s="8">
        <v>1797.009</v>
      </c>
      <c r="K130" s="8">
        <v>175.084</v>
      </c>
      <c r="L130" s="8">
        <v>2785.4459999999999</v>
      </c>
      <c r="M130" s="8">
        <v>1217.8579999999999</v>
      </c>
      <c r="N130" s="8">
        <v>683.88199999999995</v>
      </c>
      <c r="O130" s="8">
        <v>4471.0379999999996</v>
      </c>
      <c r="P130" s="9">
        <v>2257.8820000000001</v>
      </c>
      <c r="Q130" s="9">
        <v>174.43899999999999</v>
      </c>
      <c r="R130" s="9">
        <v>1.2290000000000001</v>
      </c>
      <c r="S130" s="9">
        <v>2037.4880000000001</v>
      </c>
      <c r="T130" s="9">
        <v>319.12700000000001</v>
      </c>
      <c r="U130" s="8">
        <v>13637.925999999999</v>
      </c>
      <c r="V130" s="8">
        <v>2313.2489999999998</v>
      </c>
      <c r="W130" s="10">
        <v>45219.078999999998</v>
      </c>
    </row>
    <row r="131" spans="1:23" s="7" customFormat="1" ht="12.65" customHeight="1" x14ac:dyDescent="0.25">
      <c r="A131" s="5"/>
      <c r="B131" s="6"/>
      <c r="C131" s="34" t="s">
        <v>145</v>
      </c>
      <c r="D131" s="8">
        <v>139.76900000000001</v>
      </c>
      <c r="E131" s="8">
        <v>9.2940000000000005</v>
      </c>
      <c r="F131" s="8">
        <v>1466.527</v>
      </c>
      <c r="G131" s="8">
        <v>7.3520000000000003</v>
      </c>
      <c r="H131" s="8">
        <v>642.05700000000002</v>
      </c>
      <c r="I131" s="8">
        <v>449.27199999999999</v>
      </c>
      <c r="J131" s="8">
        <v>192.40799999999999</v>
      </c>
      <c r="K131" s="8">
        <v>0.377</v>
      </c>
      <c r="L131" s="8">
        <v>301.71499999999997</v>
      </c>
      <c r="M131" s="8">
        <v>85.665000000000006</v>
      </c>
      <c r="N131" s="8">
        <v>130.09200000000001</v>
      </c>
      <c r="O131" s="8">
        <v>264.77199999999999</v>
      </c>
      <c r="P131" s="9">
        <v>32.658000000000001</v>
      </c>
      <c r="Q131" s="9">
        <v>24.016999999999999</v>
      </c>
      <c r="R131" s="9">
        <v>56.250999999999998</v>
      </c>
      <c r="S131" s="9">
        <v>151.846</v>
      </c>
      <c r="T131" s="9">
        <v>59.86</v>
      </c>
      <c r="U131" s="8">
        <v>1159.5509999999999</v>
      </c>
      <c r="V131" s="8">
        <v>651.34799999999996</v>
      </c>
      <c r="W131" s="10">
        <v>4918.0020000000004</v>
      </c>
    </row>
    <row r="132" spans="1:23" s="7" customFormat="1" ht="12.65" customHeight="1" x14ac:dyDescent="0.25">
      <c r="A132" s="5"/>
      <c r="B132" s="6"/>
      <c r="C132" s="35" t="s">
        <v>134</v>
      </c>
      <c r="D132" s="8">
        <v>38</v>
      </c>
      <c r="E132" s="8">
        <v>0</v>
      </c>
      <c r="F132" s="8">
        <v>56.530999999999999</v>
      </c>
      <c r="G132" s="8">
        <v>2.7029999999999998</v>
      </c>
      <c r="H132" s="8">
        <v>0.19</v>
      </c>
      <c r="I132" s="8">
        <v>7.4999999999999997E-2</v>
      </c>
      <c r="J132" s="8">
        <v>0</v>
      </c>
      <c r="K132" s="8">
        <v>0.115</v>
      </c>
      <c r="L132" s="8">
        <v>82.77</v>
      </c>
      <c r="M132" s="8">
        <v>93.585999999999999</v>
      </c>
      <c r="N132" s="8">
        <v>166.059</v>
      </c>
      <c r="O132" s="8">
        <v>102.554</v>
      </c>
      <c r="P132" s="9">
        <v>70.066000000000003</v>
      </c>
      <c r="Q132" s="9">
        <v>0</v>
      </c>
      <c r="R132" s="9">
        <v>0</v>
      </c>
      <c r="S132" s="9">
        <v>32.488</v>
      </c>
      <c r="T132" s="9">
        <v>0</v>
      </c>
      <c r="U132" s="8">
        <v>135.86199999999999</v>
      </c>
      <c r="V132" s="8">
        <v>66.569000000000003</v>
      </c>
      <c r="W132" s="10">
        <v>744.82399999999996</v>
      </c>
    </row>
    <row r="133" spans="1:23" s="7" customFormat="1" ht="12.65" customHeight="1" x14ac:dyDescent="0.25">
      <c r="A133" s="11"/>
      <c r="B133" s="6">
        <v>3</v>
      </c>
      <c r="C133" s="34" t="s">
        <v>135</v>
      </c>
      <c r="D133" s="8">
        <v>1231.5899999999999</v>
      </c>
      <c r="E133" s="8">
        <v>128.04499999999999</v>
      </c>
      <c r="F133" s="8">
        <v>12268.678</v>
      </c>
      <c r="G133" s="8">
        <v>83.855999999999995</v>
      </c>
      <c r="H133" s="8">
        <v>8440.8070000000007</v>
      </c>
      <c r="I133" s="8">
        <v>6275.8140000000003</v>
      </c>
      <c r="J133" s="8">
        <v>1989.4169999999999</v>
      </c>
      <c r="K133" s="8">
        <v>175.57599999999999</v>
      </c>
      <c r="L133" s="8">
        <v>3169.931</v>
      </c>
      <c r="M133" s="8">
        <v>1397.1089999999999</v>
      </c>
      <c r="N133" s="8">
        <v>980.03300000000002</v>
      </c>
      <c r="O133" s="8">
        <v>4838.3639999999996</v>
      </c>
      <c r="P133" s="9">
        <v>2360.6060000000002</v>
      </c>
      <c r="Q133" s="9">
        <v>198.45599999999999</v>
      </c>
      <c r="R133" s="9">
        <v>57.48</v>
      </c>
      <c r="S133" s="9">
        <v>2221.8220000000001</v>
      </c>
      <c r="T133" s="9">
        <v>378.98700000000002</v>
      </c>
      <c r="U133" s="8">
        <v>14933.339</v>
      </c>
      <c r="V133" s="8">
        <v>3031.1660000000002</v>
      </c>
      <c r="W133" s="10">
        <v>50881.904999999999</v>
      </c>
    </row>
    <row r="134" spans="1:23" s="7" customFormat="1" ht="12.65" customHeight="1" x14ac:dyDescent="0.25">
      <c r="A134" s="11"/>
      <c r="B134" s="6"/>
      <c r="C134" s="51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9"/>
      <c r="Q134" s="9"/>
      <c r="R134" s="9"/>
      <c r="S134" s="9"/>
      <c r="T134" s="9"/>
      <c r="U134" s="8"/>
      <c r="V134" s="8"/>
      <c r="W134" s="10"/>
    </row>
    <row r="135" spans="1:23" s="7" customFormat="1" ht="12.65" customHeight="1" x14ac:dyDescent="0.25">
      <c r="A135" s="11"/>
      <c r="B135" s="6"/>
      <c r="C135" s="34" t="s">
        <v>136</v>
      </c>
      <c r="D135" s="8">
        <v>1354.654</v>
      </c>
      <c r="E135" s="8">
        <v>149.12299999999999</v>
      </c>
      <c r="F135" s="8">
        <v>10752.215</v>
      </c>
      <c r="G135" s="8">
        <v>76.078999999999994</v>
      </c>
      <c r="H135" s="8">
        <v>8881.5669999999991</v>
      </c>
      <c r="I135" s="8">
        <v>6494.3990000000003</v>
      </c>
      <c r="J135" s="8">
        <v>2189.9609999999998</v>
      </c>
      <c r="K135" s="8">
        <v>197.20699999999999</v>
      </c>
      <c r="L135" s="8">
        <v>2526.1979999999999</v>
      </c>
      <c r="M135" s="8">
        <v>968.50900000000001</v>
      </c>
      <c r="N135" s="8">
        <v>946.51499999999999</v>
      </c>
      <c r="O135" s="8">
        <v>5356.8729999999996</v>
      </c>
      <c r="P135" s="9">
        <v>2770.05</v>
      </c>
      <c r="Q135" s="9">
        <v>215.21799999999999</v>
      </c>
      <c r="R135" s="9">
        <v>4.7350000000000003</v>
      </c>
      <c r="S135" s="9">
        <v>2366.87</v>
      </c>
      <c r="T135" s="9">
        <v>313.27</v>
      </c>
      <c r="U135" s="8">
        <v>14721.019</v>
      </c>
      <c r="V135" s="8">
        <v>2561.2159999999999</v>
      </c>
      <c r="W135" s="10">
        <v>48607.237999999998</v>
      </c>
    </row>
    <row r="136" spans="1:23" s="7" customFormat="1" ht="12.65" customHeight="1" x14ac:dyDescent="0.25">
      <c r="A136" s="11"/>
      <c r="B136" s="6"/>
      <c r="C136" s="34" t="s">
        <v>145</v>
      </c>
      <c r="D136" s="8">
        <v>459.99</v>
      </c>
      <c r="E136" s="8">
        <v>6.9850000000000003</v>
      </c>
      <c r="F136" s="8">
        <v>1625.1859999999999</v>
      </c>
      <c r="G136" s="8">
        <v>163.614</v>
      </c>
      <c r="H136" s="8">
        <v>824.00199999999995</v>
      </c>
      <c r="I136" s="8">
        <v>512.18100000000004</v>
      </c>
      <c r="J136" s="8">
        <v>311.428</v>
      </c>
      <c r="K136" s="8">
        <v>0.39300000000000002</v>
      </c>
      <c r="L136" s="8">
        <v>422.07499999999999</v>
      </c>
      <c r="M136" s="8">
        <v>244.66399999999999</v>
      </c>
      <c r="N136" s="8">
        <v>106.858</v>
      </c>
      <c r="O136" s="8">
        <v>515.995</v>
      </c>
      <c r="P136" s="9">
        <v>29.465</v>
      </c>
      <c r="Q136" s="9">
        <v>34.148000000000003</v>
      </c>
      <c r="R136" s="9">
        <v>16.056999999999999</v>
      </c>
      <c r="S136" s="9">
        <v>436.32499999999999</v>
      </c>
      <c r="T136" s="9">
        <v>42.296999999999997</v>
      </c>
      <c r="U136" s="8">
        <v>1348.848</v>
      </c>
      <c r="V136" s="8">
        <v>711.04399999999998</v>
      </c>
      <c r="W136" s="10">
        <v>6471.558</v>
      </c>
    </row>
    <row r="137" spans="1:23" s="7" customFormat="1" ht="12.65" customHeight="1" x14ac:dyDescent="0.25">
      <c r="A137" s="11"/>
      <c r="B137" s="6"/>
      <c r="C137" s="35" t="s">
        <v>134</v>
      </c>
      <c r="D137" s="8">
        <v>0</v>
      </c>
      <c r="E137" s="8">
        <v>30</v>
      </c>
      <c r="F137" s="8">
        <v>150.74199999999999</v>
      </c>
      <c r="G137" s="8">
        <v>0</v>
      </c>
      <c r="H137" s="8">
        <v>0.20799999999999999</v>
      </c>
      <c r="I137" s="8">
        <v>0.09</v>
      </c>
      <c r="J137" s="8">
        <v>1.4E-2</v>
      </c>
      <c r="K137" s="8">
        <v>0.104</v>
      </c>
      <c r="L137" s="8">
        <v>4.8460000000000001</v>
      </c>
      <c r="M137" s="8">
        <v>1.004</v>
      </c>
      <c r="N137" s="8">
        <v>14.457000000000001</v>
      </c>
      <c r="O137" s="8">
        <v>0.14799999999999999</v>
      </c>
      <c r="P137" s="9">
        <v>6.5000000000000002E-2</v>
      </c>
      <c r="Q137" s="9">
        <v>0</v>
      </c>
      <c r="R137" s="9">
        <v>0</v>
      </c>
      <c r="S137" s="9">
        <v>8.3000000000000004E-2</v>
      </c>
      <c r="T137" s="9">
        <v>0</v>
      </c>
      <c r="U137" s="8">
        <v>87.572999999999993</v>
      </c>
      <c r="V137" s="8">
        <v>3.3210000000000002</v>
      </c>
      <c r="W137" s="10">
        <v>292.29899999999998</v>
      </c>
    </row>
    <row r="138" spans="1:23" s="7" customFormat="1" ht="12.65" customHeight="1" x14ac:dyDescent="0.25">
      <c r="A138" s="11"/>
      <c r="B138" s="6">
        <v>4</v>
      </c>
      <c r="C138" s="34" t="s">
        <v>135</v>
      </c>
      <c r="D138" s="8">
        <v>1814.644</v>
      </c>
      <c r="E138" s="8">
        <v>186.108</v>
      </c>
      <c r="F138" s="8">
        <v>12528.143</v>
      </c>
      <c r="G138" s="8">
        <v>239.69300000000001</v>
      </c>
      <c r="H138" s="8">
        <v>9705.777</v>
      </c>
      <c r="I138" s="8">
        <v>7006.67</v>
      </c>
      <c r="J138" s="8">
        <v>2501.4029999999998</v>
      </c>
      <c r="K138" s="8">
        <v>197.70400000000001</v>
      </c>
      <c r="L138" s="8">
        <v>2953.1190000000001</v>
      </c>
      <c r="M138" s="8">
        <v>1214.1769999999999</v>
      </c>
      <c r="N138" s="8">
        <v>1067.83</v>
      </c>
      <c r="O138" s="8">
        <v>5873.0159999999996</v>
      </c>
      <c r="P138" s="9">
        <v>2799.58</v>
      </c>
      <c r="Q138" s="9">
        <v>249.36600000000001</v>
      </c>
      <c r="R138" s="9">
        <v>20.792000000000002</v>
      </c>
      <c r="S138" s="9">
        <v>2803.2779999999998</v>
      </c>
      <c r="T138" s="9">
        <v>355.56700000000001</v>
      </c>
      <c r="U138" s="8">
        <v>16157.44</v>
      </c>
      <c r="V138" s="8">
        <v>3275.5810000000001</v>
      </c>
      <c r="W138" s="10">
        <v>55371.095000000001</v>
      </c>
    </row>
    <row r="139" spans="1:23" s="7" customFormat="1" ht="12.65" customHeight="1" x14ac:dyDescent="0.25">
      <c r="A139" s="11"/>
      <c r="B139" s="6"/>
      <c r="C139" s="34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9"/>
      <c r="Q139" s="9"/>
      <c r="R139" s="9"/>
      <c r="S139" s="9"/>
      <c r="T139" s="9"/>
      <c r="U139" s="8"/>
      <c r="V139" s="8"/>
      <c r="W139" s="10"/>
    </row>
    <row r="140" spans="1:23" s="7" customFormat="1" ht="12.65" customHeight="1" x14ac:dyDescent="0.25">
      <c r="A140" s="11"/>
      <c r="B140" s="6"/>
      <c r="C140" s="34" t="s">
        <v>136</v>
      </c>
      <c r="D140" s="8">
        <v>1003.377</v>
      </c>
      <c r="E140" s="8">
        <v>261.05700000000002</v>
      </c>
      <c r="F140" s="8">
        <v>11184.323</v>
      </c>
      <c r="G140" s="8">
        <v>59.765000000000001</v>
      </c>
      <c r="H140" s="8">
        <v>8936.1149999999998</v>
      </c>
      <c r="I140" s="8">
        <v>6098.8540000000003</v>
      </c>
      <c r="J140" s="8">
        <v>2145.9560000000001</v>
      </c>
      <c r="K140" s="8">
        <v>691.30499999999995</v>
      </c>
      <c r="L140" s="8">
        <v>2377.8200000000002</v>
      </c>
      <c r="M140" s="8">
        <v>1079.568</v>
      </c>
      <c r="N140" s="8">
        <v>1634.5630000000001</v>
      </c>
      <c r="O140" s="8">
        <v>3828.0250000000001</v>
      </c>
      <c r="P140" s="9">
        <v>1275.039</v>
      </c>
      <c r="Q140" s="9">
        <v>180.71799999999999</v>
      </c>
      <c r="R140" s="9">
        <v>5.65</v>
      </c>
      <c r="S140" s="9">
        <v>2366.6179999999999</v>
      </c>
      <c r="T140" s="9">
        <v>420.94200000000001</v>
      </c>
      <c r="U140" s="8">
        <v>14370.291999999999</v>
      </c>
      <c r="V140" s="8">
        <v>1474.123</v>
      </c>
      <c r="W140" s="10">
        <v>46629.97</v>
      </c>
    </row>
    <row r="141" spans="1:23" s="7" customFormat="1" ht="12.65" customHeight="1" x14ac:dyDescent="0.25">
      <c r="A141" s="11"/>
      <c r="B141" s="6"/>
      <c r="C141" s="34" t="s">
        <v>145</v>
      </c>
      <c r="D141" s="8">
        <v>315.70499999999998</v>
      </c>
      <c r="E141" s="8">
        <v>58.347999999999999</v>
      </c>
      <c r="F141" s="8">
        <v>1517.058</v>
      </c>
      <c r="G141" s="8">
        <v>11.56</v>
      </c>
      <c r="H141" s="8">
        <v>819.62900000000002</v>
      </c>
      <c r="I141" s="8">
        <v>574.47299999999996</v>
      </c>
      <c r="J141" s="8">
        <v>244.625</v>
      </c>
      <c r="K141" s="8">
        <v>0.53100000000000003</v>
      </c>
      <c r="L141" s="8">
        <v>389.69600000000003</v>
      </c>
      <c r="M141" s="8">
        <v>103.461</v>
      </c>
      <c r="N141" s="8">
        <v>129.75800000000001</v>
      </c>
      <c r="O141" s="8">
        <v>280.43</v>
      </c>
      <c r="P141" s="9">
        <v>63.459000000000003</v>
      </c>
      <c r="Q141" s="9">
        <v>31.152999999999999</v>
      </c>
      <c r="R141" s="9">
        <v>62.951000000000001</v>
      </c>
      <c r="S141" s="9">
        <v>122.867</v>
      </c>
      <c r="T141" s="9">
        <v>252.26599999999999</v>
      </c>
      <c r="U141" s="8">
        <v>1300.482</v>
      </c>
      <c r="V141" s="8">
        <v>597.67600000000004</v>
      </c>
      <c r="W141" s="10">
        <v>5776.0690000000004</v>
      </c>
    </row>
    <row r="142" spans="1:23" s="7" customFormat="1" ht="12.65" customHeight="1" x14ac:dyDescent="0.25">
      <c r="A142" s="11"/>
      <c r="B142" s="6"/>
      <c r="C142" s="35" t="s">
        <v>134</v>
      </c>
      <c r="D142" s="8">
        <v>0</v>
      </c>
      <c r="E142" s="8">
        <v>0</v>
      </c>
      <c r="F142" s="8">
        <v>4.4859999999999998</v>
      </c>
      <c r="G142" s="8">
        <v>0</v>
      </c>
      <c r="H142" s="8">
        <v>0.16300000000000001</v>
      </c>
      <c r="I142" s="8">
        <v>2.5999999999999999E-2</v>
      </c>
      <c r="J142" s="8">
        <v>3.4000000000000002E-2</v>
      </c>
      <c r="K142" s="8">
        <v>0.10299999999999999</v>
      </c>
      <c r="L142" s="8">
        <v>22.114999999999998</v>
      </c>
      <c r="M142" s="8">
        <v>69.102000000000004</v>
      </c>
      <c r="N142" s="8">
        <v>9.5730000000000004</v>
      </c>
      <c r="O142" s="8">
        <v>49.749000000000002</v>
      </c>
      <c r="P142" s="9">
        <v>45.066000000000003</v>
      </c>
      <c r="Q142" s="9">
        <v>0</v>
      </c>
      <c r="R142" s="9">
        <v>0</v>
      </c>
      <c r="S142" s="9">
        <v>4.6829999999999998</v>
      </c>
      <c r="T142" s="9">
        <v>0</v>
      </c>
      <c r="U142" s="8">
        <v>81.188000000000002</v>
      </c>
      <c r="V142" s="8">
        <v>2.367</v>
      </c>
      <c r="W142" s="10">
        <v>238.74299999999999</v>
      </c>
    </row>
    <row r="143" spans="1:23" s="7" customFormat="1" ht="12.65" customHeight="1" x14ac:dyDescent="0.25">
      <c r="A143" s="11"/>
      <c r="B143" s="6">
        <v>5</v>
      </c>
      <c r="C143" s="34" t="s">
        <v>135</v>
      </c>
      <c r="D143" s="8">
        <v>1319.0820000000001</v>
      </c>
      <c r="E143" s="8">
        <v>319.40499999999997</v>
      </c>
      <c r="F143" s="8">
        <v>12705.867</v>
      </c>
      <c r="G143" s="8">
        <v>71.325000000000003</v>
      </c>
      <c r="H143" s="8">
        <v>9755.9069999999992</v>
      </c>
      <c r="I143" s="8">
        <v>6673.3530000000001</v>
      </c>
      <c r="J143" s="8">
        <v>2390.6149999999998</v>
      </c>
      <c r="K143" s="8">
        <v>691.93899999999996</v>
      </c>
      <c r="L143" s="8">
        <v>2789.6309999999999</v>
      </c>
      <c r="M143" s="8">
        <v>1252.1310000000001</v>
      </c>
      <c r="N143" s="8">
        <v>1773.894</v>
      </c>
      <c r="O143" s="8">
        <v>4158.2039999999997</v>
      </c>
      <c r="P143" s="9">
        <v>1383.5640000000001</v>
      </c>
      <c r="Q143" s="9">
        <v>211.87100000000001</v>
      </c>
      <c r="R143" s="9">
        <v>68.600999999999999</v>
      </c>
      <c r="S143" s="9">
        <v>2494.1680000000001</v>
      </c>
      <c r="T143" s="9">
        <v>673.20799999999997</v>
      </c>
      <c r="U143" s="8">
        <v>15751.962</v>
      </c>
      <c r="V143" s="8">
        <v>2074.1660000000002</v>
      </c>
      <c r="W143" s="10">
        <v>52644.781999999999</v>
      </c>
    </row>
    <row r="144" spans="1:23" s="7" customFormat="1" ht="12.65" customHeight="1" x14ac:dyDescent="0.25">
      <c r="A144" s="11"/>
      <c r="B144" s="6"/>
      <c r="C144" s="51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9"/>
      <c r="Q144" s="9"/>
      <c r="R144" s="9"/>
      <c r="S144" s="9"/>
      <c r="T144" s="9"/>
      <c r="U144" s="8"/>
      <c r="V144" s="8"/>
      <c r="W144" s="10"/>
    </row>
    <row r="145" spans="1:23" s="7" customFormat="1" ht="12.65" customHeight="1" x14ac:dyDescent="0.25">
      <c r="A145" s="11"/>
      <c r="B145" s="6"/>
      <c r="C145" s="34" t="s">
        <v>136</v>
      </c>
      <c r="D145" s="8">
        <v>956.80600000000004</v>
      </c>
      <c r="E145" s="8">
        <v>257.57299999999998</v>
      </c>
      <c r="F145" s="8">
        <v>13076.843000000001</v>
      </c>
      <c r="G145" s="8">
        <v>152.67599999999999</v>
      </c>
      <c r="H145" s="8">
        <v>9330.9770000000008</v>
      </c>
      <c r="I145" s="8">
        <v>6984.0339999999997</v>
      </c>
      <c r="J145" s="8">
        <v>2000.61</v>
      </c>
      <c r="K145" s="8">
        <v>346.33300000000003</v>
      </c>
      <c r="L145" s="8">
        <v>2527.8339999999998</v>
      </c>
      <c r="M145" s="8">
        <v>1055.319</v>
      </c>
      <c r="N145" s="8">
        <v>1085.8879999999999</v>
      </c>
      <c r="O145" s="8">
        <v>4605.9409999999998</v>
      </c>
      <c r="P145" s="9">
        <v>1722.877</v>
      </c>
      <c r="Q145" s="9">
        <v>231.94300000000001</v>
      </c>
      <c r="R145" s="9">
        <v>4.9530000000000003</v>
      </c>
      <c r="S145" s="9">
        <v>2646.1680000000001</v>
      </c>
      <c r="T145" s="9">
        <v>335.976</v>
      </c>
      <c r="U145" s="8">
        <v>13537.905000000001</v>
      </c>
      <c r="V145" s="8">
        <v>1723.953</v>
      </c>
      <c r="W145" s="10">
        <v>48647.690999999999</v>
      </c>
    </row>
    <row r="146" spans="1:23" s="7" customFormat="1" ht="12.65" customHeight="1" x14ac:dyDescent="0.25">
      <c r="A146" s="11"/>
      <c r="B146" s="6"/>
      <c r="C146" s="34" t="s">
        <v>145</v>
      </c>
      <c r="D146" s="8">
        <v>198.184</v>
      </c>
      <c r="E146" s="8">
        <v>8.7629999999999999</v>
      </c>
      <c r="F146" s="8">
        <v>1569.3889999999999</v>
      </c>
      <c r="G146" s="8">
        <v>36.826000000000001</v>
      </c>
      <c r="H146" s="8">
        <v>853.649</v>
      </c>
      <c r="I146" s="8">
        <v>673.08299999999997</v>
      </c>
      <c r="J146" s="8">
        <v>180.25</v>
      </c>
      <c r="K146" s="8">
        <v>0.316</v>
      </c>
      <c r="L146" s="8">
        <v>421.62799999999999</v>
      </c>
      <c r="M146" s="8">
        <v>84.093000000000004</v>
      </c>
      <c r="N146" s="8">
        <v>41.439</v>
      </c>
      <c r="O146" s="8">
        <v>325.48399999999998</v>
      </c>
      <c r="P146" s="9">
        <v>27.548999999999999</v>
      </c>
      <c r="Q146" s="9">
        <v>16.774999999999999</v>
      </c>
      <c r="R146" s="9">
        <v>46.414999999999999</v>
      </c>
      <c r="S146" s="9">
        <v>234.745</v>
      </c>
      <c r="T146" s="9">
        <v>38.917999999999999</v>
      </c>
      <c r="U146" s="8">
        <v>1323.155</v>
      </c>
      <c r="V146" s="8">
        <v>692.24199999999996</v>
      </c>
      <c r="W146" s="10">
        <v>5593.77</v>
      </c>
    </row>
    <row r="147" spans="1:23" s="7" customFormat="1" ht="12.65" customHeight="1" x14ac:dyDescent="0.25">
      <c r="A147" s="11"/>
      <c r="B147" s="6"/>
      <c r="C147" s="35" t="s">
        <v>134</v>
      </c>
      <c r="D147" s="8">
        <v>0</v>
      </c>
      <c r="E147" s="8">
        <v>0</v>
      </c>
      <c r="F147" s="8">
        <v>0.98699999999999999</v>
      </c>
      <c r="G147" s="8">
        <v>0</v>
      </c>
      <c r="H147" s="8">
        <v>16.154</v>
      </c>
      <c r="I147" s="8">
        <v>16.050999999999998</v>
      </c>
      <c r="J147" s="8">
        <v>1E-3</v>
      </c>
      <c r="K147" s="8">
        <v>0.10199999999999999</v>
      </c>
      <c r="L147" s="8">
        <v>64.289000000000001</v>
      </c>
      <c r="M147" s="8">
        <v>0.68799999999999994</v>
      </c>
      <c r="N147" s="8">
        <v>0</v>
      </c>
      <c r="O147" s="8">
        <v>65.186000000000007</v>
      </c>
      <c r="P147" s="9">
        <v>38.064</v>
      </c>
      <c r="Q147" s="9">
        <v>0</v>
      </c>
      <c r="R147" s="9">
        <v>0</v>
      </c>
      <c r="S147" s="9">
        <v>27.122</v>
      </c>
      <c r="T147" s="9">
        <v>0.5</v>
      </c>
      <c r="U147" s="8">
        <v>67.314999999999998</v>
      </c>
      <c r="V147" s="8">
        <v>1.901</v>
      </c>
      <c r="W147" s="10">
        <v>217.02</v>
      </c>
    </row>
    <row r="148" spans="1:23" s="7" customFormat="1" ht="12.65" customHeight="1" x14ac:dyDescent="0.25">
      <c r="A148" s="11"/>
      <c r="B148" s="6">
        <v>6</v>
      </c>
      <c r="C148" s="34" t="s">
        <v>135</v>
      </c>
      <c r="D148" s="8">
        <v>1154.99</v>
      </c>
      <c r="E148" s="8">
        <v>266.33600000000001</v>
      </c>
      <c r="F148" s="8">
        <v>14647.218999999999</v>
      </c>
      <c r="G148" s="8">
        <v>189.50200000000001</v>
      </c>
      <c r="H148" s="8">
        <v>10200.780000000001</v>
      </c>
      <c r="I148" s="8">
        <v>7673.1679999999997</v>
      </c>
      <c r="J148" s="8">
        <v>2180.8609999999999</v>
      </c>
      <c r="K148" s="8">
        <v>346.75099999999998</v>
      </c>
      <c r="L148" s="8">
        <v>3013.7510000000002</v>
      </c>
      <c r="M148" s="8">
        <v>1140.0999999999999</v>
      </c>
      <c r="N148" s="8">
        <v>1127.327</v>
      </c>
      <c r="O148" s="8">
        <v>4996.6109999999999</v>
      </c>
      <c r="P148" s="9">
        <v>1788.49</v>
      </c>
      <c r="Q148" s="9">
        <v>248.71799999999999</v>
      </c>
      <c r="R148" s="9">
        <v>51.368000000000002</v>
      </c>
      <c r="S148" s="9">
        <v>2908.0349999999999</v>
      </c>
      <c r="T148" s="9">
        <v>375.39400000000001</v>
      </c>
      <c r="U148" s="8">
        <v>14928.375</v>
      </c>
      <c r="V148" s="8">
        <v>2418.096</v>
      </c>
      <c r="W148" s="10">
        <v>54458.481</v>
      </c>
    </row>
    <row r="149" spans="1:23" s="7" customFormat="1" ht="12.65" customHeight="1" x14ac:dyDescent="0.25">
      <c r="A149" s="11"/>
      <c r="B149" s="6"/>
      <c r="C149" s="51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9"/>
      <c r="Q149" s="9"/>
      <c r="R149" s="9"/>
      <c r="S149" s="9"/>
      <c r="T149" s="9"/>
      <c r="U149" s="8"/>
      <c r="V149" s="8"/>
      <c r="W149" s="10"/>
    </row>
    <row r="150" spans="1:23" s="7" customFormat="1" ht="12.65" customHeight="1" x14ac:dyDescent="0.25">
      <c r="A150" s="11"/>
      <c r="B150" s="6"/>
      <c r="C150" s="34" t="s">
        <v>136</v>
      </c>
      <c r="D150" s="8">
        <v>1135.8019999999999</v>
      </c>
      <c r="E150" s="8">
        <v>206.08500000000001</v>
      </c>
      <c r="F150" s="8">
        <v>12367.975</v>
      </c>
      <c r="G150" s="8">
        <v>87.774000000000001</v>
      </c>
      <c r="H150" s="8">
        <v>10380.472</v>
      </c>
      <c r="I150" s="8">
        <v>7608.1350000000002</v>
      </c>
      <c r="J150" s="8">
        <v>2574.9430000000002</v>
      </c>
      <c r="K150" s="8">
        <v>197.39400000000001</v>
      </c>
      <c r="L150" s="8">
        <v>2668.9279999999999</v>
      </c>
      <c r="M150" s="8">
        <v>1234.375</v>
      </c>
      <c r="N150" s="8">
        <v>996.649</v>
      </c>
      <c r="O150" s="8">
        <v>4244.3900000000003</v>
      </c>
      <c r="P150" s="9">
        <v>1306.335</v>
      </c>
      <c r="Q150" s="9">
        <v>239.548</v>
      </c>
      <c r="R150" s="9">
        <v>6.625</v>
      </c>
      <c r="S150" s="9">
        <v>2691.8820000000001</v>
      </c>
      <c r="T150" s="9">
        <v>286.22000000000003</v>
      </c>
      <c r="U150" s="8">
        <v>14607.107</v>
      </c>
      <c r="V150" s="8">
        <v>2360.4569999999999</v>
      </c>
      <c r="W150" s="10">
        <v>50576.233999999997</v>
      </c>
    </row>
    <row r="151" spans="1:23" s="7" customFormat="1" ht="12.65" customHeight="1" x14ac:dyDescent="0.25">
      <c r="A151" s="11"/>
      <c r="B151" s="6"/>
      <c r="C151" s="34" t="s">
        <v>145</v>
      </c>
      <c r="D151" s="8">
        <v>416.43900000000002</v>
      </c>
      <c r="E151" s="8">
        <v>27.634</v>
      </c>
      <c r="F151" s="8">
        <v>1730.251</v>
      </c>
      <c r="G151" s="8">
        <v>4.1719999999999997</v>
      </c>
      <c r="H151" s="8">
        <v>952.73900000000003</v>
      </c>
      <c r="I151" s="8">
        <v>743.72</v>
      </c>
      <c r="J151" s="8">
        <v>208.58799999999999</v>
      </c>
      <c r="K151" s="8">
        <v>0.43099999999999999</v>
      </c>
      <c r="L151" s="8">
        <v>521.75800000000004</v>
      </c>
      <c r="M151" s="8">
        <v>424.44900000000001</v>
      </c>
      <c r="N151" s="8">
        <v>120.01600000000001</v>
      </c>
      <c r="O151" s="8">
        <v>571.67899999999997</v>
      </c>
      <c r="P151" s="9">
        <v>236.346</v>
      </c>
      <c r="Q151" s="9">
        <v>30.298999999999999</v>
      </c>
      <c r="R151" s="9">
        <v>56.540999999999997</v>
      </c>
      <c r="S151" s="9">
        <v>248.49299999999999</v>
      </c>
      <c r="T151" s="9">
        <v>54.311999999999998</v>
      </c>
      <c r="U151" s="8">
        <v>1245.405</v>
      </c>
      <c r="V151" s="8">
        <v>825.82500000000005</v>
      </c>
      <c r="W151" s="10">
        <v>6894.6790000000001</v>
      </c>
    </row>
    <row r="152" spans="1:23" s="7" customFormat="1" ht="12.65" customHeight="1" x14ac:dyDescent="0.25">
      <c r="A152" s="11"/>
      <c r="B152" s="6"/>
      <c r="C152" s="35" t="s">
        <v>134</v>
      </c>
      <c r="D152" s="8">
        <v>0</v>
      </c>
      <c r="E152" s="8">
        <v>0</v>
      </c>
      <c r="F152" s="8">
        <v>8.6229999999999993</v>
      </c>
      <c r="G152" s="8">
        <v>0</v>
      </c>
      <c r="H152" s="8">
        <v>0.185</v>
      </c>
      <c r="I152" s="8">
        <v>7.8E-2</v>
      </c>
      <c r="J152" s="8">
        <v>0</v>
      </c>
      <c r="K152" s="8">
        <v>0.107</v>
      </c>
      <c r="L152" s="8">
        <v>8.1530000000000005</v>
      </c>
      <c r="M152" s="8">
        <v>13.161</v>
      </c>
      <c r="N152" s="8">
        <v>0</v>
      </c>
      <c r="O152" s="8">
        <v>21.228000000000002</v>
      </c>
      <c r="P152" s="9">
        <v>20.065999999999999</v>
      </c>
      <c r="Q152" s="9">
        <v>0</v>
      </c>
      <c r="R152" s="9">
        <v>0</v>
      </c>
      <c r="S152" s="9">
        <v>1.1619999999999999</v>
      </c>
      <c r="T152" s="9">
        <v>0</v>
      </c>
      <c r="U152" s="8">
        <v>69.486999999999995</v>
      </c>
      <c r="V152" s="8">
        <v>126.94</v>
      </c>
      <c r="W152" s="10">
        <v>247.77699999999999</v>
      </c>
    </row>
    <row r="153" spans="1:23" s="7" customFormat="1" ht="12.65" customHeight="1" x14ac:dyDescent="0.25">
      <c r="A153" s="11"/>
      <c r="B153" s="6">
        <v>7</v>
      </c>
      <c r="C153" s="34" t="s">
        <v>135</v>
      </c>
      <c r="D153" s="8">
        <v>1552.241</v>
      </c>
      <c r="E153" s="8">
        <v>233.71899999999999</v>
      </c>
      <c r="F153" s="8">
        <v>14106.849</v>
      </c>
      <c r="G153" s="8">
        <v>91.945999999999998</v>
      </c>
      <c r="H153" s="8">
        <v>11333.396000000001</v>
      </c>
      <c r="I153" s="8">
        <v>8351.9330000000009</v>
      </c>
      <c r="J153" s="8">
        <v>2783.5309999999999</v>
      </c>
      <c r="K153" s="8">
        <v>197.93199999999999</v>
      </c>
      <c r="L153" s="8">
        <v>3198.8389999999999</v>
      </c>
      <c r="M153" s="8">
        <v>1671.9849999999999</v>
      </c>
      <c r="N153" s="8">
        <v>1116.665</v>
      </c>
      <c r="O153" s="8">
        <v>4837.2969999999996</v>
      </c>
      <c r="P153" s="9">
        <v>1562.7470000000001</v>
      </c>
      <c r="Q153" s="9">
        <v>269.84699999999998</v>
      </c>
      <c r="R153" s="9">
        <v>63.165999999999997</v>
      </c>
      <c r="S153" s="9">
        <v>2941.5369999999998</v>
      </c>
      <c r="T153" s="9">
        <v>340.53199999999998</v>
      </c>
      <c r="U153" s="8">
        <v>15921.999</v>
      </c>
      <c r="V153" s="8">
        <v>3313.2220000000002</v>
      </c>
      <c r="W153" s="10">
        <v>57718.69</v>
      </c>
    </row>
    <row r="154" spans="1:23" s="7" customFormat="1" ht="12.65" customHeight="1" x14ac:dyDescent="0.25">
      <c r="A154" s="11"/>
      <c r="B154" s="6"/>
      <c r="C154" s="3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9"/>
      <c r="Q154" s="9"/>
      <c r="R154" s="9"/>
      <c r="S154" s="9"/>
      <c r="T154" s="9"/>
      <c r="U154" s="8"/>
      <c r="V154" s="8"/>
      <c r="W154" s="10"/>
    </row>
    <row r="155" spans="1:23" s="7" customFormat="1" ht="12.65" customHeight="1" x14ac:dyDescent="0.25">
      <c r="A155" s="11"/>
      <c r="B155" s="6"/>
      <c r="C155" s="34" t="s">
        <v>136</v>
      </c>
      <c r="D155" s="8">
        <v>982.70100000000002</v>
      </c>
      <c r="E155" s="8">
        <v>130.173</v>
      </c>
      <c r="F155" s="8">
        <v>10760.36</v>
      </c>
      <c r="G155" s="8">
        <v>118.76900000000001</v>
      </c>
      <c r="H155" s="8">
        <v>8954.1779999999999</v>
      </c>
      <c r="I155" s="8">
        <v>6914.8639999999996</v>
      </c>
      <c r="J155" s="8">
        <v>1827</v>
      </c>
      <c r="K155" s="8">
        <v>212.31399999999999</v>
      </c>
      <c r="L155" s="8">
        <v>2002.576</v>
      </c>
      <c r="M155" s="8">
        <v>742.01</v>
      </c>
      <c r="N155" s="8">
        <v>5719.8689999999997</v>
      </c>
      <c r="O155" s="8">
        <v>3055.6350000000002</v>
      </c>
      <c r="P155" s="9">
        <v>962.86099999999999</v>
      </c>
      <c r="Q155" s="9">
        <v>233.941</v>
      </c>
      <c r="R155" s="9">
        <v>3.97</v>
      </c>
      <c r="S155" s="9">
        <v>1854.8630000000001</v>
      </c>
      <c r="T155" s="9">
        <v>271.762</v>
      </c>
      <c r="U155" s="8">
        <v>13886.388999999999</v>
      </c>
      <c r="V155" s="8">
        <v>1732.818</v>
      </c>
      <c r="W155" s="10">
        <v>48357.24</v>
      </c>
    </row>
    <row r="156" spans="1:23" s="7" customFormat="1" ht="12.65" customHeight="1" x14ac:dyDescent="0.25">
      <c r="A156" s="11"/>
      <c r="B156" s="6"/>
      <c r="C156" s="34" t="s">
        <v>145</v>
      </c>
      <c r="D156" s="8">
        <v>303.51</v>
      </c>
      <c r="E156" s="8">
        <v>30.585000000000001</v>
      </c>
      <c r="F156" s="8">
        <v>2107.6640000000002</v>
      </c>
      <c r="G156" s="8">
        <v>16.382000000000001</v>
      </c>
      <c r="H156" s="8">
        <v>1079.346</v>
      </c>
      <c r="I156" s="8">
        <v>745.85799999999995</v>
      </c>
      <c r="J156" s="8">
        <v>177.08799999999999</v>
      </c>
      <c r="K156" s="8">
        <v>156.4</v>
      </c>
      <c r="L156" s="8">
        <v>575.39599999999996</v>
      </c>
      <c r="M156" s="8">
        <v>211.535</v>
      </c>
      <c r="N156" s="8">
        <v>105.67400000000001</v>
      </c>
      <c r="O156" s="8">
        <v>393.197</v>
      </c>
      <c r="P156" s="9">
        <v>42.148000000000003</v>
      </c>
      <c r="Q156" s="9">
        <v>27.050999999999998</v>
      </c>
      <c r="R156" s="9">
        <v>46.615000000000002</v>
      </c>
      <c r="S156" s="9">
        <v>277.38299999999998</v>
      </c>
      <c r="T156" s="9">
        <v>147.149</v>
      </c>
      <c r="U156" s="8">
        <v>1531.8240000000001</v>
      </c>
      <c r="V156" s="8">
        <v>416.33699999999999</v>
      </c>
      <c r="W156" s="10">
        <v>6918.5990000000002</v>
      </c>
    </row>
    <row r="157" spans="1:23" s="7" customFormat="1" ht="12.65" customHeight="1" x14ac:dyDescent="0.25">
      <c r="A157" s="11"/>
      <c r="B157" s="6"/>
      <c r="C157" s="35" t="s">
        <v>134</v>
      </c>
      <c r="D157" s="8">
        <v>70</v>
      </c>
      <c r="E157" s="8">
        <v>0</v>
      </c>
      <c r="F157" s="8">
        <v>4.7690000000000001</v>
      </c>
      <c r="G157" s="8">
        <v>0</v>
      </c>
      <c r="H157" s="8">
        <v>0.189</v>
      </c>
      <c r="I157" s="8">
        <v>0.08</v>
      </c>
      <c r="J157" s="8">
        <v>0</v>
      </c>
      <c r="K157" s="8">
        <v>0.109</v>
      </c>
      <c r="L157" s="8">
        <v>1.7000000000000001E-2</v>
      </c>
      <c r="M157" s="8">
        <v>15.657999999999999</v>
      </c>
      <c r="N157" s="8">
        <v>54.094999999999999</v>
      </c>
      <c r="O157" s="8">
        <v>39.936999999999998</v>
      </c>
      <c r="P157" s="9">
        <v>22.065999999999999</v>
      </c>
      <c r="Q157" s="9">
        <v>0</v>
      </c>
      <c r="R157" s="9">
        <v>0</v>
      </c>
      <c r="S157" s="9">
        <v>17.870999999999999</v>
      </c>
      <c r="T157" s="9">
        <v>0.3</v>
      </c>
      <c r="U157" s="8">
        <v>55.293999999999997</v>
      </c>
      <c r="V157" s="8">
        <v>1.998</v>
      </c>
      <c r="W157" s="10">
        <v>242.25700000000001</v>
      </c>
    </row>
    <row r="158" spans="1:23" s="7" customFormat="1" ht="12.65" customHeight="1" x14ac:dyDescent="0.25">
      <c r="A158" s="11"/>
      <c r="B158" s="6">
        <v>8</v>
      </c>
      <c r="C158" s="34" t="s">
        <v>135</v>
      </c>
      <c r="D158" s="8">
        <v>1356.211</v>
      </c>
      <c r="E158" s="8">
        <v>160.75800000000001</v>
      </c>
      <c r="F158" s="8">
        <v>12872.793</v>
      </c>
      <c r="G158" s="8">
        <v>135.15100000000001</v>
      </c>
      <c r="H158" s="8">
        <v>10033.713</v>
      </c>
      <c r="I158" s="8">
        <v>7660.8019999999997</v>
      </c>
      <c r="J158" s="8">
        <v>2004.088</v>
      </c>
      <c r="K158" s="8">
        <v>368.82299999999998</v>
      </c>
      <c r="L158" s="8">
        <v>2577.989</v>
      </c>
      <c r="M158" s="8">
        <v>969.20299999999997</v>
      </c>
      <c r="N158" s="8">
        <v>5879.6379999999999</v>
      </c>
      <c r="O158" s="8">
        <v>3488.7689999999998</v>
      </c>
      <c r="P158" s="9">
        <v>1027.075</v>
      </c>
      <c r="Q158" s="9">
        <v>260.99200000000002</v>
      </c>
      <c r="R158" s="9">
        <v>50.585000000000001</v>
      </c>
      <c r="S158" s="9">
        <v>2150.1170000000002</v>
      </c>
      <c r="T158" s="9">
        <v>419.21100000000001</v>
      </c>
      <c r="U158" s="8">
        <v>15473.507</v>
      </c>
      <c r="V158" s="8">
        <v>2151.1529999999998</v>
      </c>
      <c r="W158" s="10">
        <v>55518.095999999998</v>
      </c>
    </row>
    <row r="159" spans="1:23" s="7" customFormat="1" ht="12.65" customHeight="1" x14ac:dyDescent="0.25">
      <c r="A159" s="11"/>
      <c r="B159" s="6"/>
      <c r="C159" s="51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9"/>
      <c r="Q159" s="9"/>
      <c r="R159" s="9"/>
      <c r="S159" s="9"/>
      <c r="T159" s="9"/>
      <c r="U159" s="8"/>
      <c r="V159" s="8"/>
      <c r="W159" s="10"/>
    </row>
    <row r="160" spans="1:23" s="7" customFormat="1" ht="12.65" customHeight="1" x14ac:dyDescent="0.25">
      <c r="A160" s="11"/>
      <c r="B160" s="6"/>
      <c r="C160" s="34" t="s">
        <v>136</v>
      </c>
      <c r="D160" s="8">
        <v>999.98199999999997</v>
      </c>
      <c r="E160" s="8">
        <v>121.005</v>
      </c>
      <c r="F160" s="8">
        <v>11793.465</v>
      </c>
      <c r="G160" s="8">
        <v>97.043000000000006</v>
      </c>
      <c r="H160" s="8">
        <v>9433.5480000000007</v>
      </c>
      <c r="I160" s="8">
        <v>7158.5720000000001</v>
      </c>
      <c r="J160" s="8">
        <v>2096.2829999999999</v>
      </c>
      <c r="K160" s="8">
        <v>178.69300000000001</v>
      </c>
      <c r="L160" s="8">
        <v>2279.114</v>
      </c>
      <c r="M160" s="8">
        <v>1291.463</v>
      </c>
      <c r="N160" s="8">
        <v>773.42700000000002</v>
      </c>
      <c r="O160" s="8">
        <v>4348.57</v>
      </c>
      <c r="P160" s="9">
        <v>1777.433</v>
      </c>
      <c r="Q160" s="9">
        <v>270.76100000000002</v>
      </c>
      <c r="R160" s="9">
        <v>1.958</v>
      </c>
      <c r="S160" s="9">
        <v>2298.4180000000001</v>
      </c>
      <c r="T160" s="9">
        <v>346.63600000000002</v>
      </c>
      <c r="U160" s="8">
        <v>14134.651</v>
      </c>
      <c r="V160" s="8">
        <v>2775.0729999999999</v>
      </c>
      <c r="W160" s="10">
        <v>48393.976999999999</v>
      </c>
    </row>
    <row r="161" spans="1:23" s="7" customFormat="1" ht="12.65" customHeight="1" x14ac:dyDescent="0.25">
      <c r="A161" s="11"/>
      <c r="B161" s="6"/>
      <c r="C161" s="34" t="s">
        <v>145</v>
      </c>
      <c r="D161" s="8">
        <v>288.60599999999999</v>
      </c>
      <c r="E161" s="8">
        <v>30.471</v>
      </c>
      <c r="F161" s="8">
        <v>1775.971</v>
      </c>
      <c r="G161" s="8">
        <v>5.3449999999999998</v>
      </c>
      <c r="H161" s="8">
        <v>840.33500000000004</v>
      </c>
      <c r="I161" s="8">
        <v>635.74</v>
      </c>
      <c r="J161" s="8">
        <v>199.51300000000001</v>
      </c>
      <c r="K161" s="8">
        <v>5.0819999999999999</v>
      </c>
      <c r="L161" s="8">
        <v>695.52</v>
      </c>
      <c r="M161" s="8">
        <v>114.84399999999999</v>
      </c>
      <c r="N161" s="8">
        <v>98.433000000000007</v>
      </c>
      <c r="O161" s="8">
        <v>669.72400000000005</v>
      </c>
      <c r="P161" s="9">
        <v>75.171000000000006</v>
      </c>
      <c r="Q161" s="9">
        <v>29.422999999999998</v>
      </c>
      <c r="R161" s="9">
        <v>17.334</v>
      </c>
      <c r="S161" s="9">
        <v>547.79600000000005</v>
      </c>
      <c r="T161" s="9">
        <v>86.975999999999999</v>
      </c>
      <c r="U161" s="8">
        <v>1702.2370000000001</v>
      </c>
      <c r="V161" s="8">
        <v>339.64699999999999</v>
      </c>
      <c r="W161" s="10">
        <v>6648.1090000000004</v>
      </c>
    </row>
    <row r="162" spans="1:23" s="7" customFormat="1" ht="12.65" customHeight="1" x14ac:dyDescent="0.25">
      <c r="A162" s="11"/>
      <c r="B162" s="6"/>
      <c r="C162" s="35" t="s">
        <v>134</v>
      </c>
      <c r="D162" s="8">
        <v>0</v>
      </c>
      <c r="E162" s="8">
        <v>0</v>
      </c>
      <c r="F162" s="8">
        <v>9.49</v>
      </c>
      <c r="G162" s="8">
        <v>0</v>
      </c>
      <c r="H162" s="8">
        <v>0.18099999999999999</v>
      </c>
      <c r="I162" s="8">
        <v>7.6999999999999999E-2</v>
      </c>
      <c r="J162" s="8">
        <v>0</v>
      </c>
      <c r="K162" s="8">
        <v>0.104</v>
      </c>
      <c r="L162" s="8">
        <v>6.4169999999999998</v>
      </c>
      <c r="M162" s="8">
        <v>0.46400000000000002</v>
      </c>
      <c r="N162" s="8">
        <v>0</v>
      </c>
      <c r="O162" s="8">
        <v>10.339</v>
      </c>
      <c r="P162" s="9">
        <v>10.064</v>
      </c>
      <c r="Q162" s="9">
        <v>0</v>
      </c>
      <c r="R162" s="9">
        <v>0</v>
      </c>
      <c r="S162" s="9">
        <v>0.27500000000000002</v>
      </c>
      <c r="T162" s="9">
        <v>0</v>
      </c>
      <c r="U162" s="8">
        <v>38.996000000000002</v>
      </c>
      <c r="V162" s="8">
        <v>2.012</v>
      </c>
      <c r="W162" s="10">
        <v>67.899000000000001</v>
      </c>
    </row>
    <row r="163" spans="1:23" s="7" customFormat="1" ht="12.65" customHeight="1" x14ac:dyDescent="0.25">
      <c r="A163" s="11"/>
      <c r="B163" s="6">
        <v>9</v>
      </c>
      <c r="C163" s="34" t="s">
        <v>135</v>
      </c>
      <c r="D163" s="8">
        <v>1288.588</v>
      </c>
      <c r="E163" s="8">
        <v>151.476</v>
      </c>
      <c r="F163" s="8">
        <v>13578.925999999999</v>
      </c>
      <c r="G163" s="8">
        <v>102.38800000000001</v>
      </c>
      <c r="H163" s="8">
        <v>10274.064</v>
      </c>
      <c r="I163" s="8">
        <v>7794.3890000000001</v>
      </c>
      <c r="J163" s="8">
        <v>2295.7959999999998</v>
      </c>
      <c r="K163" s="8">
        <v>183.87899999999999</v>
      </c>
      <c r="L163" s="8">
        <v>2981.0509999999999</v>
      </c>
      <c r="M163" s="8">
        <v>1406.771</v>
      </c>
      <c r="N163" s="8">
        <v>871.86</v>
      </c>
      <c r="O163" s="8">
        <v>5028.6329999999998</v>
      </c>
      <c r="P163" s="9">
        <v>1862.6679999999999</v>
      </c>
      <c r="Q163" s="9">
        <v>300.18400000000003</v>
      </c>
      <c r="R163" s="9">
        <v>19.292000000000002</v>
      </c>
      <c r="S163" s="9">
        <v>2846.489</v>
      </c>
      <c r="T163" s="9">
        <v>433.61200000000002</v>
      </c>
      <c r="U163" s="8">
        <v>15875.884</v>
      </c>
      <c r="V163" s="8">
        <v>3116.732</v>
      </c>
      <c r="W163" s="10">
        <v>55109.985000000001</v>
      </c>
    </row>
    <row r="164" spans="1:23" s="7" customFormat="1" ht="12.65" customHeight="1" x14ac:dyDescent="0.25">
      <c r="A164" s="11"/>
      <c r="B164" s="6"/>
      <c r="C164" s="51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9"/>
      <c r="Q164" s="9"/>
      <c r="R164" s="9"/>
      <c r="S164" s="9"/>
      <c r="T164" s="9"/>
      <c r="U164" s="8"/>
      <c r="V164" s="8"/>
      <c r="W164" s="10"/>
    </row>
    <row r="165" spans="1:23" s="7" customFormat="1" ht="12.65" customHeight="1" x14ac:dyDescent="0.25">
      <c r="A165" s="11"/>
      <c r="B165" s="6"/>
      <c r="C165" s="34" t="s">
        <v>136</v>
      </c>
      <c r="D165" s="8">
        <v>959.63499999999999</v>
      </c>
      <c r="E165" s="8">
        <v>140.30699999999999</v>
      </c>
      <c r="F165" s="8">
        <v>11022.58</v>
      </c>
      <c r="G165" s="8">
        <v>167.595</v>
      </c>
      <c r="H165" s="8">
        <v>8379.6650000000009</v>
      </c>
      <c r="I165" s="8">
        <v>6409.317</v>
      </c>
      <c r="J165" s="8">
        <v>1869.454</v>
      </c>
      <c r="K165" s="8">
        <v>100.89400000000001</v>
      </c>
      <c r="L165" s="8">
        <v>1996.453</v>
      </c>
      <c r="M165" s="8">
        <v>1129.0450000000001</v>
      </c>
      <c r="N165" s="8">
        <v>578.11</v>
      </c>
      <c r="O165" s="8">
        <v>3260.5320000000002</v>
      </c>
      <c r="P165" s="9">
        <v>2269.4070000000002</v>
      </c>
      <c r="Q165" s="9">
        <v>186.46100000000001</v>
      </c>
      <c r="R165" s="9">
        <v>1.397</v>
      </c>
      <c r="S165" s="9">
        <v>803.26700000000005</v>
      </c>
      <c r="T165" s="9">
        <v>2273.0279999999998</v>
      </c>
      <c r="U165" s="8">
        <v>12783.361999999999</v>
      </c>
      <c r="V165" s="8">
        <v>1868.7380000000001</v>
      </c>
      <c r="W165" s="10">
        <v>44559.05</v>
      </c>
    </row>
    <row r="166" spans="1:23" s="7" customFormat="1" ht="12.65" customHeight="1" x14ac:dyDescent="0.25">
      <c r="A166" s="11"/>
      <c r="B166" s="6"/>
      <c r="C166" s="34" t="s">
        <v>145</v>
      </c>
      <c r="D166" s="8">
        <v>312.17099999999999</v>
      </c>
      <c r="E166" s="8">
        <v>13.957000000000001</v>
      </c>
      <c r="F166" s="8">
        <v>1744.8040000000001</v>
      </c>
      <c r="G166" s="8">
        <v>99.745999999999995</v>
      </c>
      <c r="H166" s="8">
        <v>1019.621</v>
      </c>
      <c r="I166" s="8">
        <v>866.36400000000003</v>
      </c>
      <c r="J166" s="8">
        <v>150.68899999999999</v>
      </c>
      <c r="K166" s="8">
        <v>2.5680000000000001</v>
      </c>
      <c r="L166" s="8">
        <v>391.92500000000001</v>
      </c>
      <c r="M166" s="8">
        <v>175.99199999999999</v>
      </c>
      <c r="N166" s="8">
        <v>236.691</v>
      </c>
      <c r="O166" s="8">
        <v>1714.971</v>
      </c>
      <c r="P166" s="9">
        <v>75.480999999999995</v>
      </c>
      <c r="Q166" s="9">
        <v>30.257000000000001</v>
      </c>
      <c r="R166" s="9">
        <v>92.558000000000007</v>
      </c>
      <c r="S166" s="9">
        <v>1516.675</v>
      </c>
      <c r="T166" s="9">
        <v>257.00400000000002</v>
      </c>
      <c r="U166" s="8">
        <v>1404.9010000000001</v>
      </c>
      <c r="V166" s="8">
        <v>514.89200000000005</v>
      </c>
      <c r="W166" s="10">
        <v>7886.6750000000002</v>
      </c>
    </row>
    <row r="167" spans="1:23" s="7" customFormat="1" ht="12.65" customHeight="1" x14ac:dyDescent="0.25">
      <c r="A167" s="11"/>
      <c r="B167" s="6"/>
      <c r="C167" s="35" t="s">
        <v>134</v>
      </c>
      <c r="D167" s="8">
        <v>4.6020000000000003</v>
      </c>
      <c r="E167" s="8">
        <v>20</v>
      </c>
      <c r="F167" s="8">
        <v>4.4749999999999996</v>
      </c>
      <c r="G167" s="8">
        <v>0</v>
      </c>
      <c r="H167" s="8">
        <v>0.248</v>
      </c>
      <c r="I167" s="8">
        <v>0.10199999999999999</v>
      </c>
      <c r="J167" s="8">
        <v>4.9000000000000002E-2</v>
      </c>
      <c r="K167" s="8">
        <v>9.7000000000000003E-2</v>
      </c>
      <c r="L167" s="8">
        <v>0.03</v>
      </c>
      <c r="M167" s="8">
        <v>0.47399999999999998</v>
      </c>
      <c r="N167" s="8">
        <v>0</v>
      </c>
      <c r="O167" s="8">
        <v>30.324999999999999</v>
      </c>
      <c r="P167" s="9">
        <v>30.067</v>
      </c>
      <c r="Q167" s="9">
        <v>0</v>
      </c>
      <c r="R167" s="9">
        <v>0</v>
      </c>
      <c r="S167" s="9">
        <v>0.25800000000000001</v>
      </c>
      <c r="T167" s="9">
        <v>0.8</v>
      </c>
      <c r="U167" s="8">
        <v>40.11</v>
      </c>
      <c r="V167" s="8">
        <v>5.5739999999999998</v>
      </c>
      <c r="W167" s="10">
        <v>106.63800000000001</v>
      </c>
    </row>
    <row r="168" spans="1:23" s="7" customFormat="1" ht="12.65" customHeight="1" x14ac:dyDescent="0.25">
      <c r="A168" s="5"/>
      <c r="B168" s="6">
        <v>10</v>
      </c>
      <c r="C168" s="34" t="s">
        <v>135</v>
      </c>
      <c r="D168" s="8">
        <v>1276.4079999999999</v>
      </c>
      <c r="E168" s="8">
        <v>174.26400000000001</v>
      </c>
      <c r="F168" s="8">
        <v>12771.859</v>
      </c>
      <c r="G168" s="8">
        <v>267.34100000000001</v>
      </c>
      <c r="H168" s="8">
        <v>9399.5339999999997</v>
      </c>
      <c r="I168" s="8">
        <v>7275.7830000000004</v>
      </c>
      <c r="J168" s="8">
        <v>2020.192</v>
      </c>
      <c r="K168" s="8">
        <v>103.559</v>
      </c>
      <c r="L168" s="8">
        <v>2388.4079999999999</v>
      </c>
      <c r="M168" s="8">
        <v>1305.511</v>
      </c>
      <c r="N168" s="8">
        <v>814.80100000000004</v>
      </c>
      <c r="O168" s="8">
        <v>5005.8280000000004</v>
      </c>
      <c r="P168" s="9">
        <v>2374.9549999999999</v>
      </c>
      <c r="Q168" s="9">
        <v>216.71799999999999</v>
      </c>
      <c r="R168" s="9">
        <v>93.954999999999998</v>
      </c>
      <c r="S168" s="9">
        <v>2320.1999999999998</v>
      </c>
      <c r="T168" s="9">
        <v>2530.8319999999999</v>
      </c>
      <c r="U168" s="8">
        <v>14228.373</v>
      </c>
      <c r="V168" s="8">
        <v>2389.2040000000002</v>
      </c>
      <c r="W168" s="10">
        <v>52552.362999999998</v>
      </c>
    </row>
    <row r="169" spans="1:23" s="7" customFormat="1" ht="12.65" customHeight="1" x14ac:dyDescent="0.25">
      <c r="A169" s="11"/>
      <c r="B169" s="6"/>
      <c r="C169" s="34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9"/>
      <c r="Q169" s="9"/>
      <c r="R169" s="9"/>
      <c r="S169" s="9"/>
      <c r="T169" s="9"/>
      <c r="U169" s="8"/>
      <c r="V169" s="8"/>
      <c r="W169" s="10"/>
    </row>
    <row r="170" spans="1:23" s="7" customFormat="1" ht="12.65" customHeight="1" x14ac:dyDescent="0.25">
      <c r="A170" s="11"/>
      <c r="B170" s="6"/>
      <c r="C170" s="34" t="s">
        <v>136</v>
      </c>
      <c r="D170" s="8">
        <v>758.16099999999994</v>
      </c>
      <c r="E170" s="8">
        <v>112.937</v>
      </c>
      <c r="F170" s="8">
        <v>9219.5529999999999</v>
      </c>
      <c r="G170" s="8">
        <v>48.646000000000001</v>
      </c>
      <c r="H170" s="8">
        <v>7459.8720000000003</v>
      </c>
      <c r="I170" s="8">
        <v>5371.8969999999999</v>
      </c>
      <c r="J170" s="8">
        <v>1757.4580000000001</v>
      </c>
      <c r="K170" s="8">
        <v>330.517</v>
      </c>
      <c r="L170" s="8">
        <v>2117.6379999999999</v>
      </c>
      <c r="M170" s="8">
        <v>1374.64</v>
      </c>
      <c r="N170" s="8">
        <v>605.15200000000004</v>
      </c>
      <c r="O170" s="8">
        <v>5037.9129999999996</v>
      </c>
      <c r="P170" s="9">
        <v>3394.297</v>
      </c>
      <c r="Q170" s="9">
        <v>212.70500000000001</v>
      </c>
      <c r="R170" s="9">
        <v>6.96</v>
      </c>
      <c r="S170" s="9">
        <v>1423.951</v>
      </c>
      <c r="T170" s="9">
        <v>2499.114</v>
      </c>
      <c r="U170" s="8">
        <v>12642.876</v>
      </c>
      <c r="V170" s="8">
        <v>1705.748</v>
      </c>
      <c r="W170" s="10">
        <v>43582.25</v>
      </c>
    </row>
    <row r="171" spans="1:23" s="7" customFormat="1" ht="12.65" customHeight="1" x14ac:dyDescent="0.25">
      <c r="A171" s="11"/>
      <c r="B171" s="6"/>
      <c r="C171" s="34" t="s">
        <v>145</v>
      </c>
      <c r="D171" s="8">
        <v>295.00900000000001</v>
      </c>
      <c r="E171" s="8">
        <v>13.542</v>
      </c>
      <c r="F171" s="8">
        <v>1757.758</v>
      </c>
      <c r="G171" s="8">
        <v>6.0629999999999997</v>
      </c>
      <c r="H171" s="8">
        <v>1151.856</v>
      </c>
      <c r="I171" s="8">
        <v>893.95299999999997</v>
      </c>
      <c r="J171" s="8">
        <v>245.01499999999999</v>
      </c>
      <c r="K171" s="8">
        <v>12.888</v>
      </c>
      <c r="L171" s="8">
        <v>375.476</v>
      </c>
      <c r="M171" s="8">
        <v>323.13600000000002</v>
      </c>
      <c r="N171" s="8">
        <v>127.504</v>
      </c>
      <c r="O171" s="8">
        <v>1219.902</v>
      </c>
      <c r="P171" s="9">
        <v>98.438000000000002</v>
      </c>
      <c r="Q171" s="9">
        <v>34.192</v>
      </c>
      <c r="R171" s="9">
        <v>57.697000000000003</v>
      </c>
      <c r="S171" s="9">
        <v>1029.575</v>
      </c>
      <c r="T171" s="9">
        <v>259.04500000000002</v>
      </c>
      <c r="U171" s="8">
        <v>2534.56</v>
      </c>
      <c r="V171" s="8">
        <v>544.31899999999996</v>
      </c>
      <c r="W171" s="10">
        <v>8608.17</v>
      </c>
    </row>
    <row r="172" spans="1:23" s="7" customFormat="1" ht="12.65" customHeight="1" x14ac:dyDescent="0.25">
      <c r="A172" s="11"/>
      <c r="B172" s="6"/>
      <c r="C172" s="35" t="s">
        <v>134</v>
      </c>
      <c r="D172" s="8">
        <v>0</v>
      </c>
      <c r="E172" s="8">
        <v>0</v>
      </c>
      <c r="F172" s="8">
        <v>11.061999999999999</v>
      </c>
      <c r="G172" s="8">
        <v>0</v>
      </c>
      <c r="H172" s="8">
        <v>0.16600000000000001</v>
      </c>
      <c r="I172" s="8">
        <v>7.8E-2</v>
      </c>
      <c r="J172" s="8">
        <v>0</v>
      </c>
      <c r="K172" s="8">
        <v>8.7999999999999995E-2</v>
      </c>
      <c r="L172" s="8">
        <v>31.012</v>
      </c>
      <c r="M172" s="8">
        <v>40.453000000000003</v>
      </c>
      <c r="N172" s="8">
        <v>30</v>
      </c>
      <c r="O172" s="8">
        <v>40.287999999999997</v>
      </c>
      <c r="P172" s="9">
        <v>40.064</v>
      </c>
      <c r="Q172" s="9">
        <v>0</v>
      </c>
      <c r="R172" s="9">
        <v>0</v>
      </c>
      <c r="S172" s="9">
        <v>0.224</v>
      </c>
      <c r="T172" s="9">
        <v>0.6</v>
      </c>
      <c r="U172" s="8">
        <v>46.325000000000003</v>
      </c>
      <c r="V172" s="8">
        <v>2.59</v>
      </c>
      <c r="W172" s="10">
        <v>202.49600000000001</v>
      </c>
    </row>
    <row r="173" spans="1:23" s="7" customFormat="1" ht="12.65" customHeight="1" x14ac:dyDescent="0.25">
      <c r="A173" s="11"/>
      <c r="B173" s="6">
        <v>11</v>
      </c>
      <c r="C173" s="34" t="s">
        <v>135</v>
      </c>
      <c r="D173" s="8">
        <v>1053.17</v>
      </c>
      <c r="E173" s="8">
        <v>126.479</v>
      </c>
      <c r="F173" s="8">
        <v>10988.373</v>
      </c>
      <c r="G173" s="8">
        <v>54.709000000000003</v>
      </c>
      <c r="H173" s="8">
        <v>8611.8940000000002</v>
      </c>
      <c r="I173" s="8">
        <v>6265.9279999999999</v>
      </c>
      <c r="J173" s="8">
        <v>2002.473</v>
      </c>
      <c r="K173" s="8">
        <v>343.49299999999999</v>
      </c>
      <c r="L173" s="8">
        <v>2524.1260000000002</v>
      </c>
      <c r="M173" s="8">
        <v>1738.229</v>
      </c>
      <c r="N173" s="8">
        <v>762.65599999999995</v>
      </c>
      <c r="O173" s="8">
        <v>6298.1030000000001</v>
      </c>
      <c r="P173" s="9">
        <v>3532.799</v>
      </c>
      <c r="Q173" s="9">
        <v>246.89699999999999</v>
      </c>
      <c r="R173" s="9">
        <v>64.656999999999996</v>
      </c>
      <c r="S173" s="9">
        <v>2453.75</v>
      </c>
      <c r="T173" s="9">
        <v>2758.759</v>
      </c>
      <c r="U173" s="8">
        <v>15223.761</v>
      </c>
      <c r="V173" s="8">
        <v>2252.6570000000002</v>
      </c>
      <c r="W173" s="10">
        <v>52392.915999999997</v>
      </c>
    </row>
    <row r="174" spans="1:23" s="7" customFormat="1" ht="12.65" customHeight="1" x14ac:dyDescent="0.25">
      <c r="A174" s="11"/>
      <c r="B174" s="6"/>
      <c r="C174" s="5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9"/>
      <c r="Q174" s="9"/>
      <c r="R174" s="9"/>
      <c r="S174" s="9"/>
      <c r="T174" s="9"/>
      <c r="U174" s="8"/>
      <c r="V174" s="8"/>
      <c r="W174" s="10"/>
    </row>
    <row r="175" spans="1:23" s="7" customFormat="1" ht="12.65" customHeight="1" x14ac:dyDescent="0.25">
      <c r="A175" s="11"/>
      <c r="B175" s="6"/>
      <c r="C175" s="34" t="s">
        <v>136</v>
      </c>
      <c r="D175" s="8">
        <v>1053.884</v>
      </c>
      <c r="E175" s="8">
        <v>196.10900000000001</v>
      </c>
      <c r="F175" s="8">
        <v>9030.875</v>
      </c>
      <c r="G175" s="8">
        <v>662.26099999999997</v>
      </c>
      <c r="H175" s="8">
        <v>7970.4309999999996</v>
      </c>
      <c r="I175" s="8">
        <v>5470.9709999999995</v>
      </c>
      <c r="J175" s="8">
        <v>2080.6579999999999</v>
      </c>
      <c r="K175" s="8">
        <v>418.80200000000002</v>
      </c>
      <c r="L175" s="8">
        <v>2586.3490000000002</v>
      </c>
      <c r="M175" s="8">
        <v>1211.4269999999999</v>
      </c>
      <c r="N175" s="8">
        <v>1361.78</v>
      </c>
      <c r="O175" s="8">
        <v>3034.078</v>
      </c>
      <c r="P175" s="9">
        <v>1206.847</v>
      </c>
      <c r="Q175" s="9">
        <v>254.32599999999999</v>
      </c>
      <c r="R175" s="9">
        <v>2.4449999999999998</v>
      </c>
      <c r="S175" s="9">
        <v>1570.46</v>
      </c>
      <c r="T175" s="9">
        <v>1226.4639999999999</v>
      </c>
      <c r="U175" s="8">
        <v>14130.999</v>
      </c>
      <c r="V175" s="8">
        <v>1950.7280000000001</v>
      </c>
      <c r="W175" s="10">
        <v>44415.385000000002</v>
      </c>
    </row>
    <row r="176" spans="1:23" s="7" customFormat="1" ht="12.65" customHeight="1" x14ac:dyDescent="0.25">
      <c r="A176" s="11"/>
      <c r="B176" s="6"/>
      <c r="C176" s="34" t="s">
        <v>145</v>
      </c>
      <c r="D176" s="8">
        <v>486.17700000000002</v>
      </c>
      <c r="E176" s="8">
        <v>48.518999999999998</v>
      </c>
      <c r="F176" s="8">
        <v>2125.125</v>
      </c>
      <c r="G176" s="8">
        <v>9.8689999999999998</v>
      </c>
      <c r="H176" s="8">
        <v>1513.3320000000001</v>
      </c>
      <c r="I176" s="8">
        <v>956.49699999999996</v>
      </c>
      <c r="J176" s="8">
        <v>533.92100000000005</v>
      </c>
      <c r="K176" s="8">
        <v>22.914000000000001</v>
      </c>
      <c r="L176" s="8">
        <v>470.892</v>
      </c>
      <c r="M176" s="8">
        <v>490.64100000000002</v>
      </c>
      <c r="N176" s="8">
        <v>352.67700000000002</v>
      </c>
      <c r="O176" s="8">
        <v>552.67200000000003</v>
      </c>
      <c r="P176" s="9">
        <v>203.50299999999999</v>
      </c>
      <c r="Q176" s="9">
        <v>24.661999999999999</v>
      </c>
      <c r="R176" s="9">
        <v>76.150000000000006</v>
      </c>
      <c r="S176" s="9">
        <v>248.357</v>
      </c>
      <c r="T176" s="9">
        <v>129.321</v>
      </c>
      <c r="U176" s="8">
        <v>1744.1220000000001</v>
      </c>
      <c r="V176" s="8">
        <v>480.70699999999999</v>
      </c>
      <c r="W176" s="10">
        <v>8404.0540000000001</v>
      </c>
    </row>
    <row r="177" spans="1:23" s="7" customFormat="1" ht="12.65" customHeight="1" x14ac:dyDescent="0.25">
      <c r="A177" s="11"/>
      <c r="B177" s="6"/>
      <c r="C177" s="35" t="s">
        <v>134</v>
      </c>
      <c r="D177" s="8">
        <v>7.2999999999999995E-2</v>
      </c>
      <c r="E177" s="8">
        <v>0</v>
      </c>
      <c r="F177" s="8">
        <v>13.763</v>
      </c>
      <c r="G177" s="8">
        <v>0</v>
      </c>
      <c r="H177" s="8">
        <v>8.7999999999999995E-2</v>
      </c>
      <c r="I177" s="8">
        <v>3.0000000000000001E-3</v>
      </c>
      <c r="J177" s="8">
        <v>0</v>
      </c>
      <c r="K177" s="8">
        <v>8.5000000000000006E-2</v>
      </c>
      <c r="L177" s="8">
        <v>21.994</v>
      </c>
      <c r="M177" s="8">
        <v>0.44900000000000001</v>
      </c>
      <c r="N177" s="8">
        <v>0</v>
      </c>
      <c r="O177" s="8">
        <v>95.486000000000004</v>
      </c>
      <c r="P177" s="9">
        <v>95.057000000000002</v>
      </c>
      <c r="Q177" s="9">
        <v>0</v>
      </c>
      <c r="R177" s="9">
        <v>0</v>
      </c>
      <c r="S177" s="9">
        <v>0.42899999999999999</v>
      </c>
      <c r="T177" s="9">
        <v>0</v>
      </c>
      <c r="U177" s="8">
        <v>27.898</v>
      </c>
      <c r="V177" s="8">
        <v>5.391</v>
      </c>
      <c r="W177" s="10">
        <v>165.142</v>
      </c>
    </row>
    <row r="178" spans="1:23" s="7" customFormat="1" ht="12.65" customHeight="1" x14ac:dyDescent="0.25">
      <c r="A178" s="11"/>
      <c r="B178" s="6">
        <v>12</v>
      </c>
      <c r="C178" s="34" t="s">
        <v>135</v>
      </c>
      <c r="D178" s="8">
        <v>1540.134</v>
      </c>
      <c r="E178" s="8">
        <v>244.62799999999999</v>
      </c>
      <c r="F178" s="8">
        <v>11169.763000000001</v>
      </c>
      <c r="G178" s="8">
        <v>672.13</v>
      </c>
      <c r="H178" s="8">
        <v>9483.8510000000006</v>
      </c>
      <c r="I178" s="8">
        <v>6427.4709999999995</v>
      </c>
      <c r="J178" s="8">
        <v>2614.5790000000002</v>
      </c>
      <c r="K178" s="8">
        <v>441.80099999999999</v>
      </c>
      <c r="L178" s="8">
        <v>3079.2350000000001</v>
      </c>
      <c r="M178" s="8">
        <v>1702.5170000000001</v>
      </c>
      <c r="N178" s="8">
        <v>1714.4570000000001</v>
      </c>
      <c r="O178" s="8">
        <v>3682.2359999999999</v>
      </c>
      <c r="P178" s="9">
        <v>1505.4069999999999</v>
      </c>
      <c r="Q178" s="9">
        <v>278.988</v>
      </c>
      <c r="R178" s="9">
        <v>78.594999999999999</v>
      </c>
      <c r="S178" s="9">
        <v>1819.2460000000001</v>
      </c>
      <c r="T178" s="9">
        <v>1355.7850000000001</v>
      </c>
      <c r="U178" s="8">
        <v>15903.019</v>
      </c>
      <c r="V178" s="8">
        <v>2436.826</v>
      </c>
      <c r="W178" s="10">
        <v>52984.580999999998</v>
      </c>
    </row>
    <row r="179" spans="1:23" s="7" customFormat="1" ht="12.65" customHeight="1" x14ac:dyDescent="0.25">
      <c r="A179" s="11"/>
      <c r="B179" s="12"/>
      <c r="C179" s="53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9"/>
      <c r="Q179" s="9"/>
      <c r="R179" s="9"/>
      <c r="S179" s="9"/>
      <c r="T179" s="9"/>
      <c r="U179" s="8"/>
      <c r="V179" s="8"/>
      <c r="W179" s="10"/>
    </row>
    <row r="180" spans="1:23" s="7" customFormat="1" ht="12.65" customHeight="1" x14ac:dyDescent="0.25">
      <c r="A180" s="11"/>
      <c r="B180" s="12"/>
      <c r="C180" s="34" t="s">
        <v>136</v>
      </c>
      <c r="D180" s="8">
        <v>765.00699999999995</v>
      </c>
      <c r="E180" s="8">
        <v>181.56700000000001</v>
      </c>
      <c r="F180" s="8">
        <v>8123.31</v>
      </c>
      <c r="G180" s="8">
        <v>637.63</v>
      </c>
      <c r="H180" s="8">
        <v>6702.2079999999996</v>
      </c>
      <c r="I180" s="8">
        <v>4919.21</v>
      </c>
      <c r="J180" s="8">
        <v>1640.079</v>
      </c>
      <c r="K180" s="8">
        <v>142.91900000000001</v>
      </c>
      <c r="L180" s="8">
        <v>2871.355</v>
      </c>
      <c r="M180" s="8">
        <v>1057.373</v>
      </c>
      <c r="N180" s="8">
        <v>1289.2950000000001</v>
      </c>
      <c r="O180" s="8">
        <v>4193.4570000000003</v>
      </c>
      <c r="P180" s="9">
        <v>2269.248</v>
      </c>
      <c r="Q180" s="9">
        <v>271.20100000000002</v>
      </c>
      <c r="R180" s="9">
        <v>10.077</v>
      </c>
      <c r="S180" s="9">
        <v>1642.931</v>
      </c>
      <c r="T180" s="9">
        <v>319.93799999999999</v>
      </c>
      <c r="U180" s="8">
        <v>13906.656999999999</v>
      </c>
      <c r="V180" s="8">
        <v>1178.1389999999999</v>
      </c>
      <c r="W180" s="10">
        <v>41225.936000000002</v>
      </c>
    </row>
    <row r="181" spans="1:23" s="7" customFormat="1" ht="12.65" customHeight="1" x14ac:dyDescent="0.25">
      <c r="A181" s="11"/>
      <c r="B181" s="12"/>
      <c r="C181" s="34" t="s">
        <v>145</v>
      </c>
      <c r="D181" s="8">
        <v>412.38</v>
      </c>
      <c r="E181" s="8">
        <v>23.459</v>
      </c>
      <c r="F181" s="8">
        <v>1634.76</v>
      </c>
      <c r="G181" s="8">
        <v>4.55</v>
      </c>
      <c r="H181" s="8">
        <v>1166.3230000000001</v>
      </c>
      <c r="I181" s="8">
        <v>1021.6319999999999</v>
      </c>
      <c r="J181" s="8">
        <v>141.48400000000001</v>
      </c>
      <c r="K181" s="8">
        <v>3.2069999999999999</v>
      </c>
      <c r="L181" s="8">
        <v>450.09800000000001</v>
      </c>
      <c r="M181" s="8">
        <v>307.07100000000003</v>
      </c>
      <c r="N181" s="8">
        <v>183.64500000000001</v>
      </c>
      <c r="O181" s="8">
        <v>808.89300000000003</v>
      </c>
      <c r="P181" s="9">
        <v>106.315</v>
      </c>
      <c r="Q181" s="9">
        <v>35.713000000000001</v>
      </c>
      <c r="R181" s="9">
        <v>5.63</v>
      </c>
      <c r="S181" s="9">
        <v>661.23500000000001</v>
      </c>
      <c r="T181" s="9">
        <v>103.496</v>
      </c>
      <c r="U181" s="8">
        <v>2245.0529999999999</v>
      </c>
      <c r="V181" s="8">
        <v>374.79700000000003</v>
      </c>
      <c r="W181" s="10">
        <v>7714.5249999999996</v>
      </c>
    </row>
    <row r="182" spans="1:23" s="7" customFormat="1" ht="12.65" customHeight="1" x14ac:dyDescent="0.25">
      <c r="A182" s="11"/>
      <c r="B182" s="12"/>
      <c r="C182" s="35" t="s">
        <v>134</v>
      </c>
      <c r="D182" s="8">
        <v>3.5230000000000001</v>
      </c>
      <c r="E182" s="8">
        <v>0</v>
      </c>
      <c r="F182" s="8">
        <v>1.891</v>
      </c>
      <c r="G182" s="8">
        <v>0</v>
      </c>
      <c r="H182" s="8">
        <v>1.36</v>
      </c>
      <c r="I182" s="8">
        <v>6.0000000000000001E-3</v>
      </c>
      <c r="J182" s="8">
        <v>1.2709999999999999</v>
      </c>
      <c r="K182" s="8">
        <v>8.3000000000000004E-2</v>
      </c>
      <c r="L182" s="8">
        <v>8.9999999999999993E-3</v>
      </c>
      <c r="M182" s="8">
        <v>0.437</v>
      </c>
      <c r="N182" s="8">
        <v>0</v>
      </c>
      <c r="O182" s="8">
        <v>58.889000000000003</v>
      </c>
      <c r="P182" s="9">
        <v>58.015999999999998</v>
      </c>
      <c r="Q182" s="9">
        <v>0</v>
      </c>
      <c r="R182" s="9">
        <v>0</v>
      </c>
      <c r="S182" s="9">
        <v>0.873</v>
      </c>
      <c r="T182" s="9">
        <v>0</v>
      </c>
      <c r="U182" s="8">
        <v>92.765000000000001</v>
      </c>
      <c r="V182" s="8">
        <v>7.0709999999999997</v>
      </c>
      <c r="W182" s="10">
        <v>165.94499999999999</v>
      </c>
    </row>
    <row r="183" spans="1:23" s="7" customFormat="1" ht="12.65" customHeight="1" x14ac:dyDescent="0.25">
      <c r="A183" s="5">
        <v>2009</v>
      </c>
      <c r="B183" s="6">
        <v>1</v>
      </c>
      <c r="C183" s="34" t="s">
        <v>135</v>
      </c>
      <c r="D183" s="8">
        <v>1180.9100000000001</v>
      </c>
      <c r="E183" s="8">
        <v>205.02600000000001</v>
      </c>
      <c r="F183" s="8">
        <v>9759.9609999999993</v>
      </c>
      <c r="G183" s="8">
        <v>642.17999999999995</v>
      </c>
      <c r="H183" s="8">
        <v>7869.8909999999996</v>
      </c>
      <c r="I183" s="8">
        <v>5940.848</v>
      </c>
      <c r="J183" s="8">
        <v>1782.8340000000001</v>
      </c>
      <c r="K183" s="8">
        <v>146.209</v>
      </c>
      <c r="L183" s="8">
        <v>3321.462</v>
      </c>
      <c r="M183" s="8">
        <v>1364.8810000000001</v>
      </c>
      <c r="N183" s="8">
        <v>1472.94</v>
      </c>
      <c r="O183" s="8">
        <v>5061.2389999999996</v>
      </c>
      <c r="P183" s="9">
        <v>2433.5790000000002</v>
      </c>
      <c r="Q183" s="9">
        <v>306.91399999999999</v>
      </c>
      <c r="R183" s="9">
        <v>15.707000000000001</v>
      </c>
      <c r="S183" s="9">
        <v>2305.0390000000002</v>
      </c>
      <c r="T183" s="9">
        <v>423.43400000000003</v>
      </c>
      <c r="U183" s="8">
        <v>16244.475</v>
      </c>
      <c r="V183" s="8">
        <v>1560.0070000000001</v>
      </c>
      <c r="W183" s="10">
        <v>49106.406000000003</v>
      </c>
    </row>
    <row r="184" spans="1:23" s="7" customFormat="1" ht="12.65" customHeight="1" x14ac:dyDescent="0.25">
      <c r="A184" s="5"/>
      <c r="B184" s="6"/>
      <c r="C184" s="34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9"/>
      <c r="Q184" s="9"/>
      <c r="R184" s="9"/>
      <c r="S184" s="9"/>
      <c r="T184" s="9"/>
      <c r="U184" s="8"/>
      <c r="V184" s="8"/>
      <c r="W184" s="10"/>
    </row>
    <row r="185" spans="1:23" s="7" customFormat="1" ht="12.65" customHeight="1" x14ac:dyDescent="0.25">
      <c r="A185" s="5"/>
      <c r="B185" s="6"/>
      <c r="C185" s="34" t="s">
        <v>136</v>
      </c>
      <c r="D185" s="8">
        <v>1058.75063</v>
      </c>
      <c r="E185" s="8">
        <v>135.24236000000002</v>
      </c>
      <c r="F185" s="8">
        <v>7907.5630499999997</v>
      </c>
      <c r="G185" s="8">
        <v>115.188</v>
      </c>
      <c r="H185" s="8">
        <v>6332.9340000000002</v>
      </c>
      <c r="I185" s="8">
        <v>4483.3890000000001</v>
      </c>
      <c r="J185" s="8">
        <v>1511.52</v>
      </c>
      <c r="K185" s="8">
        <v>338.02499999999998</v>
      </c>
      <c r="L185" s="8">
        <v>1844.827</v>
      </c>
      <c r="M185" s="8">
        <v>871.80200000000002</v>
      </c>
      <c r="N185" s="8">
        <v>641.13199999999995</v>
      </c>
      <c r="O185" s="8">
        <v>2968.451</v>
      </c>
      <c r="P185" s="9">
        <v>1064.1859999999999</v>
      </c>
      <c r="Q185" s="9">
        <v>148.19999999999999</v>
      </c>
      <c r="R185" s="9">
        <v>1.036</v>
      </c>
      <c r="S185" s="9">
        <v>1755.029</v>
      </c>
      <c r="T185" s="9">
        <v>370.87</v>
      </c>
      <c r="U185" s="8">
        <v>12268.346510000001</v>
      </c>
      <c r="V185" s="8">
        <v>1352.4935399999997</v>
      </c>
      <c r="W185" s="10">
        <v>35867.600090000007</v>
      </c>
    </row>
    <row r="186" spans="1:23" s="7" customFormat="1" ht="12.65" customHeight="1" x14ac:dyDescent="0.25">
      <c r="A186" s="5"/>
      <c r="B186" s="6"/>
      <c r="C186" s="34" t="s">
        <v>145</v>
      </c>
      <c r="D186" s="8">
        <v>218.32300000000001</v>
      </c>
      <c r="E186" s="8">
        <v>31.472000000000001</v>
      </c>
      <c r="F186" s="8">
        <v>1617.8030000000001</v>
      </c>
      <c r="G186" s="8">
        <v>33.658999999999999</v>
      </c>
      <c r="H186" s="8">
        <v>1350.424</v>
      </c>
      <c r="I186" s="8">
        <v>1204.998</v>
      </c>
      <c r="J186" s="8">
        <v>141.18299999999999</v>
      </c>
      <c r="K186" s="8">
        <v>4.2430000000000003</v>
      </c>
      <c r="L186" s="8">
        <v>443.036</v>
      </c>
      <c r="M186" s="8">
        <v>284.36700000000002</v>
      </c>
      <c r="N186" s="8">
        <v>633.024</v>
      </c>
      <c r="O186" s="8">
        <v>478.75200000000001</v>
      </c>
      <c r="P186" s="9">
        <v>94.894999999999996</v>
      </c>
      <c r="Q186" s="9">
        <v>13.29</v>
      </c>
      <c r="R186" s="9">
        <v>23.736000000000001</v>
      </c>
      <c r="S186" s="9">
        <v>346.83100000000002</v>
      </c>
      <c r="T186" s="9">
        <v>125.405</v>
      </c>
      <c r="U186" s="8">
        <v>2007.818</v>
      </c>
      <c r="V186" s="8">
        <v>397.19299999999998</v>
      </c>
      <c r="W186" s="10">
        <v>7621.2759999999998</v>
      </c>
    </row>
    <row r="187" spans="1:23" s="7" customFormat="1" ht="12.65" customHeight="1" x14ac:dyDescent="0.25">
      <c r="A187" s="5"/>
      <c r="B187" s="6"/>
      <c r="C187" s="35" t="s">
        <v>134</v>
      </c>
      <c r="D187" s="8">
        <v>6.2E-2</v>
      </c>
      <c r="E187" s="8">
        <v>0</v>
      </c>
      <c r="F187" s="8">
        <v>0.253</v>
      </c>
      <c r="G187" s="8">
        <v>0</v>
      </c>
      <c r="H187" s="8">
        <v>8.4000000000000005E-2</v>
      </c>
      <c r="I187" s="8">
        <v>3.0000000000000001E-3</v>
      </c>
      <c r="J187" s="8">
        <v>1.0999999999999999E-2</v>
      </c>
      <c r="K187" s="8">
        <v>7.0000000000000007E-2</v>
      </c>
      <c r="L187" s="8">
        <v>0.93899999999999995</v>
      </c>
      <c r="M187" s="8">
        <v>5.375</v>
      </c>
      <c r="N187" s="8">
        <v>0</v>
      </c>
      <c r="O187" s="8">
        <v>39.430999999999997</v>
      </c>
      <c r="P187" s="9">
        <v>30.012</v>
      </c>
      <c r="Q187" s="9">
        <v>0</v>
      </c>
      <c r="R187" s="9">
        <v>0</v>
      </c>
      <c r="S187" s="9">
        <v>9.4190000000000005</v>
      </c>
      <c r="T187" s="9">
        <v>0</v>
      </c>
      <c r="U187" s="8">
        <v>148.56899999999999</v>
      </c>
      <c r="V187" s="8">
        <v>9.7119999999999997</v>
      </c>
      <c r="W187" s="10">
        <v>204.42500000000001</v>
      </c>
    </row>
    <row r="188" spans="1:23" s="7" customFormat="1" ht="12.65" customHeight="1" x14ac:dyDescent="0.25">
      <c r="A188" s="5"/>
      <c r="B188" s="6">
        <v>2</v>
      </c>
      <c r="C188" s="34" t="s">
        <v>135</v>
      </c>
      <c r="D188" s="8">
        <v>1277.13563</v>
      </c>
      <c r="E188" s="8">
        <v>166.71436000000003</v>
      </c>
      <c r="F188" s="8">
        <v>9525.6190500000012</v>
      </c>
      <c r="G188" s="8">
        <v>148.84700000000001</v>
      </c>
      <c r="H188" s="8">
        <v>7683.442</v>
      </c>
      <c r="I188" s="8">
        <v>5688.39</v>
      </c>
      <c r="J188" s="8">
        <v>1652.7139999999999</v>
      </c>
      <c r="K188" s="8">
        <v>342.33800000000002</v>
      </c>
      <c r="L188" s="8">
        <v>2288.8020000000001</v>
      </c>
      <c r="M188" s="8">
        <v>1161.5440000000001</v>
      </c>
      <c r="N188" s="8">
        <v>1274.1559999999999</v>
      </c>
      <c r="O188" s="8">
        <v>3486.634</v>
      </c>
      <c r="P188" s="9">
        <v>1189.0930000000001</v>
      </c>
      <c r="Q188" s="9">
        <v>161.49</v>
      </c>
      <c r="R188" s="9">
        <v>24.771999999999998</v>
      </c>
      <c r="S188" s="9">
        <v>2111.279</v>
      </c>
      <c r="T188" s="9">
        <v>496.27499999999998</v>
      </c>
      <c r="U188" s="8">
        <v>14424.733510000002</v>
      </c>
      <c r="V188" s="8">
        <v>1759.3985399999999</v>
      </c>
      <c r="W188" s="10">
        <v>43693.301090000001</v>
      </c>
    </row>
    <row r="189" spans="1:23" s="7" customFormat="1" ht="12.65" customHeight="1" x14ac:dyDescent="0.25">
      <c r="A189" s="5"/>
      <c r="B189" s="6"/>
      <c r="C189" s="51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9"/>
      <c r="Q189" s="9"/>
      <c r="R189" s="9"/>
      <c r="S189" s="9"/>
      <c r="T189" s="9"/>
      <c r="U189" s="8"/>
      <c r="V189" s="8"/>
      <c r="W189" s="10"/>
    </row>
    <row r="190" spans="1:23" s="7" customFormat="1" ht="12.65" customHeight="1" x14ac:dyDescent="0.25">
      <c r="A190" s="5"/>
      <c r="B190" s="6"/>
      <c r="C190" s="34" t="s">
        <v>136</v>
      </c>
      <c r="D190" s="8">
        <v>1475.403</v>
      </c>
      <c r="E190" s="8">
        <v>188.89500000000001</v>
      </c>
      <c r="F190" s="8">
        <v>9194.1409999999996</v>
      </c>
      <c r="G190" s="8">
        <v>99.938000000000002</v>
      </c>
      <c r="H190" s="8">
        <v>7130.4279999999999</v>
      </c>
      <c r="I190" s="8">
        <v>5055.4449999999997</v>
      </c>
      <c r="J190" s="8">
        <v>1897.5319999999999</v>
      </c>
      <c r="K190" s="8">
        <v>177.45099999999999</v>
      </c>
      <c r="L190" s="8">
        <v>2449.4009999999998</v>
      </c>
      <c r="M190" s="8">
        <v>2427.6660000000002</v>
      </c>
      <c r="N190" s="8">
        <v>2674.4569999999999</v>
      </c>
      <c r="O190" s="8">
        <v>2338.7649999999999</v>
      </c>
      <c r="P190" s="9">
        <v>963.74900000000002</v>
      </c>
      <c r="Q190" s="9">
        <v>172.345</v>
      </c>
      <c r="R190" s="9">
        <v>1.0569999999999999</v>
      </c>
      <c r="S190" s="9">
        <v>1201.614</v>
      </c>
      <c r="T190" s="9">
        <v>3312.3580000000002</v>
      </c>
      <c r="U190" s="8">
        <v>13966.344999999999</v>
      </c>
      <c r="V190" s="8">
        <v>1166.481</v>
      </c>
      <c r="W190" s="10">
        <v>46424.277999999998</v>
      </c>
    </row>
    <row r="191" spans="1:23" s="7" customFormat="1" ht="12.65" customHeight="1" x14ac:dyDescent="0.25">
      <c r="A191" s="5"/>
      <c r="B191" s="6"/>
      <c r="C191" s="34" t="s">
        <v>145</v>
      </c>
      <c r="D191" s="8">
        <v>259.86</v>
      </c>
      <c r="E191" s="8">
        <v>112.316</v>
      </c>
      <c r="F191" s="8">
        <v>1759.952</v>
      </c>
      <c r="G191" s="8">
        <v>34.71</v>
      </c>
      <c r="H191" s="8">
        <v>1799.9649999999999</v>
      </c>
      <c r="I191" s="8">
        <v>1548.5139999999999</v>
      </c>
      <c r="J191" s="8">
        <v>249.05</v>
      </c>
      <c r="K191" s="8">
        <v>2.4009999999999998</v>
      </c>
      <c r="L191" s="8">
        <v>601.44299999999998</v>
      </c>
      <c r="M191" s="8">
        <v>244.7</v>
      </c>
      <c r="N191" s="8">
        <v>149.971</v>
      </c>
      <c r="O191" s="8">
        <v>488.702</v>
      </c>
      <c r="P191" s="9">
        <v>80.902000000000001</v>
      </c>
      <c r="Q191" s="9">
        <v>24.251999999999999</v>
      </c>
      <c r="R191" s="9">
        <v>6.343</v>
      </c>
      <c r="S191" s="9">
        <v>377.20499999999998</v>
      </c>
      <c r="T191" s="9">
        <v>79.522999999999996</v>
      </c>
      <c r="U191" s="8">
        <v>2675.4780000000001</v>
      </c>
      <c r="V191" s="8">
        <v>619.48500000000001</v>
      </c>
      <c r="W191" s="10">
        <v>8826.1049999999996</v>
      </c>
    </row>
    <row r="192" spans="1:23" s="7" customFormat="1" ht="12.65" customHeight="1" x14ac:dyDescent="0.25">
      <c r="A192" s="5"/>
      <c r="B192" s="6"/>
      <c r="C192" s="35" t="s">
        <v>134</v>
      </c>
      <c r="D192" s="8">
        <v>6.2E-2</v>
      </c>
      <c r="E192" s="8">
        <v>0</v>
      </c>
      <c r="F192" s="8">
        <v>1.2390000000000001</v>
      </c>
      <c r="G192" s="8">
        <v>50</v>
      </c>
      <c r="H192" s="8">
        <v>8.2000000000000003E-2</v>
      </c>
      <c r="I192" s="8">
        <v>4.0000000000000001E-3</v>
      </c>
      <c r="J192" s="8">
        <v>0.01</v>
      </c>
      <c r="K192" s="8">
        <v>6.8000000000000005E-2</v>
      </c>
      <c r="L192" s="8">
        <v>1.427</v>
      </c>
      <c r="M192" s="8">
        <v>0.39300000000000002</v>
      </c>
      <c r="N192" s="8">
        <v>43.963999999999999</v>
      </c>
      <c r="O192" s="8">
        <v>32.774999999999999</v>
      </c>
      <c r="P192" s="9">
        <v>25.812999999999999</v>
      </c>
      <c r="Q192" s="9">
        <v>0</v>
      </c>
      <c r="R192" s="9">
        <v>0</v>
      </c>
      <c r="S192" s="9">
        <v>6.9619999999999997</v>
      </c>
      <c r="T192" s="9">
        <v>0</v>
      </c>
      <c r="U192" s="8">
        <v>85.71</v>
      </c>
      <c r="V192" s="8">
        <v>18.512</v>
      </c>
      <c r="W192" s="10">
        <v>234.16399999999999</v>
      </c>
    </row>
    <row r="193" spans="1:23" s="7" customFormat="1" ht="12.65" customHeight="1" x14ac:dyDescent="0.25">
      <c r="A193" s="11"/>
      <c r="B193" s="6">
        <v>3</v>
      </c>
      <c r="C193" s="34" t="s">
        <v>135</v>
      </c>
      <c r="D193" s="8">
        <v>1735.325</v>
      </c>
      <c r="E193" s="8">
        <v>301.21100000000001</v>
      </c>
      <c r="F193" s="8">
        <v>10955.332</v>
      </c>
      <c r="G193" s="8">
        <v>184.648</v>
      </c>
      <c r="H193" s="8">
        <v>8930.4750000000004</v>
      </c>
      <c r="I193" s="8">
        <v>6603.9629999999997</v>
      </c>
      <c r="J193" s="8">
        <v>2146.5920000000001</v>
      </c>
      <c r="K193" s="8">
        <v>179.92</v>
      </c>
      <c r="L193" s="8">
        <v>3052.2710000000002</v>
      </c>
      <c r="M193" s="8">
        <v>2672.759</v>
      </c>
      <c r="N193" s="8">
        <v>2868.3919999999998</v>
      </c>
      <c r="O193" s="8">
        <v>2860.2420000000002</v>
      </c>
      <c r="P193" s="9">
        <v>1070.4639999999999</v>
      </c>
      <c r="Q193" s="9">
        <v>196.59700000000001</v>
      </c>
      <c r="R193" s="9">
        <v>7.4</v>
      </c>
      <c r="S193" s="9">
        <v>1585.7809999999999</v>
      </c>
      <c r="T193" s="9">
        <v>3391.8809999999999</v>
      </c>
      <c r="U193" s="8">
        <v>16727.532999999999</v>
      </c>
      <c r="V193" s="8">
        <v>1804.4780000000001</v>
      </c>
      <c r="W193" s="10">
        <v>55484.546999999999</v>
      </c>
    </row>
    <row r="194" spans="1:23" s="7" customFormat="1" ht="12.65" customHeight="1" x14ac:dyDescent="0.25">
      <c r="A194" s="11"/>
      <c r="B194" s="6"/>
      <c r="C194" s="51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9"/>
      <c r="Q194" s="9"/>
      <c r="R194" s="9"/>
      <c r="S194" s="9"/>
      <c r="T194" s="9"/>
      <c r="U194" s="8"/>
      <c r="V194" s="8"/>
      <c r="W194" s="10"/>
    </row>
    <row r="195" spans="1:23" s="7" customFormat="1" ht="12.65" customHeight="1" x14ac:dyDescent="0.25">
      <c r="A195" s="11"/>
      <c r="B195" s="6"/>
      <c r="C195" s="34" t="s">
        <v>136</v>
      </c>
      <c r="D195" s="8">
        <v>1023.826</v>
      </c>
      <c r="E195" s="8">
        <v>264.68299999999999</v>
      </c>
      <c r="F195" s="8">
        <v>8438.3330000000005</v>
      </c>
      <c r="G195" s="8">
        <v>140.43799999999999</v>
      </c>
      <c r="H195" s="8">
        <v>6814.4409999999998</v>
      </c>
      <c r="I195" s="8">
        <v>4831.527</v>
      </c>
      <c r="J195" s="8">
        <v>1829.2819999999999</v>
      </c>
      <c r="K195" s="8">
        <v>153.63200000000001</v>
      </c>
      <c r="L195" s="8">
        <v>1946.4793500000001</v>
      </c>
      <c r="M195" s="8">
        <v>1006.885</v>
      </c>
      <c r="N195" s="8">
        <v>2996.4171099999999</v>
      </c>
      <c r="O195" s="8">
        <v>2949.8449999999998</v>
      </c>
      <c r="P195" s="9">
        <v>1672.846</v>
      </c>
      <c r="Q195" s="9">
        <v>169.41399999999999</v>
      </c>
      <c r="R195" s="9">
        <v>1.5209999999999999</v>
      </c>
      <c r="S195" s="9">
        <v>1106.0640000000001</v>
      </c>
      <c r="T195" s="9">
        <v>270.49446</v>
      </c>
      <c r="U195" s="8">
        <v>13952.208000000001</v>
      </c>
      <c r="V195" s="8">
        <v>3134.7260000000001</v>
      </c>
      <c r="W195" s="10">
        <v>42938.775999999998</v>
      </c>
    </row>
    <row r="196" spans="1:23" s="7" customFormat="1" ht="12.65" customHeight="1" x14ac:dyDescent="0.25">
      <c r="A196" s="11"/>
      <c r="B196" s="6"/>
      <c r="C196" s="34" t="s">
        <v>145</v>
      </c>
      <c r="D196" s="8">
        <v>276.13400000000001</v>
      </c>
      <c r="E196" s="8">
        <v>10.036</v>
      </c>
      <c r="F196" s="8">
        <v>1643.0309999999999</v>
      </c>
      <c r="G196" s="8">
        <v>82.676000000000002</v>
      </c>
      <c r="H196" s="8">
        <v>1721.1089999999999</v>
      </c>
      <c r="I196" s="8">
        <v>1489.546</v>
      </c>
      <c r="J196" s="8">
        <v>192.28299999999999</v>
      </c>
      <c r="K196" s="8">
        <v>39.28</v>
      </c>
      <c r="L196" s="8">
        <v>514.10400000000004</v>
      </c>
      <c r="M196" s="8">
        <v>333.85700000000003</v>
      </c>
      <c r="N196" s="8">
        <v>203.178</v>
      </c>
      <c r="O196" s="8">
        <v>628.26599999999996</v>
      </c>
      <c r="P196" s="9">
        <v>172.57900000000001</v>
      </c>
      <c r="Q196" s="9">
        <v>14.486000000000001</v>
      </c>
      <c r="R196" s="9">
        <v>11.170999999999999</v>
      </c>
      <c r="S196" s="9">
        <v>430.03</v>
      </c>
      <c r="T196" s="9">
        <v>79.22</v>
      </c>
      <c r="U196" s="8">
        <v>2784.7150000000001</v>
      </c>
      <c r="V196" s="8">
        <v>368.24099999999999</v>
      </c>
      <c r="W196" s="10">
        <v>8644.5669999999991</v>
      </c>
    </row>
    <row r="197" spans="1:23" s="7" customFormat="1" ht="12.65" customHeight="1" x14ac:dyDescent="0.25">
      <c r="A197" s="11"/>
      <c r="B197" s="6"/>
      <c r="C197" s="35" t="s">
        <v>134</v>
      </c>
      <c r="D197" s="8">
        <v>15.031000000000001</v>
      </c>
      <c r="E197" s="8">
        <v>0</v>
      </c>
      <c r="F197" s="8">
        <v>17.992999999999999</v>
      </c>
      <c r="G197" s="8">
        <v>0</v>
      </c>
      <c r="H197" s="8">
        <v>19.016999999999999</v>
      </c>
      <c r="I197" s="8">
        <v>18.093</v>
      </c>
      <c r="J197" s="8">
        <v>0.85899999999999999</v>
      </c>
      <c r="K197" s="8">
        <v>6.5000000000000002E-2</v>
      </c>
      <c r="L197" s="8">
        <v>2.6749999999999998</v>
      </c>
      <c r="M197" s="8">
        <v>0.76200000000000001</v>
      </c>
      <c r="N197" s="8">
        <v>0</v>
      </c>
      <c r="O197" s="8">
        <v>25.146999999999998</v>
      </c>
      <c r="P197" s="9">
        <v>20.012</v>
      </c>
      <c r="Q197" s="9">
        <v>0</v>
      </c>
      <c r="R197" s="9">
        <v>0</v>
      </c>
      <c r="S197" s="9">
        <v>5.1349999999999998</v>
      </c>
      <c r="T197" s="9">
        <v>0</v>
      </c>
      <c r="U197" s="8">
        <v>186.196</v>
      </c>
      <c r="V197" s="8">
        <v>31.452999999999999</v>
      </c>
      <c r="W197" s="10">
        <v>298.274</v>
      </c>
    </row>
    <row r="198" spans="1:23" s="7" customFormat="1" ht="12.65" customHeight="1" x14ac:dyDescent="0.25">
      <c r="A198" s="11"/>
      <c r="B198" s="6">
        <v>4</v>
      </c>
      <c r="C198" s="34" t="s">
        <v>135</v>
      </c>
      <c r="D198" s="8">
        <v>1314.991</v>
      </c>
      <c r="E198" s="8">
        <v>274.71899999999999</v>
      </c>
      <c r="F198" s="8">
        <v>10099.357</v>
      </c>
      <c r="G198" s="8">
        <v>223.114</v>
      </c>
      <c r="H198" s="8">
        <v>8554.5669999999991</v>
      </c>
      <c r="I198" s="8">
        <v>6339.1660000000002</v>
      </c>
      <c r="J198" s="8">
        <v>2022.424</v>
      </c>
      <c r="K198" s="8">
        <v>192.977</v>
      </c>
      <c r="L198" s="8">
        <v>2463.2583500000001</v>
      </c>
      <c r="M198" s="8">
        <v>1341.5039999999999</v>
      </c>
      <c r="N198" s="8">
        <v>3199.5951099999997</v>
      </c>
      <c r="O198" s="8">
        <v>3603.2579999999998</v>
      </c>
      <c r="P198" s="9">
        <v>1865.4369999999999</v>
      </c>
      <c r="Q198" s="9">
        <v>183.9</v>
      </c>
      <c r="R198" s="9">
        <v>12.692</v>
      </c>
      <c r="S198" s="9">
        <v>1541.229</v>
      </c>
      <c r="T198" s="9">
        <v>349.71446000000003</v>
      </c>
      <c r="U198" s="8">
        <v>16923.118999999999</v>
      </c>
      <c r="V198" s="8">
        <v>3534.42</v>
      </c>
      <c r="W198" s="10">
        <v>51881.616999999998</v>
      </c>
    </row>
    <row r="199" spans="1:23" s="7" customFormat="1" ht="12.65" customHeight="1" x14ac:dyDescent="0.25">
      <c r="A199" s="11"/>
      <c r="B199" s="6"/>
      <c r="C199" s="34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9"/>
      <c r="Q199" s="9"/>
      <c r="R199" s="9"/>
      <c r="S199" s="9"/>
      <c r="T199" s="9"/>
      <c r="U199" s="8"/>
      <c r="V199" s="8"/>
      <c r="W199" s="10"/>
    </row>
    <row r="200" spans="1:23" s="7" customFormat="1" ht="12.65" customHeight="1" x14ac:dyDescent="0.25">
      <c r="A200" s="11"/>
      <c r="B200" s="6"/>
      <c r="C200" s="34" t="s">
        <v>136</v>
      </c>
      <c r="D200" s="8">
        <v>861.221</v>
      </c>
      <c r="E200" s="8">
        <v>131.036</v>
      </c>
      <c r="F200" s="8">
        <v>7682.3239999999996</v>
      </c>
      <c r="G200" s="8">
        <v>225.32</v>
      </c>
      <c r="H200" s="8">
        <v>6523.4620000000004</v>
      </c>
      <c r="I200" s="8">
        <v>4652.24</v>
      </c>
      <c r="J200" s="8">
        <v>1522.73</v>
      </c>
      <c r="K200" s="8">
        <v>348.49200000000002</v>
      </c>
      <c r="L200" s="8">
        <v>2307.8739999999998</v>
      </c>
      <c r="M200" s="8">
        <v>1052.394</v>
      </c>
      <c r="N200" s="8">
        <v>762.697</v>
      </c>
      <c r="O200" s="8">
        <v>1981.3150000000001</v>
      </c>
      <c r="P200" s="9">
        <v>421.62700000000001</v>
      </c>
      <c r="Q200" s="9">
        <v>192.268</v>
      </c>
      <c r="R200" s="9">
        <v>9.1690000000000005</v>
      </c>
      <c r="S200" s="9">
        <v>1358.251</v>
      </c>
      <c r="T200" s="9">
        <v>358.42899999999997</v>
      </c>
      <c r="U200" s="8">
        <v>14470.182000000001</v>
      </c>
      <c r="V200" s="8">
        <v>1550.4880000000001</v>
      </c>
      <c r="W200" s="10">
        <v>37906.741999999998</v>
      </c>
    </row>
    <row r="201" spans="1:23" s="7" customFormat="1" ht="12.65" customHeight="1" x14ac:dyDescent="0.25">
      <c r="A201" s="11"/>
      <c r="B201" s="6"/>
      <c r="C201" s="34" t="s">
        <v>145</v>
      </c>
      <c r="D201" s="8">
        <v>248.67699999999999</v>
      </c>
      <c r="E201" s="8">
        <v>33.686999999999998</v>
      </c>
      <c r="F201" s="8">
        <v>1719.2380000000001</v>
      </c>
      <c r="G201" s="8">
        <v>40.582999999999998</v>
      </c>
      <c r="H201" s="8">
        <v>1413.6410000000001</v>
      </c>
      <c r="I201" s="8">
        <v>1264.1400000000001</v>
      </c>
      <c r="J201" s="8">
        <v>127.97499999999999</v>
      </c>
      <c r="K201" s="8">
        <v>21.526</v>
      </c>
      <c r="L201" s="8">
        <v>565.78899999999999</v>
      </c>
      <c r="M201" s="8">
        <v>398.20499999999998</v>
      </c>
      <c r="N201" s="8">
        <v>692.71</v>
      </c>
      <c r="O201" s="8">
        <v>514.65499999999997</v>
      </c>
      <c r="P201" s="9">
        <v>107.61</v>
      </c>
      <c r="Q201" s="9">
        <v>19.61</v>
      </c>
      <c r="R201" s="9">
        <v>12.388</v>
      </c>
      <c r="S201" s="9">
        <v>375.04700000000003</v>
      </c>
      <c r="T201" s="9">
        <v>166.36099999999999</v>
      </c>
      <c r="U201" s="8">
        <v>2627.5320000000002</v>
      </c>
      <c r="V201" s="8">
        <v>429.69400000000002</v>
      </c>
      <c r="W201" s="10">
        <v>8850.7720000000008</v>
      </c>
    </row>
    <row r="202" spans="1:23" s="7" customFormat="1" ht="12.65" customHeight="1" x14ac:dyDescent="0.25">
      <c r="A202" s="11"/>
      <c r="B202" s="6"/>
      <c r="C202" s="35" t="s">
        <v>134</v>
      </c>
      <c r="D202" s="8">
        <v>5.8999999999999997E-2</v>
      </c>
      <c r="E202" s="8">
        <v>35.058</v>
      </c>
      <c r="F202" s="8">
        <v>0.68600000000000005</v>
      </c>
      <c r="G202" s="8">
        <v>0</v>
      </c>
      <c r="H202" s="8">
        <v>2.7029999999999998</v>
      </c>
      <c r="I202" s="8">
        <v>0.125</v>
      </c>
      <c r="J202" s="8">
        <v>2.5110000000000001</v>
      </c>
      <c r="K202" s="8">
        <v>6.7000000000000004E-2</v>
      </c>
      <c r="L202" s="8">
        <v>1.4E-2</v>
      </c>
      <c r="M202" s="8">
        <v>1.698</v>
      </c>
      <c r="N202" s="8">
        <v>66.5</v>
      </c>
      <c r="O202" s="8">
        <v>6.8490000000000002</v>
      </c>
      <c r="P202" s="9">
        <v>5.2130000000000001</v>
      </c>
      <c r="Q202" s="9">
        <v>0</v>
      </c>
      <c r="R202" s="9">
        <v>0</v>
      </c>
      <c r="S202" s="9">
        <v>1.6359999999999999</v>
      </c>
      <c r="T202" s="9">
        <v>0</v>
      </c>
      <c r="U202" s="8">
        <v>340.03100000000001</v>
      </c>
      <c r="V202" s="8">
        <v>27.326000000000001</v>
      </c>
      <c r="W202" s="10">
        <v>480.92399999999998</v>
      </c>
    </row>
    <row r="203" spans="1:23" s="7" customFormat="1" ht="12.65" customHeight="1" x14ac:dyDescent="0.25">
      <c r="A203" s="11"/>
      <c r="B203" s="6">
        <v>5</v>
      </c>
      <c r="C203" s="34" t="s">
        <v>135</v>
      </c>
      <c r="D203" s="8">
        <v>1109.9570000000001</v>
      </c>
      <c r="E203" s="8">
        <v>199.78100000000001</v>
      </c>
      <c r="F203" s="8">
        <v>9402.2479999999996</v>
      </c>
      <c r="G203" s="8">
        <v>265.90300000000002</v>
      </c>
      <c r="H203" s="8">
        <v>7939.8059999999996</v>
      </c>
      <c r="I203" s="8">
        <v>5916.5050000000001</v>
      </c>
      <c r="J203" s="8">
        <v>1653.2159999999999</v>
      </c>
      <c r="K203" s="8">
        <v>370.08499999999998</v>
      </c>
      <c r="L203" s="8">
        <v>2873.6770000000001</v>
      </c>
      <c r="M203" s="8">
        <v>1452.297</v>
      </c>
      <c r="N203" s="8">
        <v>1521.9069999999999</v>
      </c>
      <c r="O203" s="8">
        <v>2502.819</v>
      </c>
      <c r="P203" s="9">
        <v>534.45000000000005</v>
      </c>
      <c r="Q203" s="9">
        <v>211.87799999999999</v>
      </c>
      <c r="R203" s="9">
        <v>21.556999999999999</v>
      </c>
      <c r="S203" s="9">
        <v>1734.934</v>
      </c>
      <c r="T203" s="9">
        <v>524.79</v>
      </c>
      <c r="U203" s="8">
        <v>17437.744999999999</v>
      </c>
      <c r="V203" s="8">
        <v>2007.508</v>
      </c>
      <c r="W203" s="10">
        <v>47238.438000000002</v>
      </c>
    </row>
    <row r="204" spans="1:23" s="7" customFormat="1" ht="12.65" customHeight="1" x14ac:dyDescent="0.25">
      <c r="A204" s="11"/>
      <c r="B204" s="6"/>
      <c r="C204" s="51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9"/>
      <c r="Q204" s="9"/>
      <c r="R204" s="9"/>
      <c r="S204" s="9"/>
      <c r="T204" s="9"/>
      <c r="U204" s="8"/>
      <c r="V204" s="8"/>
      <c r="W204" s="10"/>
    </row>
    <row r="205" spans="1:23" s="7" customFormat="1" ht="12.65" customHeight="1" x14ac:dyDescent="0.25">
      <c r="A205" s="11"/>
      <c r="B205" s="6"/>
      <c r="C205" s="34" t="s">
        <v>136</v>
      </c>
      <c r="D205" s="8">
        <v>1439.78</v>
      </c>
      <c r="E205" s="8">
        <v>120.18</v>
      </c>
      <c r="F205" s="8">
        <v>9240.9369999999999</v>
      </c>
      <c r="G205" s="8">
        <v>436.70499999999998</v>
      </c>
      <c r="H205" s="8">
        <v>7717.6130000000003</v>
      </c>
      <c r="I205" s="8">
        <v>5415.7280000000001</v>
      </c>
      <c r="J205" s="8">
        <v>1797.175</v>
      </c>
      <c r="K205" s="8">
        <v>504.71</v>
      </c>
      <c r="L205" s="8">
        <v>3018.2779999999998</v>
      </c>
      <c r="M205" s="8">
        <v>1572.6279999999999</v>
      </c>
      <c r="N205" s="8">
        <v>953.04200000000003</v>
      </c>
      <c r="O205" s="8">
        <v>4422.3869999999997</v>
      </c>
      <c r="P205" s="9">
        <v>2432.2739999999999</v>
      </c>
      <c r="Q205" s="9">
        <v>171.41</v>
      </c>
      <c r="R205" s="9">
        <v>0.78300000000000003</v>
      </c>
      <c r="S205" s="9">
        <v>1817.92</v>
      </c>
      <c r="T205" s="9">
        <v>460.06599999999997</v>
      </c>
      <c r="U205" s="8">
        <v>13816.795</v>
      </c>
      <c r="V205" s="8">
        <v>1706.809</v>
      </c>
      <c r="W205" s="10">
        <v>44905.22</v>
      </c>
    </row>
    <row r="206" spans="1:23" s="7" customFormat="1" ht="12.65" customHeight="1" x14ac:dyDescent="0.25">
      <c r="A206" s="11"/>
      <c r="B206" s="6"/>
      <c r="C206" s="34" t="s">
        <v>145</v>
      </c>
      <c r="D206" s="8">
        <v>593.15899999999999</v>
      </c>
      <c r="E206" s="8">
        <v>61.61</v>
      </c>
      <c r="F206" s="8">
        <v>2273.893</v>
      </c>
      <c r="G206" s="8">
        <v>14.026999999999999</v>
      </c>
      <c r="H206" s="8">
        <v>1320.421</v>
      </c>
      <c r="I206" s="8">
        <v>1139.704</v>
      </c>
      <c r="J206" s="8">
        <v>177.761</v>
      </c>
      <c r="K206" s="8">
        <v>2.956</v>
      </c>
      <c r="L206" s="8">
        <v>749.11599999999999</v>
      </c>
      <c r="M206" s="8">
        <v>391.72399999999999</v>
      </c>
      <c r="N206" s="8">
        <v>184.80699999999999</v>
      </c>
      <c r="O206" s="8">
        <v>645.80999999999995</v>
      </c>
      <c r="P206" s="9">
        <v>175.89400000000001</v>
      </c>
      <c r="Q206" s="9">
        <v>23.707000000000001</v>
      </c>
      <c r="R206" s="9">
        <v>43.243000000000002</v>
      </c>
      <c r="S206" s="9">
        <v>402.96600000000001</v>
      </c>
      <c r="T206" s="9">
        <v>279.53500000000003</v>
      </c>
      <c r="U206" s="8">
        <v>2862.694</v>
      </c>
      <c r="V206" s="8">
        <v>415.23500000000001</v>
      </c>
      <c r="W206" s="10">
        <v>9792.0310000000009</v>
      </c>
    </row>
    <row r="207" spans="1:23" s="7" customFormat="1" ht="12.65" customHeight="1" x14ac:dyDescent="0.25">
      <c r="A207" s="11"/>
      <c r="B207" s="6"/>
      <c r="C207" s="35" t="s">
        <v>134</v>
      </c>
      <c r="D207" s="8">
        <v>5.7000000000000002E-2</v>
      </c>
      <c r="E207" s="8">
        <v>0.214</v>
      </c>
      <c r="F207" s="8">
        <v>3.1779999999999999</v>
      </c>
      <c r="G207" s="8">
        <v>0</v>
      </c>
      <c r="H207" s="8">
        <v>0.29499999999999998</v>
      </c>
      <c r="I207" s="8">
        <v>0.22800000000000001</v>
      </c>
      <c r="J207" s="8">
        <v>0</v>
      </c>
      <c r="K207" s="8">
        <v>6.7000000000000004E-2</v>
      </c>
      <c r="L207" s="8">
        <v>60.098999999999997</v>
      </c>
      <c r="M207" s="8">
        <v>0.79300000000000004</v>
      </c>
      <c r="N207" s="8">
        <v>0</v>
      </c>
      <c r="O207" s="8">
        <v>117.277</v>
      </c>
      <c r="P207" s="9">
        <v>34.012</v>
      </c>
      <c r="Q207" s="9">
        <v>0</v>
      </c>
      <c r="R207" s="9">
        <v>0</v>
      </c>
      <c r="S207" s="9">
        <v>83.265000000000001</v>
      </c>
      <c r="T207" s="9">
        <v>0.4</v>
      </c>
      <c r="U207" s="8">
        <v>345.80799999999999</v>
      </c>
      <c r="V207" s="8">
        <v>23.248000000000001</v>
      </c>
      <c r="W207" s="10">
        <v>551.36900000000003</v>
      </c>
    </row>
    <row r="208" spans="1:23" s="7" customFormat="1" ht="12.65" customHeight="1" x14ac:dyDescent="0.25">
      <c r="A208" s="11"/>
      <c r="B208" s="6">
        <v>6</v>
      </c>
      <c r="C208" s="34" t="s">
        <v>135</v>
      </c>
      <c r="D208" s="8">
        <v>2032.9960000000001</v>
      </c>
      <c r="E208" s="8">
        <v>182.00399999999999</v>
      </c>
      <c r="F208" s="8">
        <v>11518.008</v>
      </c>
      <c r="G208" s="8">
        <v>450.73200000000003</v>
      </c>
      <c r="H208" s="8">
        <v>9038.3289999999997</v>
      </c>
      <c r="I208" s="8">
        <v>6555.66</v>
      </c>
      <c r="J208" s="8">
        <v>1974.9359999999999</v>
      </c>
      <c r="K208" s="8">
        <v>507.733</v>
      </c>
      <c r="L208" s="8">
        <v>3827.4929999999999</v>
      </c>
      <c r="M208" s="8">
        <v>1965.145</v>
      </c>
      <c r="N208" s="8">
        <v>1137.8489999999999</v>
      </c>
      <c r="O208" s="8">
        <v>5185.4740000000002</v>
      </c>
      <c r="P208" s="9">
        <v>2642.18</v>
      </c>
      <c r="Q208" s="9">
        <v>195.11699999999999</v>
      </c>
      <c r="R208" s="9">
        <v>44.026000000000003</v>
      </c>
      <c r="S208" s="9">
        <v>2304.1509999999998</v>
      </c>
      <c r="T208" s="9">
        <v>740.00099999999998</v>
      </c>
      <c r="U208" s="8">
        <v>17025.296999999999</v>
      </c>
      <c r="V208" s="8">
        <v>2145.2919999999999</v>
      </c>
      <c r="W208" s="10">
        <v>55248.62</v>
      </c>
    </row>
    <row r="209" spans="1:23" s="7" customFormat="1" ht="12.65" customHeight="1" x14ac:dyDescent="0.25">
      <c r="A209" s="11"/>
      <c r="B209" s="6"/>
      <c r="C209" s="51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9"/>
      <c r="Q209" s="9"/>
      <c r="R209" s="9"/>
      <c r="S209" s="9"/>
      <c r="T209" s="9"/>
      <c r="U209" s="8"/>
      <c r="V209" s="8"/>
      <c r="W209" s="10"/>
    </row>
    <row r="210" spans="1:23" s="7" customFormat="1" ht="12.65" customHeight="1" x14ac:dyDescent="0.25">
      <c r="A210" s="11"/>
      <c r="B210" s="6"/>
      <c r="C210" s="34" t="s">
        <v>136</v>
      </c>
      <c r="D210" s="8">
        <v>1588.856</v>
      </c>
      <c r="E210" s="8">
        <v>120.941</v>
      </c>
      <c r="F210" s="8">
        <v>9814.4689999999991</v>
      </c>
      <c r="G210" s="8">
        <v>1768.9570000000001</v>
      </c>
      <c r="H210" s="8">
        <v>8235.8809999999994</v>
      </c>
      <c r="I210" s="8">
        <v>5748.5280000000002</v>
      </c>
      <c r="J210" s="8">
        <v>2386.5859999999998</v>
      </c>
      <c r="K210" s="8">
        <v>100.767</v>
      </c>
      <c r="L210" s="8">
        <v>3039.6819999999998</v>
      </c>
      <c r="M210" s="8">
        <v>1140.1420000000001</v>
      </c>
      <c r="N210" s="8">
        <v>851.69200000000001</v>
      </c>
      <c r="O210" s="8">
        <v>2445.6979999999999</v>
      </c>
      <c r="P210" s="9">
        <v>736.84699999999998</v>
      </c>
      <c r="Q210" s="9">
        <v>222.41300000000001</v>
      </c>
      <c r="R210" s="9">
        <v>3.6840000000000002</v>
      </c>
      <c r="S210" s="9">
        <v>1482.7539999999999</v>
      </c>
      <c r="T210" s="9">
        <v>1434.412</v>
      </c>
      <c r="U210" s="8">
        <v>16219.843999999999</v>
      </c>
      <c r="V210" s="8">
        <v>2676.2689999999998</v>
      </c>
      <c r="W210" s="10">
        <v>49336.843000000001</v>
      </c>
    </row>
    <row r="211" spans="1:23" s="7" customFormat="1" ht="12.65" customHeight="1" x14ac:dyDescent="0.25">
      <c r="A211" s="11"/>
      <c r="B211" s="6"/>
      <c r="C211" s="34" t="s">
        <v>145</v>
      </c>
      <c r="D211" s="8">
        <v>683.78</v>
      </c>
      <c r="E211" s="8">
        <v>11.93</v>
      </c>
      <c r="F211" s="8">
        <v>1605.577</v>
      </c>
      <c r="G211" s="8">
        <v>267.23</v>
      </c>
      <c r="H211" s="8">
        <v>1337.3420000000001</v>
      </c>
      <c r="I211" s="8">
        <v>1114.1759999999999</v>
      </c>
      <c r="J211" s="8">
        <v>207.96899999999999</v>
      </c>
      <c r="K211" s="8">
        <v>15.196999999999999</v>
      </c>
      <c r="L211" s="8">
        <v>828.75199999999995</v>
      </c>
      <c r="M211" s="8">
        <v>568.85799999999995</v>
      </c>
      <c r="N211" s="8">
        <v>331.02699999999999</v>
      </c>
      <c r="O211" s="8">
        <v>643.89099999999996</v>
      </c>
      <c r="P211" s="9">
        <v>186.714</v>
      </c>
      <c r="Q211" s="9">
        <v>24.751999999999999</v>
      </c>
      <c r="R211" s="9">
        <v>4.0110000000000001</v>
      </c>
      <c r="S211" s="9">
        <v>428.41399999999999</v>
      </c>
      <c r="T211" s="9">
        <v>1560.086</v>
      </c>
      <c r="U211" s="8">
        <v>3216.8229999999999</v>
      </c>
      <c r="V211" s="8">
        <v>624.91499999999996</v>
      </c>
      <c r="W211" s="10">
        <v>11680.210999999999</v>
      </c>
    </row>
    <row r="212" spans="1:23" s="7" customFormat="1" ht="12.65" customHeight="1" x14ac:dyDescent="0.25">
      <c r="A212" s="11"/>
      <c r="B212" s="6"/>
      <c r="C212" s="35" t="s">
        <v>134</v>
      </c>
      <c r="D212" s="8">
        <v>5.8999999999999997E-2</v>
      </c>
      <c r="E212" s="8">
        <v>8.5999999999999993E-2</v>
      </c>
      <c r="F212" s="8">
        <v>0.254</v>
      </c>
      <c r="G212" s="8">
        <v>0</v>
      </c>
      <c r="H212" s="8">
        <v>0.1</v>
      </c>
      <c r="I212" s="8">
        <v>1.2999999999999999E-2</v>
      </c>
      <c r="J212" s="8">
        <v>2.1000000000000001E-2</v>
      </c>
      <c r="K212" s="8">
        <v>6.6000000000000003E-2</v>
      </c>
      <c r="L212" s="8">
        <v>4.0000000000000001E-3</v>
      </c>
      <c r="M212" s="8">
        <v>0.69699999999999995</v>
      </c>
      <c r="N212" s="8">
        <v>0</v>
      </c>
      <c r="O212" s="8">
        <v>51.677999999999997</v>
      </c>
      <c r="P212" s="9">
        <v>40.012999999999998</v>
      </c>
      <c r="Q212" s="9">
        <v>0</v>
      </c>
      <c r="R212" s="9">
        <v>0</v>
      </c>
      <c r="S212" s="9">
        <v>11.664999999999999</v>
      </c>
      <c r="T212" s="9">
        <v>0.35399999999999998</v>
      </c>
      <c r="U212" s="8">
        <v>264.03899999999999</v>
      </c>
      <c r="V212" s="8">
        <v>25.587</v>
      </c>
      <c r="W212" s="10">
        <v>342.858</v>
      </c>
    </row>
    <row r="213" spans="1:23" s="7" customFormat="1" ht="12.65" customHeight="1" x14ac:dyDescent="0.25">
      <c r="A213" s="11"/>
      <c r="B213" s="6">
        <v>7</v>
      </c>
      <c r="C213" s="34" t="s">
        <v>135</v>
      </c>
      <c r="D213" s="8">
        <v>2272.6950000000002</v>
      </c>
      <c r="E213" s="8">
        <v>132.95699999999999</v>
      </c>
      <c r="F213" s="8">
        <v>11420.3</v>
      </c>
      <c r="G213" s="8">
        <v>2036.1869999999999</v>
      </c>
      <c r="H213" s="8">
        <v>9573.3230000000003</v>
      </c>
      <c r="I213" s="8">
        <v>6862.7169999999996</v>
      </c>
      <c r="J213" s="8">
        <v>2594.576</v>
      </c>
      <c r="K213" s="8">
        <v>116.03</v>
      </c>
      <c r="L213" s="8">
        <v>3868.4380000000001</v>
      </c>
      <c r="M213" s="8">
        <v>1709.6969999999999</v>
      </c>
      <c r="N213" s="8">
        <v>1182.7190000000001</v>
      </c>
      <c r="O213" s="8">
        <v>3141.2669999999998</v>
      </c>
      <c r="P213" s="9">
        <v>963.57399999999996</v>
      </c>
      <c r="Q213" s="9">
        <v>247.16499999999999</v>
      </c>
      <c r="R213" s="9">
        <v>7.6950000000000003</v>
      </c>
      <c r="S213" s="9">
        <v>1922.8330000000001</v>
      </c>
      <c r="T213" s="9">
        <v>2994.8519999999999</v>
      </c>
      <c r="U213" s="8">
        <v>19700.705999999998</v>
      </c>
      <c r="V213" s="8">
        <v>3326.7710000000002</v>
      </c>
      <c r="W213" s="10">
        <v>61359.911999999997</v>
      </c>
    </row>
    <row r="214" spans="1:23" s="7" customFormat="1" ht="12.65" customHeight="1" x14ac:dyDescent="0.25">
      <c r="A214" s="11"/>
      <c r="B214" s="6"/>
      <c r="C214" s="34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9"/>
      <c r="Q214" s="9"/>
      <c r="R214" s="9"/>
      <c r="S214" s="9"/>
      <c r="T214" s="9"/>
      <c r="U214" s="8"/>
      <c r="V214" s="8"/>
      <c r="W214" s="10"/>
    </row>
    <row r="215" spans="1:23" s="7" customFormat="1" ht="12.65" customHeight="1" x14ac:dyDescent="0.25">
      <c r="A215" s="11"/>
      <c r="B215" s="6"/>
      <c r="C215" s="34" t="s">
        <v>136</v>
      </c>
      <c r="D215" s="8">
        <v>1036.1389999999999</v>
      </c>
      <c r="E215" s="8">
        <v>94.608000000000004</v>
      </c>
      <c r="F215" s="8">
        <v>8489.3379999999997</v>
      </c>
      <c r="G215" s="8">
        <v>93.084999999999994</v>
      </c>
      <c r="H215" s="8">
        <v>7226.8280000000004</v>
      </c>
      <c r="I215" s="8">
        <v>5108.058</v>
      </c>
      <c r="J215" s="8">
        <v>1658.905</v>
      </c>
      <c r="K215" s="8">
        <v>459.86500000000001</v>
      </c>
      <c r="L215" s="8">
        <v>2732.596</v>
      </c>
      <c r="M215" s="8">
        <v>1146.884</v>
      </c>
      <c r="N215" s="8">
        <v>1179.3530000000001</v>
      </c>
      <c r="O215" s="8">
        <v>2554.002</v>
      </c>
      <c r="P215" s="9">
        <v>650.61</v>
      </c>
      <c r="Q215" s="9">
        <v>259.14299999999997</v>
      </c>
      <c r="R215" s="9">
        <v>1.1020000000000001</v>
      </c>
      <c r="S215" s="9">
        <v>1643.1469999999999</v>
      </c>
      <c r="T215" s="9">
        <v>391.85399999999998</v>
      </c>
      <c r="U215" s="8">
        <v>15424.251</v>
      </c>
      <c r="V215" s="8">
        <v>2442.5360000000001</v>
      </c>
      <c r="W215" s="10">
        <v>42811.474000000002</v>
      </c>
    </row>
    <row r="216" spans="1:23" s="7" customFormat="1" ht="12.65" customHeight="1" x14ac:dyDescent="0.25">
      <c r="A216" s="11"/>
      <c r="B216" s="6"/>
      <c r="C216" s="34" t="s">
        <v>145</v>
      </c>
      <c r="D216" s="8">
        <v>283.23</v>
      </c>
      <c r="E216" s="8">
        <v>31.32</v>
      </c>
      <c r="F216" s="8">
        <v>1442.7370000000001</v>
      </c>
      <c r="G216" s="8">
        <v>6.9610000000000003</v>
      </c>
      <c r="H216" s="8">
        <v>1443.008</v>
      </c>
      <c r="I216" s="8">
        <v>1310.4760000000001</v>
      </c>
      <c r="J216" s="8">
        <v>124.878</v>
      </c>
      <c r="K216" s="8">
        <v>7.6539999999999999</v>
      </c>
      <c r="L216" s="8">
        <v>511.81</v>
      </c>
      <c r="M216" s="8">
        <v>402.04</v>
      </c>
      <c r="N216" s="8">
        <v>340.87299999999999</v>
      </c>
      <c r="O216" s="8">
        <v>570.423</v>
      </c>
      <c r="P216" s="9">
        <v>158.74</v>
      </c>
      <c r="Q216" s="9">
        <v>15.535</v>
      </c>
      <c r="R216" s="9">
        <v>32.994999999999997</v>
      </c>
      <c r="S216" s="9">
        <v>363.15300000000002</v>
      </c>
      <c r="T216" s="9">
        <v>128.916</v>
      </c>
      <c r="U216" s="8">
        <v>3235.6210000000001</v>
      </c>
      <c r="V216" s="8">
        <v>378.62200000000001</v>
      </c>
      <c r="W216" s="10">
        <v>8775.5609999999997</v>
      </c>
    </row>
    <row r="217" spans="1:23" s="7" customFormat="1" ht="12.65" customHeight="1" x14ac:dyDescent="0.25">
      <c r="A217" s="11"/>
      <c r="B217" s="6"/>
      <c r="C217" s="35" t="s">
        <v>134</v>
      </c>
      <c r="D217" s="8">
        <v>5.8999999999999997E-2</v>
      </c>
      <c r="E217" s="8">
        <v>30.053000000000001</v>
      </c>
      <c r="F217" s="8">
        <v>0.48399999999999999</v>
      </c>
      <c r="G217" s="8">
        <v>0</v>
      </c>
      <c r="H217" s="8">
        <v>0.13100000000000001</v>
      </c>
      <c r="I217" s="8">
        <v>4.2000000000000003E-2</v>
      </c>
      <c r="J217" s="8">
        <v>2.1999999999999999E-2</v>
      </c>
      <c r="K217" s="8">
        <v>6.7000000000000004E-2</v>
      </c>
      <c r="L217" s="8">
        <v>2.1549999999999998</v>
      </c>
      <c r="M217" s="8">
        <v>4.407</v>
      </c>
      <c r="N217" s="8">
        <v>0</v>
      </c>
      <c r="O217" s="8">
        <v>85.438000000000002</v>
      </c>
      <c r="P217" s="9">
        <v>22.013000000000002</v>
      </c>
      <c r="Q217" s="9">
        <v>0</v>
      </c>
      <c r="R217" s="9">
        <v>0</v>
      </c>
      <c r="S217" s="9">
        <v>63.424999999999997</v>
      </c>
      <c r="T217" s="9">
        <v>0.1</v>
      </c>
      <c r="U217" s="8">
        <v>260.19200000000001</v>
      </c>
      <c r="V217" s="8">
        <v>13.163</v>
      </c>
      <c r="W217" s="10">
        <v>396.18200000000002</v>
      </c>
    </row>
    <row r="218" spans="1:23" s="7" customFormat="1" ht="12.65" customHeight="1" x14ac:dyDescent="0.25">
      <c r="A218" s="11"/>
      <c r="B218" s="6">
        <v>8</v>
      </c>
      <c r="C218" s="34" t="s">
        <v>135</v>
      </c>
      <c r="D218" s="8">
        <v>1319.4280000000001</v>
      </c>
      <c r="E218" s="8">
        <v>155.98099999999999</v>
      </c>
      <c r="F218" s="8">
        <v>9932.5589999999993</v>
      </c>
      <c r="G218" s="8">
        <v>100.04600000000001</v>
      </c>
      <c r="H218" s="8">
        <v>8669.9670000000006</v>
      </c>
      <c r="I218" s="8">
        <v>6418.576</v>
      </c>
      <c r="J218" s="8">
        <v>1783.8050000000001</v>
      </c>
      <c r="K218" s="8">
        <v>467.58600000000001</v>
      </c>
      <c r="L218" s="8">
        <v>3246.5610000000001</v>
      </c>
      <c r="M218" s="8">
        <v>1553.3309999999999</v>
      </c>
      <c r="N218" s="8">
        <v>1520.2260000000001</v>
      </c>
      <c r="O218" s="8">
        <v>3209.8629999999998</v>
      </c>
      <c r="P218" s="9">
        <v>831.36300000000006</v>
      </c>
      <c r="Q218" s="9">
        <v>274.678</v>
      </c>
      <c r="R218" s="9">
        <v>34.097000000000001</v>
      </c>
      <c r="S218" s="9">
        <v>2069.7249999999999</v>
      </c>
      <c r="T218" s="9">
        <v>520.87</v>
      </c>
      <c r="U218" s="8">
        <v>18920.063999999998</v>
      </c>
      <c r="V218" s="8">
        <v>2834.3209999999999</v>
      </c>
      <c r="W218" s="10">
        <v>51983.216999999997</v>
      </c>
    </row>
    <row r="219" spans="1:23" s="7" customFormat="1" ht="12.65" customHeight="1" x14ac:dyDescent="0.25">
      <c r="A219" s="11"/>
      <c r="B219" s="6"/>
      <c r="C219" s="51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9"/>
      <c r="Q219" s="9"/>
      <c r="R219" s="9"/>
      <c r="S219" s="9"/>
      <c r="T219" s="9"/>
      <c r="U219" s="8"/>
      <c r="V219" s="8"/>
      <c r="W219" s="10"/>
    </row>
    <row r="220" spans="1:23" s="7" customFormat="1" ht="12.65" customHeight="1" x14ac:dyDescent="0.25">
      <c r="A220" s="11"/>
      <c r="B220" s="6"/>
      <c r="C220" s="34" t="s">
        <v>136</v>
      </c>
      <c r="D220" s="8">
        <v>1357.59</v>
      </c>
      <c r="E220" s="8">
        <v>99.313000000000002</v>
      </c>
      <c r="F220" s="8">
        <v>9274.5</v>
      </c>
      <c r="G220" s="8">
        <v>1223.2529999999999</v>
      </c>
      <c r="H220" s="8">
        <v>7793.7039999999997</v>
      </c>
      <c r="I220" s="8">
        <v>5747.9470000000001</v>
      </c>
      <c r="J220" s="8">
        <v>1895.3420000000001</v>
      </c>
      <c r="K220" s="8">
        <v>150.41499999999999</v>
      </c>
      <c r="L220" s="8">
        <v>2547.5259999999998</v>
      </c>
      <c r="M220" s="8">
        <v>793.25099999999998</v>
      </c>
      <c r="N220" s="8">
        <v>1361.259</v>
      </c>
      <c r="O220" s="8">
        <v>2940.7959999999998</v>
      </c>
      <c r="P220" s="9">
        <v>1126.7950000000001</v>
      </c>
      <c r="Q220" s="9">
        <v>200.41200000000001</v>
      </c>
      <c r="R220" s="9">
        <v>2.9470000000000001</v>
      </c>
      <c r="S220" s="9">
        <v>1610.6420000000001</v>
      </c>
      <c r="T220" s="9">
        <v>443.96499999999997</v>
      </c>
      <c r="U220" s="8">
        <v>15549.642</v>
      </c>
      <c r="V220" s="8">
        <v>1862.327</v>
      </c>
      <c r="W220" s="10">
        <v>45247.125999999997</v>
      </c>
    </row>
    <row r="221" spans="1:23" s="7" customFormat="1" ht="12.65" customHeight="1" x14ac:dyDescent="0.25">
      <c r="A221" s="11"/>
      <c r="B221" s="6"/>
      <c r="C221" s="34" t="s">
        <v>145</v>
      </c>
      <c r="D221" s="8">
        <v>240.428</v>
      </c>
      <c r="E221" s="8">
        <v>57.295000000000002</v>
      </c>
      <c r="F221" s="8">
        <v>1682.89</v>
      </c>
      <c r="G221" s="8">
        <v>53.841000000000001</v>
      </c>
      <c r="H221" s="8">
        <v>1104.0409999999999</v>
      </c>
      <c r="I221" s="8">
        <v>911.09900000000005</v>
      </c>
      <c r="J221" s="8">
        <v>177.69499999999999</v>
      </c>
      <c r="K221" s="8">
        <v>15.247</v>
      </c>
      <c r="L221" s="8">
        <v>876.53800000000001</v>
      </c>
      <c r="M221" s="8">
        <v>206.03800000000001</v>
      </c>
      <c r="N221" s="8">
        <v>276.815</v>
      </c>
      <c r="O221" s="8">
        <v>489.089</v>
      </c>
      <c r="P221" s="9">
        <v>119.503</v>
      </c>
      <c r="Q221" s="9">
        <v>11.371</v>
      </c>
      <c r="R221" s="9">
        <v>12.068</v>
      </c>
      <c r="S221" s="9">
        <v>346.14699999999999</v>
      </c>
      <c r="T221" s="9">
        <v>69.680000000000007</v>
      </c>
      <c r="U221" s="8">
        <v>3193.5250000000001</v>
      </c>
      <c r="V221" s="8">
        <v>497.03399999999999</v>
      </c>
      <c r="W221" s="10">
        <v>8747.2139999999999</v>
      </c>
    </row>
    <row r="222" spans="1:23" s="7" customFormat="1" ht="12.65" customHeight="1" x14ac:dyDescent="0.25">
      <c r="A222" s="11"/>
      <c r="B222" s="6"/>
      <c r="C222" s="35" t="s">
        <v>134</v>
      </c>
      <c r="D222" s="8">
        <v>5.0999999999999997E-2</v>
      </c>
      <c r="E222" s="8">
        <v>0</v>
      </c>
      <c r="F222" s="8">
        <v>28.585000000000001</v>
      </c>
      <c r="G222" s="8">
        <v>0</v>
      </c>
      <c r="H222" s="8">
        <v>4.58</v>
      </c>
      <c r="I222" s="8">
        <v>1.4999999999999999E-2</v>
      </c>
      <c r="J222" s="8">
        <v>4.5019999999999998</v>
      </c>
      <c r="K222" s="8">
        <v>6.3E-2</v>
      </c>
      <c r="L222" s="8">
        <v>31.129000000000001</v>
      </c>
      <c r="M222" s="8">
        <v>0.48399999999999999</v>
      </c>
      <c r="N222" s="8">
        <v>7.2</v>
      </c>
      <c r="O222" s="8">
        <v>27.602</v>
      </c>
      <c r="P222" s="9">
        <v>5.3120000000000003</v>
      </c>
      <c r="Q222" s="9">
        <v>0</v>
      </c>
      <c r="R222" s="9">
        <v>0</v>
      </c>
      <c r="S222" s="9">
        <v>22.29</v>
      </c>
      <c r="T222" s="9">
        <v>0</v>
      </c>
      <c r="U222" s="8">
        <v>175.857</v>
      </c>
      <c r="V222" s="8">
        <v>7.45</v>
      </c>
      <c r="W222" s="10">
        <v>282.93799999999999</v>
      </c>
    </row>
    <row r="223" spans="1:23" s="7" customFormat="1" ht="12.65" customHeight="1" x14ac:dyDescent="0.25">
      <c r="A223" s="11"/>
      <c r="B223" s="6">
        <v>9</v>
      </c>
      <c r="C223" s="34" t="s">
        <v>135</v>
      </c>
      <c r="D223" s="8">
        <v>1598.069</v>
      </c>
      <c r="E223" s="8">
        <v>156.608</v>
      </c>
      <c r="F223" s="8">
        <v>10985.975</v>
      </c>
      <c r="G223" s="8">
        <v>1277.0940000000001</v>
      </c>
      <c r="H223" s="8">
        <v>8902.3250000000007</v>
      </c>
      <c r="I223" s="8">
        <v>6659.0609999999997</v>
      </c>
      <c r="J223" s="8">
        <v>2077.5390000000002</v>
      </c>
      <c r="K223" s="8">
        <v>165.72499999999999</v>
      </c>
      <c r="L223" s="8">
        <v>3455.1930000000002</v>
      </c>
      <c r="M223" s="8">
        <v>999.77300000000002</v>
      </c>
      <c r="N223" s="8">
        <v>1645.2739999999999</v>
      </c>
      <c r="O223" s="8">
        <v>3457.4870000000001</v>
      </c>
      <c r="P223" s="9">
        <v>1251.6099999999999</v>
      </c>
      <c r="Q223" s="9">
        <v>211.78299999999999</v>
      </c>
      <c r="R223" s="9">
        <v>15.015000000000001</v>
      </c>
      <c r="S223" s="9">
        <v>1979.079</v>
      </c>
      <c r="T223" s="9">
        <v>513.64499999999998</v>
      </c>
      <c r="U223" s="8">
        <v>18919.024000000001</v>
      </c>
      <c r="V223" s="8">
        <v>2366.8110000000001</v>
      </c>
      <c r="W223" s="10">
        <v>54277.277999999998</v>
      </c>
    </row>
    <row r="224" spans="1:23" s="7" customFormat="1" ht="12.65" customHeight="1" x14ac:dyDescent="0.25">
      <c r="A224" s="11"/>
      <c r="B224" s="6"/>
      <c r="C224" s="5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9"/>
      <c r="Q224" s="9"/>
      <c r="R224" s="9"/>
      <c r="S224" s="9"/>
      <c r="T224" s="9"/>
      <c r="U224" s="8"/>
      <c r="V224" s="8"/>
      <c r="W224" s="10"/>
    </row>
    <row r="225" spans="1:23" s="7" customFormat="1" ht="12.65" customHeight="1" x14ac:dyDescent="0.25">
      <c r="A225" s="11"/>
      <c r="B225" s="6"/>
      <c r="C225" s="34" t="s">
        <v>136</v>
      </c>
      <c r="D225" s="8">
        <v>1478.4549999999999</v>
      </c>
      <c r="E225" s="8">
        <v>91.706000000000003</v>
      </c>
      <c r="F225" s="8">
        <v>10113.619000000001</v>
      </c>
      <c r="G225" s="8">
        <v>148.214</v>
      </c>
      <c r="H225" s="8">
        <v>8287.4840000000004</v>
      </c>
      <c r="I225" s="8">
        <v>5877.08</v>
      </c>
      <c r="J225" s="8">
        <v>1957.9369999999999</v>
      </c>
      <c r="K225" s="8">
        <v>452.46699999999998</v>
      </c>
      <c r="L225" s="8">
        <v>2790.1280000000002</v>
      </c>
      <c r="M225" s="8">
        <v>1369.163</v>
      </c>
      <c r="N225" s="8">
        <v>1391.481</v>
      </c>
      <c r="O225" s="8">
        <v>3300.8249999999998</v>
      </c>
      <c r="P225" s="9">
        <v>1346.7850000000001</v>
      </c>
      <c r="Q225" s="9">
        <v>176.43199999999999</v>
      </c>
      <c r="R225" s="9">
        <v>6.0330000000000004</v>
      </c>
      <c r="S225" s="9">
        <v>1771.575</v>
      </c>
      <c r="T225" s="9">
        <v>328.73</v>
      </c>
      <c r="U225" s="8">
        <v>17138.402999999998</v>
      </c>
      <c r="V225" s="8">
        <v>1547.37</v>
      </c>
      <c r="W225" s="10">
        <v>47985.578000000001</v>
      </c>
    </row>
    <row r="226" spans="1:23" s="7" customFormat="1" ht="12.65" customHeight="1" x14ac:dyDescent="0.25">
      <c r="A226" s="11"/>
      <c r="B226" s="6"/>
      <c r="C226" s="34" t="s">
        <v>145</v>
      </c>
      <c r="D226" s="8">
        <v>226.49</v>
      </c>
      <c r="E226" s="8">
        <v>74.548000000000002</v>
      </c>
      <c r="F226" s="8">
        <v>1934.5260000000001</v>
      </c>
      <c r="G226" s="8">
        <v>104.807</v>
      </c>
      <c r="H226" s="8">
        <v>1350.586</v>
      </c>
      <c r="I226" s="8">
        <v>1177.567</v>
      </c>
      <c r="J226" s="8">
        <v>162.892</v>
      </c>
      <c r="K226" s="8">
        <v>10.127000000000001</v>
      </c>
      <c r="L226" s="8">
        <v>831.67899999999997</v>
      </c>
      <c r="M226" s="8">
        <v>608.27300000000002</v>
      </c>
      <c r="N226" s="8">
        <v>339.15699999999998</v>
      </c>
      <c r="O226" s="8">
        <v>373.77300000000002</v>
      </c>
      <c r="P226" s="9">
        <v>123.696</v>
      </c>
      <c r="Q226" s="9">
        <v>22.919</v>
      </c>
      <c r="R226" s="9">
        <v>27.550999999999998</v>
      </c>
      <c r="S226" s="9">
        <v>199.607</v>
      </c>
      <c r="T226" s="9">
        <v>86.367000000000004</v>
      </c>
      <c r="U226" s="8">
        <v>3279.6109999999999</v>
      </c>
      <c r="V226" s="8">
        <v>511.202</v>
      </c>
      <c r="W226" s="10">
        <v>9721.0190000000002</v>
      </c>
    </row>
    <row r="227" spans="1:23" s="7" customFormat="1" ht="12.65" customHeight="1" x14ac:dyDescent="0.25">
      <c r="A227" s="11"/>
      <c r="B227" s="6"/>
      <c r="C227" s="35" t="s">
        <v>134</v>
      </c>
      <c r="D227" s="8">
        <v>0</v>
      </c>
      <c r="E227" s="8">
        <v>0</v>
      </c>
      <c r="F227" s="8">
        <v>0.38</v>
      </c>
      <c r="G227" s="8">
        <v>0</v>
      </c>
      <c r="H227" s="8">
        <v>0.156</v>
      </c>
      <c r="I227" s="8">
        <v>1.4999999999999999E-2</v>
      </c>
      <c r="J227" s="8">
        <v>7.5999999999999998E-2</v>
      </c>
      <c r="K227" s="8">
        <v>6.5000000000000002E-2</v>
      </c>
      <c r="L227" s="8">
        <v>0.65900000000000003</v>
      </c>
      <c r="M227" s="8">
        <v>2.4470000000000001</v>
      </c>
      <c r="N227" s="8">
        <v>0</v>
      </c>
      <c r="O227" s="8">
        <v>17.007999999999999</v>
      </c>
      <c r="P227" s="9">
        <v>1.2999999999999999E-2</v>
      </c>
      <c r="Q227" s="9">
        <v>0</v>
      </c>
      <c r="R227" s="9">
        <v>0</v>
      </c>
      <c r="S227" s="9">
        <v>16.995000000000001</v>
      </c>
      <c r="T227" s="9">
        <v>0</v>
      </c>
      <c r="U227" s="8">
        <v>226.09100000000001</v>
      </c>
      <c r="V227" s="8">
        <v>15.552</v>
      </c>
      <c r="W227" s="10">
        <v>262.29300000000001</v>
      </c>
    </row>
    <row r="228" spans="1:23" s="7" customFormat="1" ht="12.65" customHeight="1" x14ac:dyDescent="0.25">
      <c r="A228" s="11"/>
      <c r="B228" s="6">
        <v>10</v>
      </c>
      <c r="C228" s="34" t="s">
        <v>135</v>
      </c>
      <c r="D228" s="8">
        <v>1704.9449999999999</v>
      </c>
      <c r="E228" s="8">
        <v>166.25399999999999</v>
      </c>
      <c r="F228" s="8">
        <v>12048.525</v>
      </c>
      <c r="G228" s="8">
        <v>253.02099999999999</v>
      </c>
      <c r="H228" s="8">
        <v>9638.2260000000006</v>
      </c>
      <c r="I228" s="8">
        <v>7054.6620000000003</v>
      </c>
      <c r="J228" s="8">
        <v>2120.9050000000002</v>
      </c>
      <c r="K228" s="8">
        <v>462.65899999999999</v>
      </c>
      <c r="L228" s="8">
        <v>3622.4659999999999</v>
      </c>
      <c r="M228" s="8">
        <v>1979.883</v>
      </c>
      <c r="N228" s="8">
        <v>1730.6379999999999</v>
      </c>
      <c r="O228" s="8">
        <v>3691.6060000000002</v>
      </c>
      <c r="P228" s="9">
        <v>1470.4939999999999</v>
      </c>
      <c r="Q228" s="9">
        <v>199.351</v>
      </c>
      <c r="R228" s="9">
        <v>33.584000000000003</v>
      </c>
      <c r="S228" s="9">
        <v>1988.1769999999999</v>
      </c>
      <c r="T228" s="9">
        <v>415.09699999999998</v>
      </c>
      <c r="U228" s="8">
        <v>20644.105</v>
      </c>
      <c r="V228" s="8">
        <v>2074.1239999999998</v>
      </c>
      <c r="W228" s="10">
        <v>57968.89</v>
      </c>
    </row>
    <row r="229" spans="1:23" s="7" customFormat="1" ht="12.65" customHeight="1" x14ac:dyDescent="0.25">
      <c r="A229" s="11"/>
      <c r="B229" s="6"/>
      <c r="C229" s="34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9"/>
      <c r="Q229" s="9"/>
      <c r="R229" s="9"/>
      <c r="S229" s="9"/>
      <c r="T229" s="9"/>
      <c r="U229" s="8"/>
      <c r="V229" s="8"/>
      <c r="W229" s="10"/>
    </row>
    <row r="230" spans="1:23" s="7" customFormat="1" ht="12.65" customHeight="1" x14ac:dyDescent="0.25">
      <c r="A230" s="11"/>
      <c r="B230" s="6"/>
      <c r="C230" s="34" t="s">
        <v>136</v>
      </c>
      <c r="D230" s="8">
        <v>1317.615</v>
      </c>
      <c r="E230" s="8">
        <v>93.186000000000007</v>
      </c>
      <c r="F230" s="8">
        <v>8892.6620000000003</v>
      </c>
      <c r="G230" s="8">
        <v>804.89099999999996</v>
      </c>
      <c r="H230" s="8">
        <v>7774.0969999999998</v>
      </c>
      <c r="I230" s="8">
        <v>5578.2790000000005</v>
      </c>
      <c r="J230" s="8">
        <v>1809.9259999999999</v>
      </c>
      <c r="K230" s="8">
        <v>385.892</v>
      </c>
      <c r="L230" s="8">
        <v>3087.788</v>
      </c>
      <c r="M230" s="8">
        <v>1890.2909999999999</v>
      </c>
      <c r="N230" s="8">
        <v>716.31799999999998</v>
      </c>
      <c r="O230" s="8">
        <v>4076.623</v>
      </c>
      <c r="P230" s="9">
        <v>1200.578</v>
      </c>
      <c r="Q230" s="9">
        <v>171.49299999999999</v>
      </c>
      <c r="R230" s="9">
        <v>5.2960000000000003</v>
      </c>
      <c r="S230" s="9">
        <v>2699.2559999999999</v>
      </c>
      <c r="T230" s="9">
        <v>3014.3220000000001</v>
      </c>
      <c r="U230" s="8">
        <v>15737.648999999999</v>
      </c>
      <c r="V230" s="8">
        <v>2582.4690000000001</v>
      </c>
      <c r="W230" s="10">
        <v>49987.911</v>
      </c>
    </row>
    <row r="231" spans="1:23" s="7" customFormat="1" ht="12.65" customHeight="1" x14ac:dyDescent="0.25">
      <c r="A231" s="11"/>
      <c r="B231" s="6"/>
      <c r="C231" s="34" t="s">
        <v>145</v>
      </c>
      <c r="D231" s="8">
        <v>375.53199999999998</v>
      </c>
      <c r="E231" s="8">
        <v>35.404000000000003</v>
      </c>
      <c r="F231" s="8">
        <v>1571.02</v>
      </c>
      <c r="G231" s="8">
        <v>150.97800000000001</v>
      </c>
      <c r="H231" s="8">
        <v>1300.9349999999999</v>
      </c>
      <c r="I231" s="8">
        <v>1140.4670000000001</v>
      </c>
      <c r="J231" s="8">
        <v>149.94900000000001</v>
      </c>
      <c r="K231" s="8">
        <v>10.519</v>
      </c>
      <c r="L231" s="8">
        <v>992.07399999999996</v>
      </c>
      <c r="M231" s="8">
        <v>544.62900000000002</v>
      </c>
      <c r="N231" s="8">
        <v>3135.87</v>
      </c>
      <c r="O231" s="8">
        <v>419.96499999999997</v>
      </c>
      <c r="P231" s="9">
        <v>117.971</v>
      </c>
      <c r="Q231" s="9">
        <v>21.37</v>
      </c>
      <c r="R231" s="9">
        <v>18.562999999999999</v>
      </c>
      <c r="S231" s="9">
        <v>262.06099999999998</v>
      </c>
      <c r="T231" s="9">
        <v>96.600999999999999</v>
      </c>
      <c r="U231" s="8">
        <v>4282.0866999999998</v>
      </c>
      <c r="V231" s="8">
        <v>434.81299999999999</v>
      </c>
      <c r="W231" s="10">
        <v>13339.9077</v>
      </c>
    </row>
    <row r="232" spans="1:23" s="7" customFormat="1" ht="12.65" customHeight="1" x14ac:dyDescent="0.25">
      <c r="A232" s="11"/>
      <c r="B232" s="6"/>
      <c r="C232" s="35" t="s">
        <v>134</v>
      </c>
      <c r="D232" s="8">
        <v>23.952000000000002</v>
      </c>
      <c r="E232" s="8">
        <v>5.8000000000000003E-2</v>
      </c>
      <c r="F232" s="8">
        <v>20.295000000000002</v>
      </c>
      <c r="G232" s="8">
        <v>0</v>
      </c>
      <c r="H232" s="8">
        <v>8.7999999999999995E-2</v>
      </c>
      <c r="I232" s="8">
        <v>1.4E-2</v>
      </c>
      <c r="J232" s="8">
        <v>1.0999999999999999E-2</v>
      </c>
      <c r="K232" s="8">
        <v>6.3E-2</v>
      </c>
      <c r="L232" s="8">
        <v>206.84800000000001</v>
      </c>
      <c r="M232" s="8">
        <v>0.51800000000000002</v>
      </c>
      <c r="N232" s="8">
        <v>0</v>
      </c>
      <c r="O232" s="8">
        <v>37.582000000000001</v>
      </c>
      <c r="P232" s="9">
        <v>31.512</v>
      </c>
      <c r="Q232" s="9">
        <v>0</v>
      </c>
      <c r="R232" s="9">
        <v>0</v>
      </c>
      <c r="S232" s="9">
        <v>6.07</v>
      </c>
      <c r="T232" s="9">
        <v>0</v>
      </c>
      <c r="U232" s="8">
        <v>249.22900000000001</v>
      </c>
      <c r="V232" s="8">
        <v>17.411999999999999</v>
      </c>
      <c r="W232" s="10">
        <v>555.98199999999997</v>
      </c>
    </row>
    <row r="233" spans="1:23" s="7" customFormat="1" ht="12.65" customHeight="1" x14ac:dyDescent="0.25">
      <c r="A233" s="11"/>
      <c r="B233" s="6">
        <v>11</v>
      </c>
      <c r="C233" s="34" t="s">
        <v>135</v>
      </c>
      <c r="D233" s="8">
        <v>1717.0989999999999</v>
      </c>
      <c r="E233" s="8">
        <v>128.648</v>
      </c>
      <c r="F233" s="8">
        <v>10483.977000000001</v>
      </c>
      <c r="G233" s="8">
        <v>955.86900000000003</v>
      </c>
      <c r="H233" s="8">
        <v>9075.1200000000008</v>
      </c>
      <c r="I233" s="8">
        <v>6718.76</v>
      </c>
      <c r="J233" s="8">
        <v>1959.886</v>
      </c>
      <c r="K233" s="8">
        <v>396.47399999999999</v>
      </c>
      <c r="L233" s="8">
        <v>4286.71</v>
      </c>
      <c r="M233" s="8">
        <v>2435.4380000000001</v>
      </c>
      <c r="N233" s="8">
        <v>3852.1880000000001</v>
      </c>
      <c r="O233" s="8">
        <v>4534.17</v>
      </c>
      <c r="P233" s="9">
        <v>1350.0609999999999</v>
      </c>
      <c r="Q233" s="9">
        <v>192.863</v>
      </c>
      <c r="R233" s="9">
        <v>23.859000000000002</v>
      </c>
      <c r="S233" s="9">
        <v>2967.3870000000002</v>
      </c>
      <c r="T233" s="9">
        <v>3110.9229999999998</v>
      </c>
      <c r="U233" s="8">
        <v>20268.9647</v>
      </c>
      <c r="V233" s="8">
        <v>3034.694</v>
      </c>
      <c r="W233" s="10">
        <v>63883.8007</v>
      </c>
    </row>
    <row r="234" spans="1:23" s="7" customFormat="1" ht="12.65" customHeight="1" x14ac:dyDescent="0.25">
      <c r="A234" s="11"/>
      <c r="B234" s="6"/>
      <c r="C234" s="51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9"/>
      <c r="Q234" s="9"/>
      <c r="R234" s="9"/>
      <c r="S234" s="9"/>
      <c r="T234" s="9"/>
      <c r="U234" s="8"/>
      <c r="V234" s="8"/>
      <c r="W234" s="10"/>
    </row>
    <row r="235" spans="1:23" s="7" customFormat="1" ht="12.65" customHeight="1" x14ac:dyDescent="0.25">
      <c r="A235" s="11"/>
      <c r="B235" s="6"/>
      <c r="C235" s="34" t="s">
        <v>136</v>
      </c>
      <c r="D235" s="8">
        <v>3045.1210000000001</v>
      </c>
      <c r="E235" s="8">
        <v>177.13300000000001</v>
      </c>
      <c r="F235" s="8">
        <v>10293.894</v>
      </c>
      <c r="G235" s="8">
        <v>1059.5050000000001</v>
      </c>
      <c r="H235" s="8">
        <v>8257.9269999999997</v>
      </c>
      <c r="I235" s="8">
        <v>6310.4620000000004</v>
      </c>
      <c r="J235" s="8">
        <v>1773.38</v>
      </c>
      <c r="K235" s="8">
        <v>174.08500000000001</v>
      </c>
      <c r="L235" s="8">
        <v>3268.69841</v>
      </c>
      <c r="M235" s="8">
        <v>1800.4949999999999</v>
      </c>
      <c r="N235" s="8">
        <v>761.74400000000003</v>
      </c>
      <c r="O235" s="8">
        <v>4019.9110000000001</v>
      </c>
      <c r="P235" s="9">
        <v>1412.2360000000001</v>
      </c>
      <c r="Q235" s="9">
        <v>304.68400000000003</v>
      </c>
      <c r="R235" s="9">
        <v>33.848999999999997</v>
      </c>
      <c r="S235" s="9">
        <v>2269.1419999999998</v>
      </c>
      <c r="T235" s="9">
        <v>428.577</v>
      </c>
      <c r="U235" s="8">
        <v>16297.753000000001</v>
      </c>
      <c r="V235" s="8">
        <v>1698.02</v>
      </c>
      <c r="W235" s="10">
        <v>51108.778409999999</v>
      </c>
    </row>
    <row r="236" spans="1:23" s="7" customFormat="1" ht="12.65" customHeight="1" x14ac:dyDescent="0.25">
      <c r="A236" s="11"/>
      <c r="B236" s="6"/>
      <c r="C236" s="34" t="s">
        <v>145</v>
      </c>
      <c r="D236" s="8">
        <v>613.74199999999996</v>
      </c>
      <c r="E236" s="8">
        <v>27.009</v>
      </c>
      <c r="F236" s="8">
        <v>2122.9479999999999</v>
      </c>
      <c r="G236" s="8">
        <v>329.221</v>
      </c>
      <c r="H236" s="8">
        <v>1384.932</v>
      </c>
      <c r="I236" s="8">
        <v>1131.9559999999999</v>
      </c>
      <c r="J236" s="8">
        <v>230.61699999999999</v>
      </c>
      <c r="K236" s="8">
        <v>22.359000000000002</v>
      </c>
      <c r="L236" s="8">
        <v>1003.962</v>
      </c>
      <c r="M236" s="8">
        <v>247.58099999999999</v>
      </c>
      <c r="N236" s="8">
        <v>407.77499999999998</v>
      </c>
      <c r="O236" s="8">
        <v>532.70600000000002</v>
      </c>
      <c r="P236" s="9">
        <v>235.74299999999999</v>
      </c>
      <c r="Q236" s="9">
        <v>53.968000000000004</v>
      </c>
      <c r="R236" s="9">
        <v>12.788</v>
      </c>
      <c r="S236" s="9">
        <v>230.20699999999999</v>
      </c>
      <c r="T236" s="9">
        <v>1938.9010000000001</v>
      </c>
      <c r="U236" s="8">
        <v>3530.8249999999998</v>
      </c>
      <c r="V236" s="8">
        <v>1561.383</v>
      </c>
      <c r="W236" s="10">
        <v>13700.985000000001</v>
      </c>
    </row>
    <row r="237" spans="1:23" s="7" customFormat="1" ht="12.65" customHeight="1" x14ac:dyDescent="0.25">
      <c r="A237" s="11"/>
      <c r="B237" s="6"/>
      <c r="C237" s="35" t="s">
        <v>134</v>
      </c>
      <c r="D237" s="8">
        <v>5.8999999999999997E-2</v>
      </c>
      <c r="E237" s="8">
        <v>0</v>
      </c>
      <c r="F237" s="8">
        <v>0.61799999999999999</v>
      </c>
      <c r="G237" s="8">
        <v>50</v>
      </c>
      <c r="H237" s="8">
        <v>0.13600000000000001</v>
      </c>
      <c r="I237" s="8">
        <v>4.5999999999999999E-2</v>
      </c>
      <c r="J237" s="8">
        <v>2.5000000000000001E-2</v>
      </c>
      <c r="K237" s="8">
        <v>6.5000000000000002E-2</v>
      </c>
      <c r="L237" s="8">
        <v>0.187</v>
      </c>
      <c r="M237" s="8">
        <v>40.433</v>
      </c>
      <c r="N237" s="8">
        <v>20</v>
      </c>
      <c r="O237" s="8">
        <v>7.3620000000000001</v>
      </c>
      <c r="P237" s="9">
        <v>2.0129999999999999</v>
      </c>
      <c r="Q237" s="9">
        <v>0</v>
      </c>
      <c r="R237" s="9">
        <v>0</v>
      </c>
      <c r="S237" s="9">
        <v>5.3490000000000002</v>
      </c>
      <c r="T237" s="9">
        <v>0</v>
      </c>
      <c r="U237" s="8">
        <v>171.24700000000001</v>
      </c>
      <c r="V237" s="8">
        <v>12.96</v>
      </c>
      <c r="W237" s="10">
        <v>303.00200000000001</v>
      </c>
    </row>
    <row r="238" spans="1:23" s="7" customFormat="1" ht="12.65" customHeight="1" x14ac:dyDescent="0.25">
      <c r="A238" s="11"/>
      <c r="B238" s="6">
        <v>12</v>
      </c>
      <c r="C238" s="34" t="s">
        <v>135</v>
      </c>
      <c r="D238" s="8">
        <v>3658.922</v>
      </c>
      <c r="E238" s="8">
        <v>204.142</v>
      </c>
      <c r="F238" s="8">
        <v>12417.46</v>
      </c>
      <c r="G238" s="8">
        <v>1438.7260000000001</v>
      </c>
      <c r="H238" s="8">
        <v>9642.9950000000008</v>
      </c>
      <c r="I238" s="8">
        <v>7442.4639999999999</v>
      </c>
      <c r="J238" s="8">
        <v>2004.0219999999999</v>
      </c>
      <c r="K238" s="8">
        <v>196.50899999999999</v>
      </c>
      <c r="L238" s="8">
        <v>4272.8474100000003</v>
      </c>
      <c r="M238" s="8">
        <v>2088.509</v>
      </c>
      <c r="N238" s="8">
        <v>1189.519</v>
      </c>
      <c r="O238" s="8">
        <v>4559.9790000000003</v>
      </c>
      <c r="P238" s="9">
        <v>1649.992</v>
      </c>
      <c r="Q238" s="9">
        <v>358.65199999999999</v>
      </c>
      <c r="R238" s="9">
        <v>46.637</v>
      </c>
      <c r="S238" s="9">
        <v>2504.6979999999999</v>
      </c>
      <c r="T238" s="9">
        <v>2367.4780000000001</v>
      </c>
      <c r="U238" s="8">
        <v>19999.825000000001</v>
      </c>
      <c r="V238" s="8">
        <v>3272.3629999999998</v>
      </c>
      <c r="W238" s="10">
        <v>65112.76541</v>
      </c>
    </row>
    <row r="239" spans="1:23" s="7" customFormat="1" ht="12.65" customHeight="1" x14ac:dyDescent="0.25">
      <c r="A239" s="11"/>
      <c r="B239" s="12"/>
      <c r="C239" s="51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9"/>
      <c r="Q239" s="9"/>
      <c r="R239" s="9"/>
      <c r="S239" s="9"/>
      <c r="T239" s="9"/>
      <c r="U239" s="8"/>
      <c r="V239" s="8"/>
      <c r="W239" s="10"/>
    </row>
    <row r="240" spans="1:23" s="7" customFormat="1" ht="12.65" customHeight="1" x14ac:dyDescent="0.25">
      <c r="A240" s="11"/>
      <c r="B240" s="12"/>
      <c r="C240" s="34" t="s">
        <v>136</v>
      </c>
      <c r="D240" s="8">
        <v>2457.5509999999999</v>
      </c>
      <c r="E240" s="8">
        <v>177.065</v>
      </c>
      <c r="F240" s="8">
        <v>9530.8539999999994</v>
      </c>
      <c r="G240" s="8">
        <v>70.587999999999994</v>
      </c>
      <c r="H240" s="8">
        <v>8332.7939999999999</v>
      </c>
      <c r="I240" s="8">
        <v>6184.6610000000001</v>
      </c>
      <c r="J240" s="8">
        <v>2042.2639999999999</v>
      </c>
      <c r="K240" s="8">
        <v>105.869</v>
      </c>
      <c r="L240" s="8">
        <v>2200.8290000000002</v>
      </c>
      <c r="M240" s="8">
        <v>1119.45</v>
      </c>
      <c r="N240" s="8">
        <v>684.68600000000004</v>
      </c>
      <c r="O240" s="8">
        <v>4863.3500000000004</v>
      </c>
      <c r="P240" s="9">
        <v>3393.056</v>
      </c>
      <c r="Q240" s="9">
        <v>251.92500000000001</v>
      </c>
      <c r="R240" s="9">
        <v>17.724</v>
      </c>
      <c r="S240" s="9">
        <v>1200.645</v>
      </c>
      <c r="T240" s="9">
        <v>337.65100000000001</v>
      </c>
      <c r="U240" s="8">
        <v>15834.423000000001</v>
      </c>
      <c r="V240" s="8">
        <v>943.51099999999997</v>
      </c>
      <c r="W240" s="10">
        <v>46552.752</v>
      </c>
    </row>
    <row r="241" spans="1:23" s="7" customFormat="1" ht="12.65" customHeight="1" x14ac:dyDescent="0.25">
      <c r="A241" s="11"/>
      <c r="B241" s="12"/>
      <c r="C241" s="34" t="s">
        <v>145</v>
      </c>
      <c r="D241" s="8">
        <v>351.12</v>
      </c>
      <c r="E241" s="8">
        <v>11.885</v>
      </c>
      <c r="F241" s="8">
        <v>1567.8710000000001</v>
      </c>
      <c r="G241" s="8">
        <v>137.05199999999999</v>
      </c>
      <c r="H241" s="8">
        <v>1310.164</v>
      </c>
      <c r="I241" s="8">
        <v>1105.8779999999999</v>
      </c>
      <c r="J241" s="8">
        <v>188.297</v>
      </c>
      <c r="K241" s="8">
        <v>15.989000000000001</v>
      </c>
      <c r="L241" s="8">
        <v>814.87</v>
      </c>
      <c r="M241" s="8">
        <v>503.50400000000002</v>
      </c>
      <c r="N241" s="8">
        <v>321.84300000000002</v>
      </c>
      <c r="O241" s="8">
        <v>567.03200000000004</v>
      </c>
      <c r="P241" s="9">
        <v>240.131</v>
      </c>
      <c r="Q241" s="9">
        <v>52.904000000000003</v>
      </c>
      <c r="R241" s="9">
        <v>3.665</v>
      </c>
      <c r="S241" s="9">
        <v>270.33199999999999</v>
      </c>
      <c r="T241" s="9">
        <v>358.04</v>
      </c>
      <c r="U241" s="8">
        <v>3273.8159999999998</v>
      </c>
      <c r="V241" s="8">
        <v>516.322</v>
      </c>
      <c r="W241" s="10">
        <v>9733.5190000000002</v>
      </c>
    </row>
    <row r="242" spans="1:23" s="7" customFormat="1" ht="12.65" customHeight="1" x14ac:dyDescent="0.25">
      <c r="A242" s="11"/>
      <c r="B242" s="12"/>
      <c r="C242" s="35" t="s">
        <v>134</v>
      </c>
      <c r="D242" s="8">
        <v>5.8999999999999997E-2</v>
      </c>
      <c r="E242" s="8">
        <v>1.83</v>
      </c>
      <c r="F242" s="8">
        <v>4.17</v>
      </c>
      <c r="G242" s="8">
        <v>0</v>
      </c>
      <c r="H242" s="8">
        <v>6.7000000000000004E-2</v>
      </c>
      <c r="I242" s="8">
        <v>1.4999999999999999E-2</v>
      </c>
      <c r="J242" s="8">
        <v>0</v>
      </c>
      <c r="K242" s="8">
        <v>5.1999999999999998E-2</v>
      </c>
      <c r="L242" s="8">
        <v>3.0419999999999998</v>
      </c>
      <c r="M242" s="8">
        <v>0.432</v>
      </c>
      <c r="N242" s="8">
        <v>0</v>
      </c>
      <c r="O242" s="8">
        <v>4.9649999999999999</v>
      </c>
      <c r="P242" s="9">
        <v>1.2999999999999999E-2</v>
      </c>
      <c r="Q242" s="9">
        <v>0</v>
      </c>
      <c r="R242" s="9">
        <v>0</v>
      </c>
      <c r="S242" s="9">
        <v>4.952</v>
      </c>
      <c r="T242" s="9">
        <v>0.1</v>
      </c>
      <c r="U242" s="8">
        <v>347.32600000000002</v>
      </c>
      <c r="V242" s="8">
        <v>33.03</v>
      </c>
      <c r="W242" s="10">
        <v>395.02100000000002</v>
      </c>
    </row>
    <row r="243" spans="1:23" s="7" customFormat="1" ht="12.65" customHeight="1" x14ac:dyDescent="0.25">
      <c r="A243" s="5">
        <v>2010</v>
      </c>
      <c r="B243" s="6">
        <v>1</v>
      </c>
      <c r="C243" s="34" t="s">
        <v>135</v>
      </c>
      <c r="D243" s="8">
        <v>2808.73</v>
      </c>
      <c r="E243" s="8">
        <v>190.78</v>
      </c>
      <c r="F243" s="8">
        <v>11102.895</v>
      </c>
      <c r="G243" s="8">
        <v>207.64</v>
      </c>
      <c r="H243" s="8">
        <v>9643.0249999999996</v>
      </c>
      <c r="I243" s="8">
        <v>7290.5540000000001</v>
      </c>
      <c r="J243" s="8">
        <v>2230.5610000000001</v>
      </c>
      <c r="K243" s="8">
        <v>121.91</v>
      </c>
      <c r="L243" s="8">
        <v>3018.741</v>
      </c>
      <c r="M243" s="8">
        <v>1623.386</v>
      </c>
      <c r="N243" s="8">
        <v>1006.529</v>
      </c>
      <c r="O243" s="8">
        <v>5435.3469999999998</v>
      </c>
      <c r="P243" s="9">
        <v>3633.2</v>
      </c>
      <c r="Q243" s="9">
        <v>304.82900000000001</v>
      </c>
      <c r="R243" s="9">
        <v>21.388999999999999</v>
      </c>
      <c r="S243" s="9">
        <v>1475.9290000000001</v>
      </c>
      <c r="T243" s="9">
        <v>695.79100000000005</v>
      </c>
      <c r="U243" s="8">
        <v>19455.564999999999</v>
      </c>
      <c r="V243" s="8">
        <v>1492.8630000000001</v>
      </c>
      <c r="W243" s="10">
        <v>56681.292000000001</v>
      </c>
    </row>
    <row r="244" spans="1:23" s="7" customFormat="1" ht="12.65" customHeight="1" x14ac:dyDescent="0.25">
      <c r="A244" s="5"/>
      <c r="B244" s="6"/>
      <c r="C244" s="34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9"/>
      <c r="Q244" s="9"/>
      <c r="R244" s="9"/>
      <c r="S244" s="9"/>
      <c r="T244" s="9"/>
      <c r="U244" s="8"/>
      <c r="V244" s="8"/>
      <c r="W244" s="10"/>
    </row>
    <row r="245" spans="1:23" s="7" customFormat="1" ht="12.65" customHeight="1" x14ac:dyDescent="0.25">
      <c r="A245" s="5"/>
      <c r="B245" s="6"/>
      <c r="C245" s="34" t="s">
        <v>136</v>
      </c>
      <c r="D245" s="8">
        <v>2842.8159999999998</v>
      </c>
      <c r="E245" s="8">
        <v>175.13</v>
      </c>
      <c r="F245" s="8">
        <v>8591.4480000000003</v>
      </c>
      <c r="G245" s="8">
        <v>234.917</v>
      </c>
      <c r="H245" s="8">
        <v>6854.4110000000001</v>
      </c>
      <c r="I245" s="8">
        <v>4985.7420000000002</v>
      </c>
      <c r="J245" s="8">
        <v>1749.9490000000001</v>
      </c>
      <c r="K245" s="8">
        <v>118.72</v>
      </c>
      <c r="L245" s="8">
        <v>2319.9169999999999</v>
      </c>
      <c r="M245" s="8">
        <v>1419.1559999999999</v>
      </c>
      <c r="N245" s="8">
        <v>3007.1840000000002</v>
      </c>
      <c r="O245" s="8">
        <v>3526.23</v>
      </c>
      <c r="P245" s="9">
        <v>1999.971</v>
      </c>
      <c r="Q245" s="9">
        <v>192.06800000000001</v>
      </c>
      <c r="R245" s="9">
        <v>12.21</v>
      </c>
      <c r="S245" s="9">
        <v>1321.981</v>
      </c>
      <c r="T245" s="9">
        <v>2575.0630000000001</v>
      </c>
      <c r="U245" s="8">
        <v>14661.386</v>
      </c>
      <c r="V245" s="8">
        <v>1541.9580000000001</v>
      </c>
      <c r="W245" s="10">
        <v>47749.616000000002</v>
      </c>
    </row>
    <row r="246" spans="1:23" s="7" customFormat="1" ht="12.65" customHeight="1" x14ac:dyDescent="0.25">
      <c r="A246" s="5"/>
      <c r="B246" s="6"/>
      <c r="C246" s="34" t="s">
        <v>145</v>
      </c>
      <c r="D246" s="8">
        <v>398.14699999999999</v>
      </c>
      <c r="E246" s="8">
        <v>48.155000000000001</v>
      </c>
      <c r="F246" s="8">
        <v>1548.405</v>
      </c>
      <c r="G246" s="8">
        <v>28.192</v>
      </c>
      <c r="H246" s="8">
        <v>998.98400000000004</v>
      </c>
      <c r="I246" s="8">
        <v>902.48500000000001</v>
      </c>
      <c r="J246" s="8">
        <v>86.680999999999997</v>
      </c>
      <c r="K246" s="8">
        <v>9.8179999999999996</v>
      </c>
      <c r="L246" s="8">
        <v>593.26700000000005</v>
      </c>
      <c r="M246" s="8">
        <v>389.36399999999998</v>
      </c>
      <c r="N246" s="8">
        <v>382.65600000000001</v>
      </c>
      <c r="O246" s="8">
        <v>401.92099999999999</v>
      </c>
      <c r="P246" s="9">
        <v>207.97800000000001</v>
      </c>
      <c r="Q246" s="9">
        <v>17.744</v>
      </c>
      <c r="R246" s="9">
        <v>2.1890000000000001</v>
      </c>
      <c r="S246" s="9">
        <v>174.01</v>
      </c>
      <c r="T246" s="9">
        <v>102.288</v>
      </c>
      <c r="U246" s="8">
        <v>2500.5189999999998</v>
      </c>
      <c r="V246" s="8">
        <v>526.29300000000001</v>
      </c>
      <c r="W246" s="10">
        <v>7918.1909999999998</v>
      </c>
    </row>
    <row r="247" spans="1:23" s="7" customFormat="1" ht="12.65" customHeight="1" x14ac:dyDescent="0.25">
      <c r="A247" s="5"/>
      <c r="B247" s="6"/>
      <c r="C247" s="35" t="s">
        <v>134</v>
      </c>
      <c r="D247" s="8">
        <v>5.2999999999999999E-2</v>
      </c>
      <c r="E247" s="8">
        <v>0</v>
      </c>
      <c r="F247" s="8">
        <v>0.30099999999999999</v>
      </c>
      <c r="G247" s="8">
        <v>0</v>
      </c>
      <c r="H247" s="8">
        <v>8.5530000000000008</v>
      </c>
      <c r="I247" s="8">
        <v>1.0329999999999999</v>
      </c>
      <c r="J247" s="8">
        <v>7.476</v>
      </c>
      <c r="K247" s="8">
        <v>4.3999999999999997E-2</v>
      </c>
      <c r="L247" s="8">
        <v>9.5579999999999998</v>
      </c>
      <c r="M247" s="8">
        <v>0.35</v>
      </c>
      <c r="N247" s="8">
        <v>0</v>
      </c>
      <c r="O247" s="8">
        <v>15.259</v>
      </c>
      <c r="P247" s="9">
        <v>8.9999999999999993E-3</v>
      </c>
      <c r="Q247" s="9">
        <v>0</v>
      </c>
      <c r="R247" s="9">
        <v>0</v>
      </c>
      <c r="S247" s="9">
        <v>15.25</v>
      </c>
      <c r="T247" s="9">
        <v>18.329000000000001</v>
      </c>
      <c r="U247" s="8">
        <v>141.76499999999999</v>
      </c>
      <c r="V247" s="8">
        <v>10.5</v>
      </c>
      <c r="W247" s="10">
        <v>204.66800000000001</v>
      </c>
    </row>
    <row r="248" spans="1:23" s="7" customFormat="1" ht="12.65" customHeight="1" x14ac:dyDescent="0.25">
      <c r="A248" s="5"/>
      <c r="B248" s="6">
        <v>2</v>
      </c>
      <c r="C248" s="34" t="s">
        <v>135</v>
      </c>
      <c r="D248" s="8">
        <v>3241.0160000000001</v>
      </c>
      <c r="E248" s="8">
        <v>223.285</v>
      </c>
      <c r="F248" s="8">
        <v>10140.154</v>
      </c>
      <c r="G248" s="8">
        <v>263.10899999999998</v>
      </c>
      <c r="H248" s="8">
        <v>7861.9480000000003</v>
      </c>
      <c r="I248" s="8">
        <v>5889.26</v>
      </c>
      <c r="J248" s="8">
        <v>1844.106</v>
      </c>
      <c r="K248" s="8">
        <v>128.58199999999999</v>
      </c>
      <c r="L248" s="8">
        <v>2922.7420000000002</v>
      </c>
      <c r="M248" s="8">
        <v>1808.87</v>
      </c>
      <c r="N248" s="8">
        <v>3389.84</v>
      </c>
      <c r="O248" s="8">
        <v>3943.41</v>
      </c>
      <c r="P248" s="9">
        <v>2207.9580000000001</v>
      </c>
      <c r="Q248" s="9">
        <v>209.81200000000001</v>
      </c>
      <c r="R248" s="9">
        <v>14.398999999999999</v>
      </c>
      <c r="S248" s="9">
        <v>1511.241</v>
      </c>
      <c r="T248" s="9">
        <v>2695.68</v>
      </c>
      <c r="U248" s="8">
        <v>17303.669999999998</v>
      </c>
      <c r="V248" s="8">
        <v>2078.7510000000002</v>
      </c>
      <c r="W248" s="10">
        <v>55872.474999999999</v>
      </c>
    </row>
    <row r="249" spans="1:23" s="7" customFormat="1" ht="12.65" customHeight="1" x14ac:dyDescent="0.25">
      <c r="A249" s="5"/>
      <c r="B249" s="6"/>
      <c r="C249" s="51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9"/>
      <c r="Q249" s="9"/>
      <c r="R249" s="9"/>
      <c r="S249" s="9"/>
      <c r="T249" s="9"/>
      <c r="U249" s="8"/>
      <c r="V249" s="8"/>
      <c r="W249" s="10"/>
    </row>
    <row r="250" spans="1:23" s="7" customFormat="1" ht="12.65" customHeight="1" x14ac:dyDescent="0.25">
      <c r="A250" s="5"/>
      <c r="B250" s="6"/>
      <c r="C250" s="34" t="s">
        <v>136</v>
      </c>
      <c r="D250" s="8">
        <v>2540.232</v>
      </c>
      <c r="E250" s="8">
        <v>145.065</v>
      </c>
      <c r="F250" s="8">
        <v>10231.671</v>
      </c>
      <c r="G250" s="8">
        <v>277.32900000000001</v>
      </c>
      <c r="H250" s="8">
        <v>9048.4449999999997</v>
      </c>
      <c r="I250" s="8">
        <v>6696.89</v>
      </c>
      <c r="J250" s="8">
        <v>1951.7750000000001</v>
      </c>
      <c r="K250" s="8">
        <v>399.78</v>
      </c>
      <c r="L250" s="8">
        <v>2385.36</v>
      </c>
      <c r="M250" s="8">
        <v>1165.2570000000001</v>
      </c>
      <c r="N250" s="8">
        <v>637.97699999999998</v>
      </c>
      <c r="O250" s="8">
        <v>3563.5279999999998</v>
      </c>
      <c r="P250" s="9">
        <v>1771.1420000000001</v>
      </c>
      <c r="Q250" s="9">
        <v>312.97300000000001</v>
      </c>
      <c r="R250" s="9">
        <v>10.815</v>
      </c>
      <c r="S250" s="9">
        <v>1468.598</v>
      </c>
      <c r="T250" s="9">
        <v>369.93900000000002</v>
      </c>
      <c r="U250" s="8">
        <v>16461.769</v>
      </c>
      <c r="V250" s="8">
        <v>3897.386</v>
      </c>
      <c r="W250" s="10">
        <v>50723.957999999999</v>
      </c>
    </row>
    <row r="251" spans="1:23" s="7" customFormat="1" ht="12.65" customHeight="1" x14ac:dyDescent="0.25">
      <c r="A251" s="5"/>
      <c r="B251" s="6"/>
      <c r="C251" s="34" t="s">
        <v>145</v>
      </c>
      <c r="D251" s="8">
        <v>602.89099999999996</v>
      </c>
      <c r="E251" s="8">
        <v>198.95699999999999</v>
      </c>
      <c r="F251" s="8">
        <v>1914.674</v>
      </c>
      <c r="G251" s="8">
        <v>27.73</v>
      </c>
      <c r="H251" s="8">
        <v>1451.914</v>
      </c>
      <c r="I251" s="8">
        <v>971.50800000000004</v>
      </c>
      <c r="J251" s="8">
        <v>246.91499999999999</v>
      </c>
      <c r="K251" s="8">
        <v>233.49100000000001</v>
      </c>
      <c r="L251" s="8">
        <v>834.44500000000005</v>
      </c>
      <c r="M251" s="8">
        <v>588.20500000000004</v>
      </c>
      <c r="N251" s="8">
        <v>315.96100000000001</v>
      </c>
      <c r="O251" s="8">
        <v>497.25200000000001</v>
      </c>
      <c r="P251" s="9">
        <v>250.65</v>
      </c>
      <c r="Q251" s="9">
        <v>40.094999999999999</v>
      </c>
      <c r="R251" s="9">
        <v>1E-3</v>
      </c>
      <c r="S251" s="9">
        <v>206.506</v>
      </c>
      <c r="T251" s="9">
        <v>263.93299999999999</v>
      </c>
      <c r="U251" s="8">
        <v>3724.6129999999998</v>
      </c>
      <c r="V251" s="8">
        <v>279.185</v>
      </c>
      <c r="W251" s="10">
        <v>10699.76</v>
      </c>
    </row>
    <row r="252" spans="1:23" s="7" customFormat="1" ht="12.65" customHeight="1" x14ac:dyDescent="0.25">
      <c r="A252" s="5"/>
      <c r="B252" s="6"/>
      <c r="C252" s="35" t="s">
        <v>134</v>
      </c>
      <c r="D252" s="8">
        <v>5.8999999999999997E-2</v>
      </c>
      <c r="E252" s="8">
        <v>0</v>
      </c>
      <c r="F252" s="8">
        <v>1.716</v>
      </c>
      <c r="G252" s="8">
        <v>0</v>
      </c>
      <c r="H252" s="8">
        <v>30.117999999999999</v>
      </c>
      <c r="I252" s="8">
        <v>1.6E-2</v>
      </c>
      <c r="J252" s="8">
        <v>30.053999999999998</v>
      </c>
      <c r="K252" s="8">
        <v>4.8000000000000001E-2</v>
      </c>
      <c r="L252" s="8">
        <v>0.06</v>
      </c>
      <c r="M252" s="8">
        <v>0.39900000000000002</v>
      </c>
      <c r="N252" s="8">
        <v>0</v>
      </c>
      <c r="O252" s="8">
        <v>64.998999999999995</v>
      </c>
      <c r="P252" s="9">
        <v>8.9999999999999993E-3</v>
      </c>
      <c r="Q252" s="9">
        <v>0</v>
      </c>
      <c r="R252" s="9">
        <v>0</v>
      </c>
      <c r="S252" s="9">
        <v>64.989999999999995</v>
      </c>
      <c r="T252" s="9">
        <v>0</v>
      </c>
      <c r="U252" s="8">
        <v>237.30799999999999</v>
      </c>
      <c r="V252" s="8">
        <v>26.649000000000001</v>
      </c>
      <c r="W252" s="10">
        <v>361.30799999999999</v>
      </c>
    </row>
    <row r="253" spans="1:23" s="7" customFormat="1" ht="12.65" customHeight="1" x14ac:dyDescent="0.25">
      <c r="A253" s="11"/>
      <c r="B253" s="6">
        <v>3</v>
      </c>
      <c r="C253" s="34" t="s">
        <v>135</v>
      </c>
      <c r="D253" s="8">
        <v>3143.1819999999998</v>
      </c>
      <c r="E253" s="8">
        <v>344.02199999999999</v>
      </c>
      <c r="F253" s="8">
        <v>12148.061</v>
      </c>
      <c r="G253" s="8">
        <v>305.05900000000003</v>
      </c>
      <c r="H253" s="8">
        <v>10530.477000000001</v>
      </c>
      <c r="I253" s="8">
        <v>7668.4139999999998</v>
      </c>
      <c r="J253" s="8">
        <v>2228.7440000000001</v>
      </c>
      <c r="K253" s="8">
        <v>633.31899999999996</v>
      </c>
      <c r="L253" s="8">
        <v>3219.8649999999998</v>
      </c>
      <c r="M253" s="8">
        <v>1753.8610000000001</v>
      </c>
      <c r="N253" s="8">
        <v>953.93799999999999</v>
      </c>
      <c r="O253" s="8">
        <v>4125.7790000000005</v>
      </c>
      <c r="P253" s="9">
        <v>2021.8009999999999</v>
      </c>
      <c r="Q253" s="9">
        <v>353.06799999999998</v>
      </c>
      <c r="R253" s="9">
        <v>10.816000000000001</v>
      </c>
      <c r="S253" s="9">
        <v>1740.0940000000001</v>
      </c>
      <c r="T253" s="9">
        <v>633.87199999999996</v>
      </c>
      <c r="U253" s="8">
        <v>20423.689999999999</v>
      </c>
      <c r="V253" s="8">
        <v>4203.22</v>
      </c>
      <c r="W253" s="10">
        <v>61785.025999999998</v>
      </c>
    </row>
    <row r="254" spans="1:23" s="7" customFormat="1" ht="12.65" customHeight="1" x14ac:dyDescent="0.25">
      <c r="A254" s="11"/>
      <c r="B254" s="6"/>
      <c r="C254" s="51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9"/>
      <c r="Q254" s="9"/>
      <c r="R254" s="9"/>
      <c r="S254" s="9"/>
      <c r="T254" s="9"/>
      <c r="U254" s="8"/>
      <c r="V254" s="8"/>
      <c r="W254" s="10"/>
    </row>
    <row r="255" spans="1:23" s="7" customFormat="1" ht="12.65" customHeight="1" x14ac:dyDescent="0.25">
      <c r="A255" s="11"/>
      <c r="B255" s="6"/>
      <c r="C255" s="34" t="s">
        <v>136</v>
      </c>
      <c r="D255" s="8">
        <v>1262.0999999999999</v>
      </c>
      <c r="E255" s="8">
        <v>219.36</v>
      </c>
      <c r="F255" s="8">
        <v>11099.955</v>
      </c>
      <c r="G255" s="8">
        <v>155.41999999999999</v>
      </c>
      <c r="H255" s="8">
        <v>9209.73</v>
      </c>
      <c r="I255" s="8">
        <v>6859.6279999999997</v>
      </c>
      <c r="J255" s="8">
        <v>2232.6869999999999</v>
      </c>
      <c r="K255" s="8">
        <v>117.41500000000001</v>
      </c>
      <c r="L255" s="8">
        <v>2766.7220000000002</v>
      </c>
      <c r="M255" s="8">
        <v>975.64700000000005</v>
      </c>
      <c r="N255" s="8">
        <v>2020.09</v>
      </c>
      <c r="O255" s="8">
        <v>6919.0439999999999</v>
      </c>
      <c r="P255" s="9">
        <v>4782.9040000000005</v>
      </c>
      <c r="Q255" s="9">
        <v>154.012</v>
      </c>
      <c r="R255" s="9">
        <v>16.366</v>
      </c>
      <c r="S255" s="9">
        <v>1965.7619999999999</v>
      </c>
      <c r="T255" s="9">
        <v>557.678</v>
      </c>
      <c r="U255" s="8">
        <v>15521.303</v>
      </c>
      <c r="V255" s="8">
        <v>869.42700000000002</v>
      </c>
      <c r="W255" s="10">
        <v>51576.476000000002</v>
      </c>
    </row>
    <row r="256" spans="1:23" s="7" customFormat="1" ht="12.65" customHeight="1" x14ac:dyDescent="0.25">
      <c r="A256" s="11"/>
      <c r="B256" s="6"/>
      <c r="C256" s="34" t="s">
        <v>145</v>
      </c>
      <c r="D256" s="8">
        <v>252.74799999999999</v>
      </c>
      <c r="E256" s="8">
        <v>26.164000000000001</v>
      </c>
      <c r="F256" s="8">
        <v>1736.7080000000001</v>
      </c>
      <c r="G256" s="8">
        <v>274.95100000000002</v>
      </c>
      <c r="H256" s="8">
        <v>1004.471</v>
      </c>
      <c r="I256" s="8">
        <v>705.07399999999996</v>
      </c>
      <c r="J256" s="8">
        <v>240.839</v>
      </c>
      <c r="K256" s="8">
        <v>58.558</v>
      </c>
      <c r="L256" s="8">
        <v>612.41300000000001</v>
      </c>
      <c r="M256" s="8">
        <v>133.60300000000001</v>
      </c>
      <c r="N256" s="8">
        <v>452.51600000000002</v>
      </c>
      <c r="O256" s="8">
        <v>600.70299999999997</v>
      </c>
      <c r="P256" s="9">
        <v>308.565</v>
      </c>
      <c r="Q256" s="9">
        <v>52.164000000000001</v>
      </c>
      <c r="R256" s="9">
        <v>2.1000000000000001E-2</v>
      </c>
      <c r="S256" s="9">
        <v>239.953</v>
      </c>
      <c r="T256" s="9">
        <v>190.99100000000001</v>
      </c>
      <c r="U256" s="8">
        <v>3628.8980000000001</v>
      </c>
      <c r="V256" s="8">
        <v>138.07900000000001</v>
      </c>
      <c r="W256" s="10">
        <v>9052.2450000000008</v>
      </c>
    </row>
    <row r="257" spans="1:23" s="7" customFormat="1" ht="12.65" customHeight="1" x14ac:dyDescent="0.25">
      <c r="A257" s="11"/>
      <c r="B257" s="6"/>
      <c r="C257" s="35" t="s">
        <v>134</v>
      </c>
      <c r="D257" s="8">
        <v>50.055999999999997</v>
      </c>
      <c r="E257" s="8">
        <v>4.2000000000000003E-2</v>
      </c>
      <c r="F257" s="8">
        <v>1.62</v>
      </c>
      <c r="G257" s="8">
        <v>0</v>
      </c>
      <c r="H257" s="8">
        <v>3.0750000000000002</v>
      </c>
      <c r="I257" s="8">
        <v>1.4999999999999999E-2</v>
      </c>
      <c r="J257" s="8">
        <v>1.4E-2</v>
      </c>
      <c r="K257" s="8">
        <v>3.0459999999999998</v>
      </c>
      <c r="L257" s="8">
        <v>0.13600000000000001</v>
      </c>
      <c r="M257" s="8">
        <v>0.38200000000000001</v>
      </c>
      <c r="N257" s="8">
        <v>0</v>
      </c>
      <c r="O257" s="8">
        <v>46.856999999999999</v>
      </c>
      <c r="P257" s="9">
        <v>0.01</v>
      </c>
      <c r="Q257" s="9">
        <v>0</v>
      </c>
      <c r="R257" s="9">
        <v>0</v>
      </c>
      <c r="S257" s="9">
        <v>46.847000000000001</v>
      </c>
      <c r="T257" s="9">
        <v>0</v>
      </c>
      <c r="U257" s="8">
        <v>227.52</v>
      </c>
      <c r="V257" s="8">
        <v>5.8230000000000004</v>
      </c>
      <c r="W257" s="10">
        <v>335.51100000000002</v>
      </c>
    </row>
    <row r="258" spans="1:23" s="7" customFormat="1" ht="12.65" customHeight="1" x14ac:dyDescent="0.25">
      <c r="A258" s="11"/>
      <c r="B258" s="6">
        <v>4</v>
      </c>
      <c r="C258" s="34" t="s">
        <v>135</v>
      </c>
      <c r="D258" s="8">
        <v>1564.904</v>
      </c>
      <c r="E258" s="8">
        <v>245.566</v>
      </c>
      <c r="F258" s="8">
        <v>12838.282999999999</v>
      </c>
      <c r="G258" s="8">
        <v>430.37099999999998</v>
      </c>
      <c r="H258" s="8">
        <v>10217.276</v>
      </c>
      <c r="I258" s="8">
        <v>7564.7169999999996</v>
      </c>
      <c r="J258" s="8">
        <v>2473.54</v>
      </c>
      <c r="K258" s="8">
        <v>179.01900000000001</v>
      </c>
      <c r="L258" s="8">
        <v>3379.2710000000002</v>
      </c>
      <c r="M258" s="8">
        <v>1109.6320000000001</v>
      </c>
      <c r="N258" s="8">
        <v>2472.6060000000002</v>
      </c>
      <c r="O258" s="8">
        <v>7566.6040000000003</v>
      </c>
      <c r="P258" s="9">
        <v>5091.4790000000003</v>
      </c>
      <c r="Q258" s="9">
        <v>206.17599999999999</v>
      </c>
      <c r="R258" s="9">
        <v>16.387</v>
      </c>
      <c r="S258" s="9">
        <v>2252.5619999999999</v>
      </c>
      <c r="T258" s="9">
        <v>748.66899999999998</v>
      </c>
      <c r="U258" s="8">
        <v>19377.721000000001</v>
      </c>
      <c r="V258" s="8">
        <v>1013.329</v>
      </c>
      <c r="W258" s="10">
        <v>60964.232000000004</v>
      </c>
    </row>
    <row r="259" spans="1:23" s="7" customFormat="1" ht="12.65" customHeight="1" x14ac:dyDescent="0.25">
      <c r="A259" s="11"/>
      <c r="B259" s="6"/>
      <c r="C259" s="34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9"/>
      <c r="Q259" s="9"/>
      <c r="R259" s="9"/>
      <c r="S259" s="9"/>
      <c r="T259" s="9"/>
      <c r="U259" s="8"/>
      <c r="V259" s="8"/>
      <c r="W259" s="10"/>
    </row>
    <row r="260" spans="1:23" s="7" customFormat="1" ht="12.65" customHeight="1" x14ac:dyDescent="0.25">
      <c r="A260" s="11"/>
      <c r="B260" s="6"/>
      <c r="C260" s="34" t="s">
        <v>136</v>
      </c>
      <c r="D260" s="8">
        <v>1236.9090000000001</v>
      </c>
      <c r="E260" s="8">
        <v>142.96299999999999</v>
      </c>
      <c r="F260" s="8">
        <v>9409.4249999999993</v>
      </c>
      <c r="G260" s="8">
        <v>59.71</v>
      </c>
      <c r="H260" s="8">
        <v>10635.022000000001</v>
      </c>
      <c r="I260" s="8">
        <v>8417.7350000000006</v>
      </c>
      <c r="J260" s="8">
        <v>2093.13</v>
      </c>
      <c r="K260" s="8">
        <v>124.157</v>
      </c>
      <c r="L260" s="8">
        <v>2681.3159999999998</v>
      </c>
      <c r="M260" s="8">
        <v>1149.038</v>
      </c>
      <c r="N260" s="8">
        <v>813.005</v>
      </c>
      <c r="O260" s="8">
        <v>2408.0569999999998</v>
      </c>
      <c r="P260" s="9">
        <v>722.03099999999995</v>
      </c>
      <c r="Q260" s="9">
        <v>189.68600000000001</v>
      </c>
      <c r="R260" s="9">
        <v>6.3339999999999996</v>
      </c>
      <c r="S260" s="9">
        <v>1490.0060000000001</v>
      </c>
      <c r="T260" s="9">
        <v>288.08100000000002</v>
      </c>
      <c r="U260" s="8">
        <v>16339.691000000001</v>
      </c>
      <c r="V260" s="8">
        <v>1863.05</v>
      </c>
      <c r="W260" s="10">
        <v>47026.267</v>
      </c>
    </row>
    <row r="261" spans="1:23" s="7" customFormat="1" ht="12.65" customHeight="1" x14ac:dyDescent="0.25">
      <c r="A261" s="11"/>
      <c r="B261" s="6"/>
      <c r="C261" s="34" t="s">
        <v>145</v>
      </c>
      <c r="D261" s="8">
        <v>691.61699999999996</v>
      </c>
      <c r="E261" s="8">
        <v>9.1120000000000001</v>
      </c>
      <c r="F261" s="8">
        <v>1818.5540000000001</v>
      </c>
      <c r="G261" s="8">
        <v>180.98500000000001</v>
      </c>
      <c r="H261" s="8">
        <v>876.87599999999998</v>
      </c>
      <c r="I261" s="8">
        <v>749.42899999999997</v>
      </c>
      <c r="J261" s="8">
        <v>122.938</v>
      </c>
      <c r="K261" s="8">
        <v>4.5090000000000003</v>
      </c>
      <c r="L261" s="8">
        <v>584.13800000000003</v>
      </c>
      <c r="M261" s="8">
        <v>264.51299999999998</v>
      </c>
      <c r="N261" s="8">
        <v>568.899</v>
      </c>
      <c r="O261" s="8">
        <v>193.08500000000001</v>
      </c>
      <c r="P261" s="9">
        <v>20.923999999999999</v>
      </c>
      <c r="Q261" s="9">
        <v>66.463999999999999</v>
      </c>
      <c r="R261" s="9">
        <v>0</v>
      </c>
      <c r="S261" s="9">
        <v>105.697</v>
      </c>
      <c r="T261" s="9">
        <v>3078.2530000000002</v>
      </c>
      <c r="U261" s="8">
        <v>3426.1370000000002</v>
      </c>
      <c r="V261" s="8">
        <v>167.148</v>
      </c>
      <c r="W261" s="10">
        <v>11859.316999999999</v>
      </c>
    </row>
    <row r="262" spans="1:23" s="7" customFormat="1" ht="12.65" customHeight="1" x14ac:dyDescent="0.25">
      <c r="A262" s="11"/>
      <c r="B262" s="6"/>
      <c r="C262" s="35" t="s">
        <v>134</v>
      </c>
      <c r="D262" s="8">
        <v>0</v>
      </c>
      <c r="E262" s="8">
        <v>2.3E-2</v>
      </c>
      <c r="F262" s="8">
        <v>0.74299999999999999</v>
      </c>
      <c r="G262" s="8">
        <v>0</v>
      </c>
      <c r="H262" s="8">
        <v>0.25600000000000001</v>
      </c>
      <c r="I262" s="8">
        <v>1.6E-2</v>
      </c>
      <c r="J262" s="8">
        <v>0.188</v>
      </c>
      <c r="K262" s="8">
        <v>5.1999999999999998E-2</v>
      </c>
      <c r="L262" s="8">
        <v>50.622999999999998</v>
      </c>
      <c r="M262" s="8">
        <v>1.373</v>
      </c>
      <c r="N262" s="8">
        <v>20</v>
      </c>
      <c r="O262" s="8">
        <v>8.4280000000000008</v>
      </c>
      <c r="P262" s="9">
        <v>1.0999999999999999E-2</v>
      </c>
      <c r="Q262" s="9">
        <v>0</v>
      </c>
      <c r="R262" s="9">
        <v>0</v>
      </c>
      <c r="S262" s="9">
        <v>8.4169999999999998</v>
      </c>
      <c r="T262" s="9">
        <v>0.55000000000000004</v>
      </c>
      <c r="U262" s="8">
        <v>178.78299999999999</v>
      </c>
      <c r="V262" s="8">
        <v>2.915</v>
      </c>
      <c r="W262" s="10">
        <v>263.69400000000002</v>
      </c>
    </row>
    <row r="263" spans="1:23" s="7" customFormat="1" ht="12.65" customHeight="1" x14ac:dyDescent="0.25">
      <c r="A263" s="11"/>
      <c r="B263" s="6">
        <v>5</v>
      </c>
      <c r="C263" s="34" t="s">
        <v>135</v>
      </c>
      <c r="D263" s="8">
        <v>1928.5260000000001</v>
      </c>
      <c r="E263" s="8">
        <v>152.09800000000001</v>
      </c>
      <c r="F263" s="8">
        <v>11228.722</v>
      </c>
      <c r="G263" s="8">
        <v>240.69499999999999</v>
      </c>
      <c r="H263" s="8">
        <v>11512.154</v>
      </c>
      <c r="I263" s="8">
        <v>9167.18</v>
      </c>
      <c r="J263" s="8">
        <v>2216.2559999999999</v>
      </c>
      <c r="K263" s="8">
        <v>128.71799999999999</v>
      </c>
      <c r="L263" s="8">
        <v>3316.0770000000002</v>
      </c>
      <c r="M263" s="8">
        <v>1414.924</v>
      </c>
      <c r="N263" s="8">
        <v>1401.904</v>
      </c>
      <c r="O263" s="8">
        <v>2609.5700000000002</v>
      </c>
      <c r="P263" s="9">
        <v>742.96600000000001</v>
      </c>
      <c r="Q263" s="9">
        <v>256.14999999999998</v>
      </c>
      <c r="R263" s="9">
        <v>6.3339999999999996</v>
      </c>
      <c r="S263" s="9">
        <v>1604.12</v>
      </c>
      <c r="T263" s="9">
        <v>3366.884</v>
      </c>
      <c r="U263" s="8">
        <v>19944.611000000001</v>
      </c>
      <c r="V263" s="8">
        <v>2033.1130000000001</v>
      </c>
      <c r="W263" s="10">
        <v>59149.277999999998</v>
      </c>
    </row>
    <row r="264" spans="1:23" s="7" customFormat="1" ht="12.65" customHeight="1" x14ac:dyDescent="0.25">
      <c r="A264" s="11"/>
      <c r="B264" s="6"/>
      <c r="C264" s="51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9"/>
      <c r="Q264" s="9"/>
      <c r="R264" s="9"/>
      <c r="S264" s="9"/>
      <c r="T264" s="9"/>
      <c r="U264" s="8"/>
      <c r="V264" s="8"/>
      <c r="W264" s="10"/>
    </row>
    <row r="265" spans="1:23" s="7" customFormat="1" ht="12.65" customHeight="1" x14ac:dyDescent="0.25">
      <c r="A265" s="11"/>
      <c r="B265" s="6"/>
      <c r="C265" s="34" t="s">
        <v>136</v>
      </c>
      <c r="D265" s="8">
        <v>1558.5039999999999</v>
      </c>
      <c r="E265" s="8">
        <v>173.10300000000001</v>
      </c>
      <c r="F265" s="8">
        <v>11607.983</v>
      </c>
      <c r="G265" s="8">
        <v>215.67500000000001</v>
      </c>
      <c r="H265" s="8">
        <v>10308.588</v>
      </c>
      <c r="I265" s="8">
        <v>7986.1760000000004</v>
      </c>
      <c r="J265" s="8">
        <v>2024.13</v>
      </c>
      <c r="K265" s="8">
        <v>298.28199999999998</v>
      </c>
      <c r="L265" s="8">
        <v>3113.2570000000001</v>
      </c>
      <c r="M265" s="8">
        <v>1288.5039999999999</v>
      </c>
      <c r="N265" s="8">
        <v>1051.9380000000001</v>
      </c>
      <c r="O265" s="8">
        <v>4422.1049999999996</v>
      </c>
      <c r="P265" s="9">
        <v>1974.636</v>
      </c>
      <c r="Q265" s="9">
        <v>271.22500000000002</v>
      </c>
      <c r="R265" s="9">
        <v>6.2489999999999997</v>
      </c>
      <c r="S265" s="9">
        <v>2169.9949999999999</v>
      </c>
      <c r="T265" s="9">
        <v>1423.34</v>
      </c>
      <c r="U265" s="8">
        <v>17195.417000000001</v>
      </c>
      <c r="V265" s="8">
        <v>1116.114</v>
      </c>
      <c r="W265" s="10">
        <v>53474.527999999998</v>
      </c>
    </row>
    <row r="266" spans="1:23" s="7" customFormat="1" ht="12.65" customHeight="1" x14ac:dyDescent="0.25">
      <c r="A266" s="11"/>
      <c r="B266" s="6"/>
      <c r="C266" s="34" t="s">
        <v>145</v>
      </c>
      <c r="D266" s="8">
        <v>330.791</v>
      </c>
      <c r="E266" s="8">
        <v>51.427</v>
      </c>
      <c r="F266" s="8">
        <v>1912.0825</v>
      </c>
      <c r="G266" s="8">
        <v>141.751</v>
      </c>
      <c r="H266" s="8">
        <v>1186.181</v>
      </c>
      <c r="I266" s="8">
        <v>853.90099999999995</v>
      </c>
      <c r="J266" s="8">
        <v>319.108</v>
      </c>
      <c r="K266" s="8">
        <v>13.172000000000001</v>
      </c>
      <c r="L266" s="8">
        <v>641.34699999999998</v>
      </c>
      <c r="M266" s="8">
        <v>296.13600000000002</v>
      </c>
      <c r="N266" s="8">
        <v>956.95450000000005</v>
      </c>
      <c r="O266" s="8">
        <v>512.05200000000002</v>
      </c>
      <c r="P266" s="9">
        <v>213.571</v>
      </c>
      <c r="Q266" s="9">
        <v>7.75</v>
      </c>
      <c r="R266" s="9">
        <v>0.89500000000000002</v>
      </c>
      <c r="S266" s="9">
        <v>289.83600000000001</v>
      </c>
      <c r="T266" s="9">
        <v>1610.502</v>
      </c>
      <c r="U266" s="8">
        <v>3584.7959999999998</v>
      </c>
      <c r="V266" s="8">
        <v>169.852</v>
      </c>
      <c r="W266" s="10">
        <v>11393.871999999999</v>
      </c>
    </row>
    <row r="267" spans="1:23" s="7" customFormat="1" ht="12.65" customHeight="1" x14ac:dyDescent="0.25">
      <c r="A267" s="11"/>
      <c r="B267" s="6"/>
      <c r="C267" s="35" t="s">
        <v>134</v>
      </c>
      <c r="D267" s="8">
        <v>0</v>
      </c>
      <c r="E267" s="8">
        <v>0</v>
      </c>
      <c r="F267" s="8">
        <v>32.322000000000003</v>
      </c>
      <c r="G267" s="8">
        <v>0</v>
      </c>
      <c r="H267" s="8">
        <v>2.125</v>
      </c>
      <c r="I267" s="8">
        <v>1.014</v>
      </c>
      <c r="J267" s="8">
        <v>6.0999999999999999E-2</v>
      </c>
      <c r="K267" s="8">
        <v>1.05</v>
      </c>
      <c r="L267" s="8">
        <v>5.33</v>
      </c>
      <c r="M267" s="8">
        <v>10.89</v>
      </c>
      <c r="N267" s="8">
        <v>0</v>
      </c>
      <c r="O267" s="8">
        <v>12.951000000000001</v>
      </c>
      <c r="P267" s="9">
        <v>1.0999999999999999E-2</v>
      </c>
      <c r="Q267" s="9">
        <v>0</v>
      </c>
      <c r="R267" s="9">
        <v>0</v>
      </c>
      <c r="S267" s="9">
        <v>12.94</v>
      </c>
      <c r="T267" s="9">
        <v>0</v>
      </c>
      <c r="U267" s="8">
        <v>199.64599999999999</v>
      </c>
      <c r="V267" s="8">
        <v>8.3369999999999997</v>
      </c>
      <c r="W267" s="10">
        <v>271.601</v>
      </c>
    </row>
    <row r="268" spans="1:23" s="7" customFormat="1" ht="12.65" customHeight="1" x14ac:dyDescent="0.25">
      <c r="A268" s="11"/>
      <c r="B268" s="6">
        <v>6</v>
      </c>
      <c r="C268" s="34" t="s">
        <v>135</v>
      </c>
      <c r="D268" s="8">
        <v>1889.2950000000001</v>
      </c>
      <c r="E268" s="8">
        <v>224.53</v>
      </c>
      <c r="F268" s="8">
        <v>13552.387500000001</v>
      </c>
      <c r="G268" s="8">
        <v>357.42599999999999</v>
      </c>
      <c r="H268" s="8">
        <v>11496.894</v>
      </c>
      <c r="I268" s="8">
        <v>8841.0910000000003</v>
      </c>
      <c r="J268" s="8">
        <v>2343.299</v>
      </c>
      <c r="K268" s="8">
        <v>312.50400000000002</v>
      </c>
      <c r="L268" s="8">
        <v>3759.9340000000002</v>
      </c>
      <c r="M268" s="8">
        <v>1595.53</v>
      </c>
      <c r="N268" s="8">
        <v>2008.8924999999999</v>
      </c>
      <c r="O268" s="8">
        <v>4947.1080000000002</v>
      </c>
      <c r="P268" s="9">
        <v>2188.2179999999998</v>
      </c>
      <c r="Q268" s="9">
        <v>278.97500000000002</v>
      </c>
      <c r="R268" s="9">
        <v>7.1440000000000001</v>
      </c>
      <c r="S268" s="9">
        <v>2472.7710000000002</v>
      </c>
      <c r="T268" s="9">
        <v>3033.8420000000001</v>
      </c>
      <c r="U268" s="8">
        <v>20979.859</v>
      </c>
      <c r="V268" s="8">
        <v>1294.3030000000001</v>
      </c>
      <c r="W268" s="10">
        <v>65140.000999999997</v>
      </c>
    </row>
    <row r="269" spans="1:23" s="7" customFormat="1" ht="12.65" customHeight="1" x14ac:dyDescent="0.25">
      <c r="A269" s="11"/>
      <c r="B269" s="6"/>
      <c r="C269" s="51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9"/>
      <c r="Q269" s="9"/>
      <c r="R269" s="9"/>
      <c r="S269" s="9"/>
      <c r="T269" s="9"/>
      <c r="U269" s="8"/>
      <c r="V269" s="8"/>
      <c r="W269" s="10"/>
    </row>
    <row r="270" spans="1:23" s="7" customFormat="1" ht="12.65" customHeight="1" x14ac:dyDescent="0.25">
      <c r="A270" s="11"/>
      <c r="B270" s="6"/>
      <c r="C270" s="34" t="s">
        <v>136</v>
      </c>
      <c r="D270" s="8">
        <v>1172.05</v>
      </c>
      <c r="E270" s="8">
        <v>147.672</v>
      </c>
      <c r="F270" s="8">
        <v>10686.491</v>
      </c>
      <c r="G270" s="8">
        <v>151.07300000000001</v>
      </c>
      <c r="H270" s="8">
        <v>8496.9539999999997</v>
      </c>
      <c r="I270" s="8">
        <v>6084.1310000000003</v>
      </c>
      <c r="J270" s="8">
        <v>2290.2170000000001</v>
      </c>
      <c r="K270" s="8">
        <v>122.60599999999999</v>
      </c>
      <c r="L270" s="8">
        <v>2590.4430000000002</v>
      </c>
      <c r="M270" s="8">
        <v>1840.2249999999999</v>
      </c>
      <c r="N270" s="8">
        <v>847.38199999999995</v>
      </c>
      <c r="O270" s="8">
        <v>4212.4589999999998</v>
      </c>
      <c r="P270" s="9">
        <v>2597.4839999999999</v>
      </c>
      <c r="Q270" s="9">
        <v>258.93</v>
      </c>
      <c r="R270" s="9">
        <v>8.3689999999999998</v>
      </c>
      <c r="S270" s="9">
        <v>1347.6759999999999</v>
      </c>
      <c r="T270" s="9">
        <v>2229.4569999999999</v>
      </c>
      <c r="U270" s="8">
        <v>16616.359</v>
      </c>
      <c r="V270" s="8">
        <v>1017.742</v>
      </c>
      <c r="W270" s="10">
        <v>50008.307000000001</v>
      </c>
    </row>
    <row r="271" spans="1:23" s="7" customFormat="1" ht="12.65" customHeight="1" x14ac:dyDescent="0.25">
      <c r="A271" s="11"/>
      <c r="B271" s="6"/>
      <c r="C271" s="34" t="s">
        <v>145</v>
      </c>
      <c r="D271" s="8">
        <v>265.49299999999999</v>
      </c>
      <c r="E271" s="8">
        <v>17.175000000000001</v>
      </c>
      <c r="F271" s="8">
        <v>1776.7539999999999</v>
      </c>
      <c r="G271" s="8">
        <v>24.556000000000001</v>
      </c>
      <c r="H271" s="8">
        <v>1058.693</v>
      </c>
      <c r="I271" s="8">
        <v>898.58600000000001</v>
      </c>
      <c r="J271" s="8">
        <v>141.375</v>
      </c>
      <c r="K271" s="8">
        <v>18.731999999999999</v>
      </c>
      <c r="L271" s="8">
        <v>764.53899999999999</v>
      </c>
      <c r="M271" s="8">
        <v>307.45299999999997</v>
      </c>
      <c r="N271" s="8">
        <v>541.94899999999996</v>
      </c>
      <c r="O271" s="8">
        <v>539.10299999999995</v>
      </c>
      <c r="P271" s="9">
        <v>186.71799999999999</v>
      </c>
      <c r="Q271" s="9">
        <v>6.3559999999999999</v>
      </c>
      <c r="R271" s="9">
        <v>0.4</v>
      </c>
      <c r="S271" s="9">
        <v>345.62900000000002</v>
      </c>
      <c r="T271" s="9">
        <v>201.714</v>
      </c>
      <c r="U271" s="8">
        <v>3452.7939999999999</v>
      </c>
      <c r="V271" s="8">
        <v>119.94</v>
      </c>
      <c r="W271" s="10">
        <v>9070.1630000000005</v>
      </c>
    </row>
    <row r="272" spans="1:23" s="7" customFormat="1" ht="12.65" customHeight="1" x14ac:dyDescent="0.25">
      <c r="A272" s="11"/>
      <c r="B272" s="6"/>
      <c r="C272" s="35" t="s">
        <v>134</v>
      </c>
      <c r="D272" s="8">
        <v>0</v>
      </c>
      <c r="E272" s="8">
        <v>0</v>
      </c>
      <c r="F272" s="8">
        <v>0.36399999999999999</v>
      </c>
      <c r="G272" s="8">
        <v>0</v>
      </c>
      <c r="H272" s="8">
        <v>113.619</v>
      </c>
      <c r="I272" s="8">
        <v>1.0509999999999999</v>
      </c>
      <c r="J272" s="8">
        <v>12.515000000000001</v>
      </c>
      <c r="K272" s="8">
        <v>100.053</v>
      </c>
      <c r="L272" s="8">
        <v>6.7000000000000004E-2</v>
      </c>
      <c r="M272" s="8">
        <v>1.0469999999999999</v>
      </c>
      <c r="N272" s="8">
        <v>8.76</v>
      </c>
      <c r="O272" s="8">
        <v>25.048999999999999</v>
      </c>
      <c r="P272" s="9">
        <v>1.2999999999999999E-2</v>
      </c>
      <c r="Q272" s="9">
        <v>0</v>
      </c>
      <c r="R272" s="9">
        <v>0</v>
      </c>
      <c r="S272" s="9">
        <v>25.036000000000001</v>
      </c>
      <c r="T272" s="9">
        <v>2.2290000000000001</v>
      </c>
      <c r="U272" s="8">
        <v>316.07400000000001</v>
      </c>
      <c r="V272" s="8">
        <v>7.3380000000000001</v>
      </c>
      <c r="W272" s="10">
        <v>474.54700000000003</v>
      </c>
    </row>
    <row r="273" spans="1:23" s="7" customFormat="1" ht="12.65" customHeight="1" x14ac:dyDescent="0.25">
      <c r="A273" s="11"/>
      <c r="B273" s="6">
        <v>7</v>
      </c>
      <c r="C273" s="34" t="s">
        <v>135</v>
      </c>
      <c r="D273" s="8">
        <v>1437.5429999999999</v>
      </c>
      <c r="E273" s="8">
        <v>164.84700000000001</v>
      </c>
      <c r="F273" s="8">
        <v>12463.609</v>
      </c>
      <c r="G273" s="8">
        <v>175.62899999999999</v>
      </c>
      <c r="H273" s="8">
        <v>9669.2659999999996</v>
      </c>
      <c r="I273" s="8">
        <v>6983.768</v>
      </c>
      <c r="J273" s="8">
        <v>2444.107</v>
      </c>
      <c r="K273" s="8">
        <v>241.39099999999999</v>
      </c>
      <c r="L273" s="8">
        <v>3355.049</v>
      </c>
      <c r="M273" s="8">
        <v>2148.7249999999999</v>
      </c>
      <c r="N273" s="8">
        <v>1398.0909999999999</v>
      </c>
      <c r="O273" s="8">
        <v>4776.6109999999999</v>
      </c>
      <c r="P273" s="9">
        <v>2784.2150000000001</v>
      </c>
      <c r="Q273" s="9">
        <v>265.286</v>
      </c>
      <c r="R273" s="9">
        <v>8.7690000000000001</v>
      </c>
      <c r="S273" s="9">
        <v>1718.3409999999999</v>
      </c>
      <c r="T273" s="9">
        <v>2433.4</v>
      </c>
      <c r="U273" s="8">
        <v>20385.226999999999</v>
      </c>
      <c r="V273" s="8">
        <v>1145.02</v>
      </c>
      <c r="W273" s="10">
        <v>59553.017</v>
      </c>
    </row>
    <row r="274" spans="1:23" s="7" customFormat="1" ht="12.65" customHeight="1" x14ac:dyDescent="0.25">
      <c r="A274" s="11"/>
      <c r="B274" s="6"/>
      <c r="C274" s="34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9"/>
      <c r="Q274" s="9"/>
      <c r="R274" s="9"/>
      <c r="S274" s="9"/>
      <c r="T274" s="9"/>
      <c r="U274" s="8"/>
      <c r="V274" s="8"/>
      <c r="W274" s="10"/>
    </row>
    <row r="275" spans="1:23" s="7" customFormat="1" ht="12.65" customHeight="1" x14ac:dyDescent="0.25">
      <c r="A275" s="11"/>
      <c r="B275" s="6"/>
      <c r="C275" s="34" t="s">
        <v>136</v>
      </c>
      <c r="D275" s="8">
        <v>1125.6610000000001</v>
      </c>
      <c r="E275" s="8">
        <v>244.37700000000001</v>
      </c>
      <c r="F275" s="8">
        <v>9798.9979999999996</v>
      </c>
      <c r="G275" s="8">
        <v>419.60899999999998</v>
      </c>
      <c r="H275" s="8">
        <v>9091.6929999999993</v>
      </c>
      <c r="I275" s="8">
        <v>6989.5609999999997</v>
      </c>
      <c r="J275" s="8">
        <v>1945.8330000000001</v>
      </c>
      <c r="K275" s="8">
        <v>156.29900000000001</v>
      </c>
      <c r="L275" s="8">
        <v>2951.7060000000001</v>
      </c>
      <c r="M275" s="8">
        <v>1736.953</v>
      </c>
      <c r="N275" s="8">
        <v>813.26</v>
      </c>
      <c r="O275" s="8">
        <v>2493.2739999999999</v>
      </c>
      <c r="P275" s="9">
        <v>1040.893</v>
      </c>
      <c r="Q275" s="9">
        <v>238.55500000000001</v>
      </c>
      <c r="R275" s="9">
        <v>109.38800000000001</v>
      </c>
      <c r="S275" s="9">
        <v>1104.4380000000001</v>
      </c>
      <c r="T275" s="9">
        <v>403.46199999999999</v>
      </c>
      <c r="U275" s="8">
        <v>16382.681</v>
      </c>
      <c r="V275" s="8">
        <v>542.04999999999995</v>
      </c>
      <c r="W275" s="10">
        <v>46003.724000000002</v>
      </c>
    </row>
    <row r="276" spans="1:23" s="7" customFormat="1" ht="12.65" customHeight="1" x14ac:dyDescent="0.25">
      <c r="A276" s="11"/>
      <c r="B276" s="6"/>
      <c r="C276" s="34" t="s">
        <v>145</v>
      </c>
      <c r="D276" s="8">
        <v>468.65699999999998</v>
      </c>
      <c r="E276" s="8">
        <v>12.662000000000001</v>
      </c>
      <c r="F276" s="8">
        <v>1734.8030000000001</v>
      </c>
      <c r="G276" s="8">
        <v>51.215000000000003</v>
      </c>
      <c r="H276" s="8">
        <v>1216.4670000000001</v>
      </c>
      <c r="I276" s="8">
        <v>878.78599999999994</v>
      </c>
      <c r="J276" s="8">
        <v>324.27100000000002</v>
      </c>
      <c r="K276" s="8">
        <v>13.41</v>
      </c>
      <c r="L276" s="8">
        <v>888.58500000000004</v>
      </c>
      <c r="M276" s="8">
        <v>604.62400000000002</v>
      </c>
      <c r="N276" s="8">
        <v>455.33800000000002</v>
      </c>
      <c r="O276" s="8">
        <v>1064.49</v>
      </c>
      <c r="P276" s="9">
        <v>523.77800000000002</v>
      </c>
      <c r="Q276" s="9">
        <v>62.097000000000001</v>
      </c>
      <c r="R276" s="9">
        <v>8.3000000000000004E-2</v>
      </c>
      <c r="S276" s="9">
        <v>478.53199999999998</v>
      </c>
      <c r="T276" s="9">
        <v>84.563999999999993</v>
      </c>
      <c r="U276" s="8">
        <v>3469.3139999999999</v>
      </c>
      <c r="V276" s="8">
        <v>337.55099999999999</v>
      </c>
      <c r="W276" s="10">
        <v>10388.27</v>
      </c>
    </row>
    <row r="277" spans="1:23" s="7" customFormat="1" ht="12.65" customHeight="1" x14ac:dyDescent="0.25">
      <c r="A277" s="11"/>
      <c r="B277" s="6"/>
      <c r="C277" s="35" t="s">
        <v>134</v>
      </c>
      <c r="D277" s="8">
        <v>0</v>
      </c>
      <c r="E277" s="8">
        <v>0</v>
      </c>
      <c r="F277" s="8">
        <v>44.417999999999999</v>
      </c>
      <c r="G277" s="8">
        <v>0</v>
      </c>
      <c r="H277" s="8">
        <v>13.343999999999999</v>
      </c>
      <c r="I277" s="8">
        <v>2.4E-2</v>
      </c>
      <c r="J277" s="8">
        <v>13.265000000000001</v>
      </c>
      <c r="K277" s="8">
        <v>5.5E-2</v>
      </c>
      <c r="L277" s="8">
        <v>6.5000000000000002E-2</v>
      </c>
      <c r="M277" s="8">
        <v>0.86699999999999999</v>
      </c>
      <c r="N277" s="8">
        <v>0</v>
      </c>
      <c r="O277" s="8">
        <v>14.669</v>
      </c>
      <c r="P277" s="9">
        <v>1.2999999999999999E-2</v>
      </c>
      <c r="Q277" s="9">
        <v>0</v>
      </c>
      <c r="R277" s="9">
        <v>0</v>
      </c>
      <c r="S277" s="9">
        <v>14.656000000000001</v>
      </c>
      <c r="T277" s="9">
        <v>0</v>
      </c>
      <c r="U277" s="8">
        <v>184.43299999999999</v>
      </c>
      <c r="V277" s="8">
        <v>4.093</v>
      </c>
      <c r="W277" s="10">
        <v>261.88900000000001</v>
      </c>
    </row>
    <row r="278" spans="1:23" s="7" customFormat="1" ht="12.65" customHeight="1" x14ac:dyDescent="0.25">
      <c r="A278" s="11"/>
      <c r="B278" s="6">
        <v>8</v>
      </c>
      <c r="C278" s="34" t="s">
        <v>135</v>
      </c>
      <c r="D278" s="8">
        <v>1594.318</v>
      </c>
      <c r="E278" s="8">
        <v>257.03899999999999</v>
      </c>
      <c r="F278" s="8">
        <v>11578.218999999999</v>
      </c>
      <c r="G278" s="8">
        <v>470.82400000000001</v>
      </c>
      <c r="H278" s="8">
        <v>10321.504000000001</v>
      </c>
      <c r="I278" s="8">
        <v>7868.3710000000001</v>
      </c>
      <c r="J278" s="8">
        <v>2283.3690000000001</v>
      </c>
      <c r="K278" s="8">
        <v>169.76400000000001</v>
      </c>
      <c r="L278" s="8">
        <v>3840.3560000000002</v>
      </c>
      <c r="M278" s="8">
        <v>2342.444</v>
      </c>
      <c r="N278" s="8">
        <v>1268.598</v>
      </c>
      <c r="O278" s="8">
        <v>3572.433</v>
      </c>
      <c r="P278" s="9">
        <v>1564.684</v>
      </c>
      <c r="Q278" s="9">
        <v>300.65199999999999</v>
      </c>
      <c r="R278" s="9">
        <v>109.471</v>
      </c>
      <c r="S278" s="9">
        <v>1597.626</v>
      </c>
      <c r="T278" s="9">
        <v>488.02600000000001</v>
      </c>
      <c r="U278" s="8">
        <v>20036.428</v>
      </c>
      <c r="V278" s="8">
        <v>883.69399999999996</v>
      </c>
      <c r="W278" s="10">
        <v>56653.883000000002</v>
      </c>
    </row>
    <row r="279" spans="1:23" s="7" customFormat="1" ht="12.65" customHeight="1" x14ac:dyDescent="0.25">
      <c r="A279" s="11"/>
      <c r="B279" s="6"/>
      <c r="C279" s="34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9"/>
      <c r="Q279" s="9"/>
      <c r="R279" s="9"/>
      <c r="S279" s="9"/>
      <c r="T279" s="9"/>
      <c r="U279" s="8"/>
      <c r="V279" s="8"/>
      <c r="W279" s="10"/>
    </row>
    <row r="280" spans="1:23" s="7" customFormat="1" ht="12.65" customHeight="1" x14ac:dyDescent="0.25">
      <c r="A280" s="11"/>
      <c r="B280" s="6"/>
      <c r="C280" s="34" t="s">
        <v>137</v>
      </c>
      <c r="D280" s="8">
        <v>1417.1479999999999</v>
      </c>
      <c r="E280" s="8">
        <v>118.898</v>
      </c>
      <c r="F280" s="8">
        <v>10261.182000000001</v>
      </c>
      <c r="G280" s="8">
        <v>139.30699999999999</v>
      </c>
      <c r="H280" s="8">
        <v>9543.2440000000006</v>
      </c>
      <c r="I280" s="8">
        <v>7229.3860000000004</v>
      </c>
      <c r="J280" s="8">
        <v>2045.4590000000001</v>
      </c>
      <c r="K280" s="8">
        <v>268.399</v>
      </c>
      <c r="L280" s="8">
        <v>3566.8220000000001</v>
      </c>
      <c r="M280" s="8">
        <v>2132.5219999999999</v>
      </c>
      <c r="N280" s="8">
        <v>1063.768</v>
      </c>
      <c r="O280" s="8">
        <v>4099.0259999999998</v>
      </c>
      <c r="P280" s="9">
        <v>741.49</v>
      </c>
      <c r="Q280" s="9">
        <v>213.12100000000001</v>
      </c>
      <c r="R280" s="9">
        <v>7.3849999999999998</v>
      </c>
      <c r="S280" s="9">
        <v>3137.03</v>
      </c>
      <c r="T280" s="9">
        <v>830.69100000000003</v>
      </c>
      <c r="U280" s="8">
        <v>15897.998</v>
      </c>
      <c r="V280" s="8">
        <v>1794.586</v>
      </c>
      <c r="W280" s="10">
        <v>50865.192000000003</v>
      </c>
    </row>
    <row r="281" spans="1:23" s="7" customFormat="1" ht="12.65" customHeight="1" x14ac:dyDescent="0.25">
      <c r="A281" s="11"/>
      <c r="B281" s="6"/>
      <c r="C281" s="34" t="s">
        <v>145</v>
      </c>
      <c r="D281" s="8">
        <v>331.399</v>
      </c>
      <c r="E281" s="8">
        <v>317.709</v>
      </c>
      <c r="F281" s="8">
        <v>1841.3140000000001</v>
      </c>
      <c r="G281" s="8">
        <v>130.864</v>
      </c>
      <c r="H281" s="8">
        <v>1013.877</v>
      </c>
      <c r="I281" s="8">
        <v>737.75099999999998</v>
      </c>
      <c r="J281" s="8">
        <v>239.40100000000001</v>
      </c>
      <c r="K281" s="8">
        <v>36.725000000000001</v>
      </c>
      <c r="L281" s="8">
        <v>552.13800000000003</v>
      </c>
      <c r="M281" s="8">
        <v>223.71600000000001</v>
      </c>
      <c r="N281" s="8">
        <v>486.053</v>
      </c>
      <c r="O281" s="8">
        <v>582.072</v>
      </c>
      <c r="P281" s="9">
        <v>221.798</v>
      </c>
      <c r="Q281" s="9">
        <v>40.347999999999999</v>
      </c>
      <c r="R281" s="9">
        <v>1E-3</v>
      </c>
      <c r="S281" s="9">
        <v>319.92500000000001</v>
      </c>
      <c r="T281" s="9">
        <v>111.75</v>
      </c>
      <c r="U281" s="8">
        <v>3047.2950000000001</v>
      </c>
      <c r="V281" s="8">
        <v>138.16499999999999</v>
      </c>
      <c r="W281" s="10">
        <v>8776.3520000000008</v>
      </c>
    </row>
    <row r="282" spans="1:23" s="7" customFormat="1" ht="12.65" customHeight="1" x14ac:dyDescent="0.25">
      <c r="A282" s="11"/>
      <c r="B282" s="6"/>
      <c r="C282" s="34" t="s">
        <v>138</v>
      </c>
      <c r="D282" s="8">
        <v>0</v>
      </c>
      <c r="E282" s="8">
        <v>0</v>
      </c>
      <c r="F282" s="8">
        <v>0.44500000000000001</v>
      </c>
      <c r="G282" s="8">
        <v>0</v>
      </c>
      <c r="H282" s="8">
        <v>32.588000000000001</v>
      </c>
      <c r="I282" s="8">
        <v>2.1000000000000001E-2</v>
      </c>
      <c r="J282" s="8">
        <v>32.515000000000001</v>
      </c>
      <c r="K282" s="8">
        <v>5.1999999999999998E-2</v>
      </c>
      <c r="L282" s="8">
        <v>6.0999999999999999E-2</v>
      </c>
      <c r="M282" s="8">
        <v>6.157</v>
      </c>
      <c r="N282" s="8">
        <v>0</v>
      </c>
      <c r="O282" s="8">
        <v>14.185</v>
      </c>
      <c r="P282" s="9">
        <v>1.2999999999999999E-2</v>
      </c>
      <c r="Q282" s="9">
        <v>0</v>
      </c>
      <c r="R282" s="9">
        <v>0</v>
      </c>
      <c r="S282" s="9">
        <v>14.172000000000001</v>
      </c>
      <c r="T282" s="9">
        <v>0</v>
      </c>
      <c r="U282" s="8">
        <v>198.53</v>
      </c>
      <c r="V282" s="8">
        <v>3.2189999999999999</v>
      </c>
      <c r="W282" s="10">
        <v>255.185</v>
      </c>
    </row>
    <row r="283" spans="1:23" s="7" customFormat="1" ht="12.65" customHeight="1" x14ac:dyDescent="0.25">
      <c r="A283" s="11"/>
      <c r="B283" s="6">
        <v>9</v>
      </c>
      <c r="C283" s="34" t="s">
        <v>139</v>
      </c>
      <c r="D283" s="8">
        <v>1748.547</v>
      </c>
      <c r="E283" s="8">
        <v>436.60700000000003</v>
      </c>
      <c r="F283" s="8">
        <v>12102.941000000001</v>
      </c>
      <c r="G283" s="8">
        <v>270.17099999999999</v>
      </c>
      <c r="H283" s="8">
        <v>10589.709000000001</v>
      </c>
      <c r="I283" s="8">
        <v>7967.1580000000004</v>
      </c>
      <c r="J283" s="8">
        <v>2317.375</v>
      </c>
      <c r="K283" s="8">
        <v>305.17599999999999</v>
      </c>
      <c r="L283" s="8">
        <v>4119.0209999999997</v>
      </c>
      <c r="M283" s="8">
        <v>2362.395</v>
      </c>
      <c r="N283" s="8">
        <v>1549.8209999999999</v>
      </c>
      <c r="O283" s="8">
        <v>4695.2830000000004</v>
      </c>
      <c r="P283" s="9">
        <v>963.30100000000004</v>
      </c>
      <c r="Q283" s="9">
        <v>253.46899999999999</v>
      </c>
      <c r="R283" s="9">
        <v>7.3860000000000001</v>
      </c>
      <c r="S283" s="9">
        <v>3471.127</v>
      </c>
      <c r="T283" s="9">
        <v>942.44100000000003</v>
      </c>
      <c r="U283" s="8">
        <v>19143.823</v>
      </c>
      <c r="V283" s="8">
        <v>1935.97</v>
      </c>
      <c r="W283" s="10">
        <v>59896.728999999999</v>
      </c>
    </row>
    <row r="284" spans="1:23" s="7" customFormat="1" ht="12.65" customHeight="1" x14ac:dyDescent="0.25">
      <c r="A284" s="11"/>
      <c r="B284" s="6"/>
      <c r="C284" s="34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9"/>
      <c r="Q284" s="9"/>
      <c r="R284" s="9"/>
      <c r="S284" s="9"/>
      <c r="T284" s="9"/>
      <c r="U284" s="8"/>
      <c r="V284" s="8"/>
      <c r="W284" s="10"/>
    </row>
    <row r="285" spans="1:23" s="7" customFormat="1" ht="12.65" customHeight="1" x14ac:dyDescent="0.25">
      <c r="A285" s="11"/>
      <c r="B285" s="6"/>
      <c r="C285" s="34" t="s">
        <v>137</v>
      </c>
      <c r="D285" s="8">
        <v>1365.4369999999999</v>
      </c>
      <c r="E285" s="8">
        <v>336.40600000000001</v>
      </c>
      <c r="F285" s="8">
        <v>9791.5210000000006</v>
      </c>
      <c r="G285" s="8">
        <v>1511.039</v>
      </c>
      <c r="H285" s="8">
        <v>8629.24</v>
      </c>
      <c r="I285" s="8">
        <v>6242.2659999999996</v>
      </c>
      <c r="J285" s="8">
        <v>2183.8209999999999</v>
      </c>
      <c r="K285" s="8">
        <v>203.15299999999999</v>
      </c>
      <c r="L285" s="8">
        <v>2846.598</v>
      </c>
      <c r="M285" s="8">
        <v>1172.768</v>
      </c>
      <c r="N285" s="8">
        <v>700.23199999999997</v>
      </c>
      <c r="O285" s="8">
        <v>5772.3890000000001</v>
      </c>
      <c r="P285" s="9">
        <v>589.72400000000005</v>
      </c>
      <c r="Q285" s="9">
        <v>232.90199999999999</v>
      </c>
      <c r="R285" s="9">
        <v>7.5209999999999999</v>
      </c>
      <c r="S285" s="9">
        <v>4942.2420000000002</v>
      </c>
      <c r="T285" s="9">
        <v>327.01799999999997</v>
      </c>
      <c r="U285" s="8">
        <v>17222.024000000001</v>
      </c>
      <c r="V285" s="8">
        <v>626.149</v>
      </c>
      <c r="W285" s="10">
        <v>50300.821000000004</v>
      </c>
    </row>
    <row r="286" spans="1:23" s="7" customFormat="1" ht="12.65" customHeight="1" x14ac:dyDescent="0.25">
      <c r="A286" s="11"/>
      <c r="B286" s="6"/>
      <c r="C286" s="34" t="s">
        <v>145</v>
      </c>
      <c r="D286" s="8">
        <v>374.45699999999999</v>
      </c>
      <c r="E286" s="8">
        <v>191.53100000000001</v>
      </c>
      <c r="F286" s="8">
        <v>2173.2460000000001</v>
      </c>
      <c r="G286" s="8">
        <v>198.21</v>
      </c>
      <c r="H286" s="8">
        <v>1186.8399999999999</v>
      </c>
      <c r="I286" s="8">
        <v>830.87599999999998</v>
      </c>
      <c r="J286" s="8">
        <v>309.57900000000001</v>
      </c>
      <c r="K286" s="8">
        <v>46.384999999999998</v>
      </c>
      <c r="L286" s="8">
        <v>662.30399999999997</v>
      </c>
      <c r="M286" s="8">
        <v>515.6</v>
      </c>
      <c r="N286" s="8">
        <v>406.57400000000001</v>
      </c>
      <c r="O286" s="8">
        <v>599.577</v>
      </c>
      <c r="P286" s="9">
        <v>235.983</v>
      </c>
      <c r="Q286" s="9">
        <v>35.063000000000002</v>
      </c>
      <c r="R286" s="9">
        <v>4.1000000000000002E-2</v>
      </c>
      <c r="S286" s="9">
        <v>328.49</v>
      </c>
      <c r="T286" s="9">
        <v>834.97699999999998</v>
      </c>
      <c r="U286" s="8">
        <v>3091.3180000000002</v>
      </c>
      <c r="V286" s="8">
        <v>246.26900000000001</v>
      </c>
      <c r="W286" s="10">
        <v>10480.903</v>
      </c>
    </row>
    <row r="287" spans="1:23" s="7" customFormat="1" ht="12.65" customHeight="1" x14ac:dyDescent="0.25">
      <c r="A287" s="11"/>
      <c r="B287" s="6"/>
      <c r="C287" s="34" t="s">
        <v>138</v>
      </c>
      <c r="D287" s="8">
        <v>0</v>
      </c>
      <c r="E287" s="8">
        <v>0</v>
      </c>
      <c r="F287" s="8">
        <v>3.88</v>
      </c>
      <c r="G287" s="8">
        <v>21.559000000000001</v>
      </c>
      <c r="H287" s="8">
        <v>8.1270000000000007</v>
      </c>
      <c r="I287" s="8">
        <v>2.1000000000000001E-2</v>
      </c>
      <c r="J287" s="8">
        <v>8.0530000000000008</v>
      </c>
      <c r="K287" s="8">
        <v>5.2999999999999999E-2</v>
      </c>
      <c r="L287" s="8">
        <v>6.2910000000000004</v>
      </c>
      <c r="M287" s="8">
        <v>2.88</v>
      </c>
      <c r="N287" s="8">
        <v>0</v>
      </c>
      <c r="O287" s="8">
        <v>9.8320000000000007</v>
      </c>
      <c r="P287" s="9">
        <v>1.2999999999999999E-2</v>
      </c>
      <c r="Q287" s="9">
        <v>0</v>
      </c>
      <c r="R287" s="9">
        <v>0</v>
      </c>
      <c r="S287" s="9">
        <v>9.8190000000000008</v>
      </c>
      <c r="T287" s="9">
        <v>0.45</v>
      </c>
      <c r="U287" s="8">
        <v>258.916</v>
      </c>
      <c r="V287" s="8">
        <v>5.8019999999999996</v>
      </c>
      <c r="W287" s="10">
        <v>317.73700000000002</v>
      </c>
    </row>
    <row r="288" spans="1:23" s="7" customFormat="1" ht="12.65" customHeight="1" x14ac:dyDescent="0.25">
      <c r="A288" s="11"/>
      <c r="B288" s="6">
        <v>10</v>
      </c>
      <c r="C288" s="34" t="s">
        <v>139</v>
      </c>
      <c r="D288" s="8">
        <v>1739.894</v>
      </c>
      <c r="E288" s="8">
        <v>527.93700000000001</v>
      </c>
      <c r="F288" s="8">
        <v>11968.647000000001</v>
      </c>
      <c r="G288" s="8">
        <v>1730.808</v>
      </c>
      <c r="H288" s="8">
        <v>9824.2070000000003</v>
      </c>
      <c r="I288" s="8">
        <v>7073.1629999999996</v>
      </c>
      <c r="J288" s="8">
        <v>2501.453</v>
      </c>
      <c r="K288" s="8">
        <v>249.59100000000001</v>
      </c>
      <c r="L288" s="8">
        <v>3515.1930000000002</v>
      </c>
      <c r="M288" s="8">
        <v>1691.248</v>
      </c>
      <c r="N288" s="8">
        <v>1106.806</v>
      </c>
      <c r="O288" s="8">
        <v>6381.7979999999998</v>
      </c>
      <c r="P288" s="9">
        <v>825.72</v>
      </c>
      <c r="Q288" s="9">
        <v>267.96499999999997</v>
      </c>
      <c r="R288" s="9">
        <v>7.5620000000000003</v>
      </c>
      <c r="S288" s="9">
        <v>5280.5510000000004</v>
      </c>
      <c r="T288" s="9">
        <v>1162.4449999999999</v>
      </c>
      <c r="U288" s="8">
        <v>20572.258000000002</v>
      </c>
      <c r="V288" s="8">
        <v>878.22</v>
      </c>
      <c r="W288" s="10">
        <v>61099.461000000003</v>
      </c>
    </row>
    <row r="289" spans="1:23" s="7" customFormat="1" ht="12.65" customHeight="1" x14ac:dyDescent="0.25">
      <c r="A289" s="11"/>
      <c r="B289" s="6"/>
      <c r="C289" s="34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9"/>
      <c r="Q289" s="9"/>
      <c r="R289" s="9"/>
      <c r="S289" s="9"/>
      <c r="T289" s="9"/>
      <c r="U289" s="8"/>
      <c r="V289" s="8"/>
      <c r="W289" s="10"/>
    </row>
    <row r="290" spans="1:23" s="7" customFormat="1" ht="12.65" customHeight="1" x14ac:dyDescent="0.25">
      <c r="A290" s="11"/>
      <c r="B290" s="6"/>
      <c r="C290" s="34" t="s">
        <v>137</v>
      </c>
      <c r="D290" s="8">
        <v>1107.029</v>
      </c>
      <c r="E290" s="8">
        <v>219.87799999999999</v>
      </c>
      <c r="F290" s="8">
        <v>10639.476000000001</v>
      </c>
      <c r="G290" s="8">
        <v>332.44600000000003</v>
      </c>
      <c r="H290" s="8">
        <v>8598.098</v>
      </c>
      <c r="I290" s="8">
        <v>6514.5389999999998</v>
      </c>
      <c r="J290" s="8">
        <v>1933.62</v>
      </c>
      <c r="K290" s="8">
        <v>149.93899999999999</v>
      </c>
      <c r="L290" s="8">
        <v>2790.5410000000002</v>
      </c>
      <c r="M290" s="8">
        <v>1635.575</v>
      </c>
      <c r="N290" s="8">
        <v>1028.213</v>
      </c>
      <c r="O290" s="8">
        <v>5821.3379999999997</v>
      </c>
      <c r="P290" s="9">
        <v>2847.8420000000001</v>
      </c>
      <c r="Q290" s="9">
        <v>289.12400000000002</v>
      </c>
      <c r="R290" s="9">
        <v>9.2579999999999991</v>
      </c>
      <c r="S290" s="9">
        <v>2675.114</v>
      </c>
      <c r="T290" s="9">
        <v>285.88799999999998</v>
      </c>
      <c r="U290" s="8">
        <v>17754.215</v>
      </c>
      <c r="V290" s="8">
        <v>827.69</v>
      </c>
      <c r="W290" s="10">
        <v>51040.387000000002</v>
      </c>
    </row>
    <row r="291" spans="1:23" s="7" customFormat="1" ht="12.65" customHeight="1" x14ac:dyDescent="0.25">
      <c r="A291" s="11"/>
      <c r="B291" s="6"/>
      <c r="C291" s="34" t="s">
        <v>145</v>
      </c>
      <c r="D291" s="8">
        <v>615.05899999999997</v>
      </c>
      <c r="E291" s="8">
        <v>166.6</v>
      </c>
      <c r="F291" s="8">
        <v>1513.672</v>
      </c>
      <c r="G291" s="8">
        <v>25.933</v>
      </c>
      <c r="H291" s="8">
        <v>2582.83</v>
      </c>
      <c r="I291" s="8">
        <v>628.94200000000001</v>
      </c>
      <c r="J291" s="8">
        <v>1939.92</v>
      </c>
      <c r="K291" s="8">
        <v>13.968</v>
      </c>
      <c r="L291" s="8">
        <v>1211.4369999999999</v>
      </c>
      <c r="M291" s="8">
        <v>657.83199999999999</v>
      </c>
      <c r="N291" s="8">
        <v>360.47199999999998</v>
      </c>
      <c r="O291" s="8">
        <v>814.37699999999995</v>
      </c>
      <c r="P291" s="9">
        <v>367.20299999999997</v>
      </c>
      <c r="Q291" s="9">
        <v>91.997</v>
      </c>
      <c r="R291" s="9">
        <v>0.104</v>
      </c>
      <c r="S291" s="9">
        <v>355.07299999999998</v>
      </c>
      <c r="T291" s="9">
        <v>878.47400000000005</v>
      </c>
      <c r="U291" s="8">
        <v>3544.049</v>
      </c>
      <c r="V291" s="8">
        <v>238.76599999999999</v>
      </c>
      <c r="W291" s="10">
        <v>12609.501</v>
      </c>
    </row>
    <row r="292" spans="1:23" s="7" customFormat="1" ht="12.65" customHeight="1" x14ac:dyDescent="0.25">
      <c r="A292" s="11"/>
      <c r="B292" s="6"/>
      <c r="C292" s="34" t="s">
        <v>138</v>
      </c>
      <c r="D292" s="8">
        <v>0</v>
      </c>
      <c r="E292" s="8">
        <v>0</v>
      </c>
      <c r="F292" s="8">
        <v>51.654000000000003</v>
      </c>
      <c r="G292" s="8">
        <v>0</v>
      </c>
      <c r="H292" s="8">
        <v>5.8179999999999996</v>
      </c>
      <c r="I292" s="8">
        <v>5.0000000000000001E-3</v>
      </c>
      <c r="J292" s="8">
        <v>5.7670000000000003</v>
      </c>
      <c r="K292" s="8">
        <v>4.5999999999999999E-2</v>
      </c>
      <c r="L292" s="8">
        <v>5.6000000000000001E-2</v>
      </c>
      <c r="M292" s="8">
        <v>0.41099999999999998</v>
      </c>
      <c r="N292" s="8">
        <v>0</v>
      </c>
      <c r="O292" s="8">
        <v>225.649</v>
      </c>
      <c r="P292" s="9">
        <v>1.2E-2</v>
      </c>
      <c r="Q292" s="9">
        <v>0</v>
      </c>
      <c r="R292" s="9">
        <v>0</v>
      </c>
      <c r="S292" s="9">
        <v>225.637</v>
      </c>
      <c r="T292" s="9">
        <v>0</v>
      </c>
      <c r="U292" s="8">
        <v>414.38400000000001</v>
      </c>
      <c r="V292" s="8">
        <v>36.880000000000003</v>
      </c>
      <c r="W292" s="10">
        <v>734.85199999999998</v>
      </c>
    </row>
    <row r="293" spans="1:23" s="7" customFormat="1" ht="12.65" customHeight="1" x14ac:dyDescent="0.25">
      <c r="A293" s="11"/>
      <c r="B293" s="6">
        <v>11</v>
      </c>
      <c r="C293" s="34" t="s">
        <v>139</v>
      </c>
      <c r="D293" s="8">
        <v>1722.088</v>
      </c>
      <c r="E293" s="8">
        <v>386.47800000000001</v>
      </c>
      <c r="F293" s="8">
        <v>12204.802</v>
      </c>
      <c r="G293" s="8">
        <v>358.37900000000002</v>
      </c>
      <c r="H293" s="8">
        <v>11186.745999999999</v>
      </c>
      <c r="I293" s="8">
        <v>7143.4859999999999</v>
      </c>
      <c r="J293" s="8">
        <v>3879.3069999999998</v>
      </c>
      <c r="K293" s="8">
        <v>163.953</v>
      </c>
      <c r="L293" s="8">
        <v>4002.0340000000001</v>
      </c>
      <c r="M293" s="8">
        <v>2293.8180000000002</v>
      </c>
      <c r="N293" s="8">
        <v>1388.6849999999999</v>
      </c>
      <c r="O293" s="8">
        <v>6861.3639999999996</v>
      </c>
      <c r="P293" s="9">
        <v>3215.0569999999998</v>
      </c>
      <c r="Q293" s="9">
        <v>381.12099999999998</v>
      </c>
      <c r="R293" s="9">
        <v>9.3620000000000001</v>
      </c>
      <c r="S293" s="9">
        <v>3255.8240000000001</v>
      </c>
      <c r="T293" s="9">
        <v>1164.3620000000001</v>
      </c>
      <c r="U293" s="8">
        <v>21712.648000000001</v>
      </c>
      <c r="V293" s="8">
        <v>1103.336</v>
      </c>
      <c r="W293" s="10">
        <v>64384.74</v>
      </c>
    </row>
    <row r="294" spans="1:23" s="7" customFormat="1" ht="12.65" customHeight="1" x14ac:dyDescent="0.25">
      <c r="A294" s="11"/>
      <c r="B294" s="6"/>
      <c r="C294" s="34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9"/>
      <c r="Q294" s="9"/>
      <c r="R294" s="9"/>
      <c r="S294" s="9"/>
      <c r="T294" s="9"/>
      <c r="U294" s="8"/>
      <c r="V294" s="8"/>
      <c r="W294" s="10"/>
    </row>
    <row r="295" spans="1:23" s="7" customFormat="1" ht="12.65" customHeight="1" x14ac:dyDescent="0.25">
      <c r="A295" s="11"/>
      <c r="B295" s="6"/>
      <c r="C295" s="34" t="s">
        <v>137</v>
      </c>
      <c r="D295" s="8">
        <v>1289.1659999999999</v>
      </c>
      <c r="E295" s="8">
        <v>188.38300000000001</v>
      </c>
      <c r="F295" s="8">
        <v>10526.53</v>
      </c>
      <c r="G295" s="8">
        <v>441.67700000000002</v>
      </c>
      <c r="H295" s="8">
        <v>8705.6769999999997</v>
      </c>
      <c r="I295" s="8">
        <v>6473.58</v>
      </c>
      <c r="J295" s="8">
        <v>1976.373</v>
      </c>
      <c r="K295" s="8">
        <v>255.72399999999999</v>
      </c>
      <c r="L295" s="8">
        <v>3287.2719999999999</v>
      </c>
      <c r="M295" s="8">
        <v>2890.665</v>
      </c>
      <c r="N295" s="8">
        <v>1272.5809999999999</v>
      </c>
      <c r="O295" s="8">
        <v>3648.1090000000004</v>
      </c>
      <c r="P295" s="9">
        <v>1093.0519999999999</v>
      </c>
      <c r="Q295" s="9">
        <v>324.90999999999985</v>
      </c>
      <c r="R295" s="9">
        <v>5.8280000000000003</v>
      </c>
      <c r="S295" s="9">
        <v>2224.319</v>
      </c>
      <c r="T295" s="9">
        <v>484.517</v>
      </c>
      <c r="U295" s="9">
        <v>18704.958000000002</v>
      </c>
      <c r="V295" s="8">
        <v>1041.9759999999999</v>
      </c>
      <c r="W295" s="10">
        <v>52481.510999999999</v>
      </c>
    </row>
    <row r="296" spans="1:23" s="7" customFormat="1" ht="12.65" customHeight="1" x14ac:dyDescent="0.25">
      <c r="A296" s="11"/>
      <c r="B296" s="6"/>
      <c r="C296" s="34" t="s">
        <v>145</v>
      </c>
      <c r="D296" s="8">
        <v>504.28399999999999</v>
      </c>
      <c r="E296" s="8">
        <v>140.923</v>
      </c>
      <c r="F296" s="8">
        <v>2005.396</v>
      </c>
      <c r="G296" s="8">
        <v>22.667000000000002</v>
      </c>
      <c r="H296" s="8">
        <v>1194.5930000000001</v>
      </c>
      <c r="I296" s="8">
        <v>1007.9100000000001</v>
      </c>
      <c r="J296" s="8">
        <v>181.44200000000001</v>
      </c>
      <c r="K296" s="8">
        <v>5.2409999999999997</v>
      </c>
      <c r="L296" s="8">
        <v>1063.472</v>
      </c>
      <c r="M296" s="8">
        <v>654.28099999999995</v>
      </c>
      <c r="N296" s="8">
        <v>441.16500000000002</v>
      </c>
      <c r="O296" s="8">
        <v>882.75700000000006</v>
      </c>
      <c r="P296" s="9">
        <v>244.41800000000001</v>
      </c>
      <c r="Q296" s="9">
        <v>133.4140000000001</v>
      </c>
      <c r="R296" s="9">
        <v>4.7E-2</v>
      </c>
      <c r="S296" s="9">
        <v>504.87799999999999</v>
      </c>
      <c r="T296" s="9">
        <v>148.33000000000001</v>
      </c>
      <c r="U296" s="9">
        <v>3088.8289999999997</v>
      </c>
      <c r="V296" s="8">
        <v>221.71800000000016</v>
      </c>
      <c r="W296" s="10">
        <v>10368.415000000001</v>
      </c>
    </row>
    <row r="297" spans="1:23" s="7" customFormat="1" ht="12.65" customHeight="1" x14ac:dyDescent="0.25">
      <c r="A297" s="11"/>
      <c r="B297" s="6"/>
      <c r="C297" s="34" t="s">
        <v>138</v>
      </c>
      <c r="D297" s="8">
        <v>15.006</v>
      </c>
      <c r="E297" s="8">
        <v>0</v>
      </c>
      <c r="F297" s="8">
        <v>118.625</v>
      </c>
      <c r="G297" s="8">
        <v>0</v>
      </c>
      <c r="H297" s="8">
        <v>6.8000000000000005E-2</v>
      </c>
      <c r="I297" s="8">
        <v>6.0000000000000019E-3</v>
      </c>
      <c r="J297" s="8">
        <v>1.4999999999999999E-2</v>
      </c>
      <c r="K297" s="8">
        <v>4.7E-2</v>
      </c>
      <c r="L297" s="8">
        <v>7.5810000000000004</v>
      </c>
      <c r="M297" s="8">
        <v>4.2149999999999999</v>
      </c>
      <c r="N297" s="8">
        <v>69</v>
      </c>
      <c r="O297" s="8">
        <v>27.965</v>
      </c>
      <c r="P297" s="9">
        <v>8.0180000000000007</v>
      </c>
      <c r="Q297" s="9">
        <v>0</v>
      </c>
      <c r="R297" s="9">
        <v>0</v>
      </c>
      <c r="S297" s="9">
        <v>19.946999999999999</v>
      </c>
      <c r="T297" s="9">
        <v>0</v>
      </c>
      <c r="U297" s="9">
        <v>247.03300000000002</v>
      </c>
      <c r="V297" s="8">
        <v>55.070999999999998</v>
      </c>
      <c r="W297" s="10">
        <v>544.56399999999996</v>
      </c>
    </row>
    <row r="298" spans="1:23" s="7" customFormat="1" ht="12.65" customHeight="1" x14ac:dyDescent="0.25">
      <c r="A298" s="11"/>
      <c r="B298" s="6">
        <v>12</v>
      </c>
      <c r="C298" s="34" t="s">
        <v>139</v>
      </c>
      <c r="D298" s="8">
        <v>1808.4559999999999</v>
      </c>
      <c r="E298" s="8">
        <v>329.30600000000004</v>
      </c>
      <c r="F298" s="8">
        <v>12650.551000000001</v>
      </c>
      <c r="G298" s="8">
        <v>464.34400000000005</v>
      </c>
      <c r="H298" s="8">
        <v>9900.3379999999997</v>
      </c>
      <c r="I298" s="8">
        <v>7481.496000000001</v>
      </c>
      <c r="J298" s="8">
        <v>2157.83</v>
      </c>
      <c r="K298" s="8">
        <v>261.012</v>
      </c>
      <c r="L298" s="8">
        <v>4358.3249999999998</v>
      </c>
      <c r="M298" s="8">
        <v>3549.1610000000001</v>
      </c>
      <c r="N298" s="8">
        <v>1782.7459999999999</v>
      </c>
      <c r="O298" s="8">
        <v>4558.8310000000001</v>
      </c>
      <c r="P298" s="9">
        <v>1345.4879999999998</v>
      </c>
      <c r="Q298" s="9">
        <v>458.32400000000007</v>
      </c>
      <c r="R298" s="9">
        <v>5.875</v>
      </c>
      <c r="S298" s="9">
        <v>2749.1440000000002</v>
      </c>
      <c r="T298" s="9">
        <v>632.84699999999998</v>
      </c>
      <c r="U298" s="9">
        <v>22040.82</v>
      </c>
      <c r="V298" s="8">
        <v>1318.7650000000003</v>
      </c>
      <c r="W298" s="10">
        <v>63394.49</v>
      </c>
    </row>
    <row r="299" spans="1:23" s="7" customFormat="1" ht="12.65" customHeight="1" x14ac:dyDescent="0.25">
      <c r="A299" s="11"/>
      <c r="B299" s="6"/>
      <c r="C299" s="34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9"/>
      <c r="Q299" s="9"/>
      <c r="R299" s="9"/>
      <c r="S299" s="9"/>
      <c r="T299" s="9"/>
      <c r="U299" s="8"/>
      <c r="V299" s="8"/>
      <c r="W299" s="10"/>
    </row>
    <row r="300" spans="1:23" s="7" customFormat="1" ht="12.65" customHeight="1" x14ac:dyDescent="0.25">
      <c r="A300" s="11"/>
      <c r="B300" s="6"/>
      <c r="C300" s="34" t="s">
        <v>137</v>
      </c>
      <c r="D300" s="8">
        <v>1355.47</v>
      </c>
      <c r="E300" s="8">
        <v>298.33499999999998</v>
      </c>
      <c r="F300" s="8">
        <v>11787.216</v>
      </c>
      <c r="G300" s="8">
        <v>299.05200000000002</v>
      </c>
      <c r="H300" s="8">
        <v>9692.2520000000004</v>
      </c>
      <c r="I300" s="8">
        <v>7179.5690000000004</v>
      </c>
      <c r="J300" s="8">
        <v>2306.5219999999999</v>
      </c>
      <c r="K300" s="8">
        <v>206.161</v>
      </c>
      <c r="L300" s="8">
        <v>3453.971</v>
      </c>
      <c r="M300" s="8">
        <v>1630.02</v>
      </c>
      <c r="N300" s="8">
        <v>1024.356</v>
      </c>
      <c r="O300" s="8">
        <v>3191.806</v>
      </c>
      <c r="P300" s="9">
        <v>1237.741</v>
      </c>
      <c r="Q300" s="9">
        <v>313.53899999999999</v>
      </c>
      <c r="R300" s="9">
        <v>8.0570000000000004</v>
      </c>
      <c r="S300" s="9">
        <v>1632.4690000000001</v>
      </c>
      <c r="T300" s="9">
        <v>583.23</v>
      </c>
      <c r="U300" s="9">
        <v>19953.065000000002</v>
      </c>
      <c r="V300" s="8">
        <v>912.51900000000012</v>
      </c>
      <c r="W300" s="10">
        <v>54181.292000000001</v>
      </c>
    </row>
    <row r="301" spans="1:23" s="7" customFormat="1" ht="12.65" customHeight="1" x14ac:dyDescent="0.25">
      <c r="A301" s="11"/>
      <c r="B301" s="6"/>
      <c r="C301" s="34" t="s">
        <v>145</v>
      </c>
      <c r="D301" s="8">
        <v>209.75200000000001</v>
      </c>
      <c r="E301" s="8">
        <v>18.887</v>
      </c>
      <c r="F301" s="8">
        <v>2627.741</v>
      </c>
      <c r="G301" s="8">
        <v>115.861</v>
      </c>
      <c r="H301" s="8">
        <v>1524.3920000000001</v>
      </c>
      <c r="I301" s="8">
        <v>1055.847</v>
      </c>
      <c r="J301" s="8">
        <v>457.69</v>
      </c>
      <c r="K301" s="8">
        <v>10.855</v>
      </c>
      <c r="L301" s="8">
        <v>727.49</v>
      </c>
      <c r="M301" s="8">
        <v>742.13300000000004</v>
      </c>
      <c r="N301" s="8">
        <v>559.37300000000005</v>
      </c>
      <c r="O301" s="8">
        <v>813.51800000000003</v>
      </c>
      <c r="P301" s="9">
        <v>190.50700000000001</v>
      </c>
      <c r="Q301" s="9">
        <v>53.060999999999922</v>
      </c>
      <c r="R301" s="9">
        <v>0.15</v>
      </c>
      <c r="S301" s="9">
        <v>569.79999999999995</v>
      </c>
      <c r="T301" s="9">
        <v>198.29</v>
      </c>
      <c r="U301" s="9">
        <v>3501.4559999999997</v>
      </c>
      <c r="V301" s="8">
        <v>283.60000000000002</v>
      </c>
      <c r="W301" s="10">
        <v>11322.493</v>
      </c>
    </row>
    <row r="302" spans="1:23" s="7" customFormat="1" ht="12.65" customHeight="1" x14ac:dyDescent="0.25">
      <c r="A302" s="11"/>
      <c r="B302" s="6"/>
      <c r="C302" s="34" t="s">
        <v>138</v>
      </c>
      <c r="D302" s="8">
        <v>4.66</v>
      </c>
      <c r="E302" s="8">
        <v>1.83</v>
      </c>
      <c r="F302" s="8">
        <v>0.78800000000000003</v>
      </c>
      <c r="G302" s="8">
        <v>0</v>
      </c>
      <c r="H302" s="8">
        <v>1.2110000000000001</v>
      </c>
      <c r="I302" s="8">
        <v>2.0000000000000018E-3</v>
      </c>
      <c r="J302" s="8">
        <v>0.159</v>
      </c>
      <c r="K302" s="8">
        <v>1.05</v>
      </c>
      <c r="L302" s="8">
        <v>5.7000000000000002E-2</v>
      </c>
      <c r="M302" s="8">
        <v>0.49199999999999999</v>
      </c>
      <c r="N302" s="8">
        <v>0</v>
      </c>
      <c r="O302" s="8">
        <v>47.045999999999999</v>
      </c>
      <c r="P302" s="9">
        <v>1.6E-2</v>
      </c>
      <c r="Q302" s="9">
        <v>0</v>
      </c>
      <c r="R302" s="9">
        <v>0</v>
      </c>
      <c r="S302" s="9">
        <v>47.03</v>
      </c>
      <c r="T302" s="9">
        <v>0</v>
      </c>
      <c r="U302" s="9">
        <v>384.45100000000002</v>
      </c>
      <c r="V302" s="8">
        <v>28.268999999999998</v>
      </c>
      <c r="W302" s="10">
        <v>468.80399999999997</v>
      </c>
    </row>
    <row r="303" spans="1:23" s="7" customFormat="1" ht="12.65" customHeight="1" x14ac:dyDescent="0.25">
      <c r="A303" s="60">
        <v>2011</v>
      </c>
      <c r="B303" s="6">
        <v>1</v>
      </c>
      <c r="C303" s="34" t="s">
        <v>139</v>
      </c>
      <c r="D303" s="8">
        <v>1569.8820000000001</v>
      </c>
      <c r="E303" s="8">
        <v>319.05199999999996</v>
      </c>
      <c r="F303" s="8">
        <v>14415.745000000001</v>
      </c>
      <c r="G303" s="8">
        <v>414.91300000000001</v>
      </c>
      <c r="H303" s="8">
        <v>11217.855</v>
      </c>
      <c r="I303" s="8">
        <v>8235.4180000000015</v>
      </c>
      <c r="J303" s="8">
        <v>2764.3710000000001</v>
      </c>
      <c r="K303" s="8">
        <v>218.066</v>
      </c>
      <c r="L303" s="8">
        <v>4181.518</v>
      </c>
      <c r="M303" s="8">
        <v>2372.6450000000004</v>
      </c>
      <c r="N303" s="8">
        <v>1583.729</v>
      </c>
      <c r="O303" s="8">
        <v>4052.369999999999</v>
      </c>
      <c r="P303" s="9">
        <v>1428.2640000000001</v>
      </c>
      <c r="Q303" s="9">
        <v>366.59999999999945</v>
      </c>
      <c r="R303" s="9">
        <v>8.2070000000000007</v>
      </c>
      <c r="S303" s="9">
        <v>2249.2990000000004</v>
      </c>
      <c r="T303" s="9">
        <v>781.52</v>
      </c>
      <c r="U303" s="9">
        <v>23838.972000000005</v>
      </c>
      <c r="V303" s="8">
        <v>1224.3880000000004</v>
      </c>
      <c r="W303" s="10">
        <v>65972.589000000007</v>
      </c>
    </row>
    <row r="304" spans="1:23" s="7" customFormat="1" ht="12.65" customHeight="1" x14ac:dyDescent="0.25">
      <c r="A304" s="11"/>
      <c r="B304" s="6"/>
      <c r="C304" s="34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9"/>
      <c r="Q304" s="9"/>
      <c r="R304" s="9"/>
      <c r="S304" s="9"/>
      <c r="T304" s="9"/>
      <c r="U304" s="8"/>
      <c r="V304" s="8"/>
      <c r="W304" s="10"/>
    </row>
    <row r="305" spans="1:23" s="7" customFormat="1" ht="12.65" customHeight="1" x14ac:dyDescent="0.25">
      <c r="A305" s="11"/>
      <c r="B305" s="6"/>
      <c r="C305" s="34" t="s">
        <v>137</v>
      </c>
      <c r="D305" s="8">
        <v>1250.002</v>
      </c>
      <c r="E305" s="8">
        <v>214.273</v>
      </c>
      <c r="F305" s="8">
        <v>8893.4240000000009</v>
      </c>
      <c r="G305" s="8">
        <v>355.95800000000003</v>
      </c>
      <c r="H305" s="8">
        <v>7596.7309999999998</v>
      </c>
      <c r="I305" s="8">
        <v>5756.5280000000002</v>
      </c>
      <c r="J305" s="8">
        <v>1712.08</v>
      </c>
      <c r="K305" s="8">
        <v>128.12299999999999</v>
      </c>
      <c r="L305" s="8">
        <v>1914.8920000000001</v>
      </c>
      <c r="M305" s="8">
        <v>883.61199999999997</v>
      </c>
      <c r="N305" s="8">
        <v>809.279</v>
      </c>
      <c r="O305" s="8">
        <v>2984.2109999999998</v>
      </c>
      <c r="P305" s="9">
        <v>619.83199999999999</v>
      </c>
      <c r="Q305" s="9">
        <v>101.19500000000005</v>
      </c>
      <c r="R305" s="9">
        <v>6.9770000000000003</v>
      </c>
      <c r="S305" s="9">
        <v>2256.2069999999999</v>
      </c>
      <c r="T305" s="9">
        <v>340.56700000000001</v>
      </c>
      <c r="U305" s="9">
        <v>15315.120999999999</v>
      </c>
      <c r="V305" s="8">
        <v>739.19100000000003</v>
      </c>
      <c r="W305" s="10">
        <v>41297.260999999999</v>
      </c>
    </row>
    <row r="306" spans="1:23" s="7" customFormat="1" ht="12.65" customHeight="1" x14ac:dyDescent="0.25">
      <c r="A306" s="11"/>
      <c r="B306" s="6"/>
      <c r="C306" s="34" t="s">
        <v>145</v>
      </c>
      <c r="D306" s="8">
        <v>284.471</v>
      </c>
      <c r="E306" s="8">
        <v>167.35300000000001</v>
      </c>
      <c r="F306" s="8">
        <v>1926.538</v>
      </c>
      <c r="G306" s="8">
        <v>41.078000000000003</v>
      </c>
      <c r="H306" s="8">
        <v>1134.162</v>
      </c>
      <c r="I306" s="8">
        <v>938.88599999999997</v>
      </c>
      <c r="J306" s="8">
        <v>158.64500000000001</v>
      </c>
      <c r="K306" s="8">
        <v>36.631</v>
      </c>
      <c r="L306" s="8">
        <v>529.67499999999995</v>
      </c>
      <c r="M306" s="8">
        <v>465.14600000000002</v>
      </c>
      <c r="N306" s="8">
        <v>315.67899999999997</v>
      </c>
      <c r="O306" s="8">
        <v>470.78399999999993</v>
      </c>
      <c r="P306" s="9">
        <v>142.30199999999999</v>
      </c>
      <c r="Q306" s="9">
        <v>44.228000000000009</v>
      </c>
      <c r="R306" s="9">
        <v>0.26400000000000001</v>
      </c>
      <c r="S306" s="9">
        <v>283.99</v>
      </c>
      <c r="T306" s="9">
        <v>84.143000000000001</v>
      </c>
      <c r="U306" s="9">
        <v>2939.0439999999999</v>
      </c>
      <c r="V306" s="8">
        <v>280.36199999999997</v>
      </c>
      <c r="W306" s="10">
        <v>8638.4349999999995</v>
      </c>
    </row>
    <row r="307" spans="1:23" s="7" customFormat="1" ht="12.65" customHeight="1" x14ac:dyDescent="0.25">
      <c r="A307" s="11"/>
      <c r="B307" s="6"/>
      <c r="C307" s="34" t="s">
        <v>138</v>
      </c>
      <c r="D307" s="8">
        <v>0.05</v>
      </c>
      <c r="E307" s="8">
        <v>0</v>
      </c>
      <c r="F307" s="8">
        <v>0.42799999999999999</v>
      </c>
      <c r="G307" s="8">
        <v>0</v>
      </c>
      <c r="H307" s="8">
        <v>6.0999999999999999E-2</v>
      </c>
      <c r="I307" s="8">
        <v>0</v>
      </c>
      <c r="J307" s="8">
        <v>1.4E-2</v>
      </c>
      <c r="K307" s="8">
        <v>4.7E-2</v>
      </c>
      <c r="L307" s="8">
        <v>4.5999999999999999E-2</v>
      </c>
      <c r="M307" s="8">
        <v>4.8109999999999999</v>
      </c>
      <c r="N307" s="8">
        <v>0</v>
      </c>
      <c r="O307" s="8">
        <v>6.9670000000000005</v>
      </c>
      <c r="P307" s="9">
        <v>3.0000000000000001E-3</v>
      </c>
      <c r="Q307" s="9">
        <v>0</v>
      </c>
      <c r="R307" s="9">
        <v>0</v>
      </c>
      <c r="S307" s="9">
        <v>6.9640000000000004</v>
      </c>
      <c r="T307" s="9">
        <v>0</v>
      </c>
      <c r="U307" s="9">
        <v>201.458</v>
      </c>
      <c r="V307" s="8">
        <v>4.8920000000000003</v>
      </c>
      <c r="W307" s="10">
        <v>218.71299999999999</v>
      </c>
    </row>
    <row r="308" spans="1:23" s="7" customFormat="1" ht="12.65" customHeight="1" x14ac:dyDescent="0.25">
      <c r="A308" s="11"/>
      <c r="B308" s="6">
        <v>2</v>
      </c>
      <c r="C308" s="34" t="s">
        <v>139</v>
      </c>
      <c r="D308" s="8">
        <v>1534.5229999999999</v>
      </c>
      <c r="E308" s="8">
        <v>381.62599999999998</v>
      </c>
      <c r="F308" s="8">
        <v>10820.390000000001</v>
      </c>
      <c r="G308" s="8">
        <v>397.03600000000006</v>
      </c>
      <c r="H308" s="8">
        <v>8730.9539999999997</v>
      </c>
      <c r="I308" s="8">
        <v>6695.4139999999989</v>
      </c>
      <c r="J308" s="8">
        <v>1870.7389999999998</v>
      </c>
      <c r="K308" s="8">
        <v>164.80099999999999</v>
      </c>
      <c r="L308" s="8">
        <v>2444.6129999999998</v>
      </c>
      <c r="M308" s="8">
        <v>1353.569</v>
      </c>
      <c r="N308" s="8">
        <v>1124.9580000000001</v>
      </c>
      <c r="O308" s="8">
        <v>3461.962</v>
      </c>
      <c r="P308" s="9">
        <v>762.13700000000006</v>
      </c>
      <c r="Q308" s="9">
        <v>145.423</v>
      </c>
      <c r="R308" s="9">
        <v>7.2410000000000005</v>
      </c>
      <c r="S308" s="9">
        <v>2547.1610000000001</v>
      </c>
      <c r="T308" s="9">
        <v>424.71000000000004</v>
      </c>
      <c r="U308" s="9">
        <v>18455.623</v>
      </c>
      <c r="V308" s="8">
        <v>1024.4449999999999</v>
      </c>
      <c r="W308" s="10">
        <v>50154.409</v>
      </c>
    </row>
    <row r="309" spans="1:23" s="7" customFormat="1" ht="12.65" customHeight="1" x14ac:dyDescent="0.25">
      <c r="A309" s="11"/>
      <c r="B309" s="6"/>
      <c r="C309" s="34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9"/>
      <c r="Q309" s="9"/>
      <c r="R309" s="9"/>
      <c r="S309" s="9"/>
      <c r="T309" s="9"/>
      <c r="U309" s="8"/>
      <c r="V309" s="8"/>
      <c r="W309" s="10"/>
    </row>
    <row r="310" spans="1:23" s="7" customFormat="1" ht="12.65" customHeight="1" x14ac:dyDescent="0.25">
      <c r="A310" s="11"/>
      <c r="B310" s="6"/>
      <c r="C310" s="34" t="s">
        <v>137</v>
      </c>
      <c r="D310" s="8">
        <v>2048.7910000000002</v>
      </c>
      <c r="E310" s="8">
        <v>230.483</v>
      </c>
      <c r="F310" s="8">
        <v>12782.897999999999</v>
      </c>
      <c r="G310" s="8">
        <v>659.93399999999997</v>
      </c>
      <c r="H310" s="8">
        <v>9575.5560000000005</v>
      </c>
      <c r="I310" s="8">
        <v>7179.0879999999997</v>
      </c>
      <c r="J310" s="8">
        <v>2148.0509999999999</v>
      </c>
      <c r="K310" s="8">
        <v>248.417</v>
      </c>
      <c r="L310" s="8">
        <v>3041.7049999999999</v>
      </c>
      <c r="M310" s="8">
        <v>2275.3820000000001</v>
      </c>
      <c r="N310" s="8">
        <v>1224.9960000000001</v>
      </c>
      <c r="O310" s="8">
        <v>5793.6579999999994</v>
      </c>
      <c r="P310" s="9">
        <v>2906.5079999999998</v>
      </c>
      <c r="Q310" s="9">
        <v>177.83799999999974</v>
      </c>
      <c r="R310" s="9">
        <v>6.8449999999999998</v>
      </c>
      <c r="S310" s="9">
        <v>2702.4670000000001</v>
      </c>
      <c r="T310" s="9">
        <v>748.64800000000002</v>
      </c>
      <c r="U310" s="9">
        <v>20076.313999999998</v>
      </c>
      <c r="V310" s="8">
        <v>979.18099999999993</v>
      </c>
      <c r="W310" s="10">
        <v>59437.546000000002</v>
      </c>
    </row>
    <row r="311" spans="1:23" s="7" customFormat="1" ht="12.65" customHeight="1" x14ac:dyDescent="0.25">
      <c r="A311" s="11"/>
      <c r="B311" s="6"/>
      <c r="C311" s="34" t="s">
        <v>145</v>
      </c>
      <c r="D311" s="8">
        <v>420.52800000000002</v>
      </c>
      <c r="E311" s="8">
        <v>164.98699999999999</v>
      </c>
      <c r="F311" s="8">
        <v>3228.3009999999999</v>
      </c>
      <c r="G311" s="8">
        <v>11.236000000000001</v>
      </c>
      <c r="H311" s="8">
        <v>1265.374</v>
      </c>
      <c r="I311" s="8">
        <v>935.101</v>
      </c>
      <c r="J311" s="8">
        <v>309.11</v>
      </c>
      <c r="K311" s="8">
        <v>21.163</v>
      </c>
      <c r="L311" s="8">
        <v>593.68899999999996</v>
      </c>
      <c r="M311" s="8">
        <v>372.35399999999998</v>
      </c>
      <c r="N311" s="8">
        <v>477.32400000000001</v>
      </c>
      <c r="O311" s="8">
        <v>1480.999</v>
      </c>
      <c r="P311" s="9">
        <v>939.39599999999996</v>
      </c>
      <c r="Q311" s="9">
        <v>83.47399999999999</v>
      </c>
      <c r="R311" s="9">
        <v>0.108</v>
      </c>
      <c r="S311" s="9">
        <v>458.02100000000002</v>
      </c>
      <c r="T311" s="9">
        <v>150.11099999999999</v>
      </c>
      <c r="U311" s="9">
        <v>3978.6849999999995</v>
      </c>
      <c r="V311" s="8">
        <v>580.42000000000007</v>
      </c>
      <c r="W311" s="10">
        <v>12724.008</v>
      </c>
    </row>
    <row r="312" spans="1:23" s="7" customFormat="1" ht="12.65" customHeight="1" x14ac:dyDescent="0.25">
      <c r="A312" s="11"/>
      <c r="B312" s="6"/>
      <c r="C312" s="34" t="s">
        <v>138</v>
      </c>
      <c r="D312" s="8">
        <v>15.015000000000001</v>
      </c>
      <c r="E312" s="8">
        <v>0</v>
      </c>
      <c r="F312" s="8">
        <v>0.56100000000000005</v>
      </c>
      <c r="G312" s="8">
        <v>0</v>
      </c>
      <c r="H312" s="8">
        <v>6.7000000000000004E-2</v>
      </c>
      <c r="I312" s="8">
        <v>0</v>
      </c>
      <c r="J312" s="8">
        <v>1.4999999999999999E-2</v>
      </c>
      <c r="K312" s="8">
        <v>5.1999999999999998E-2</v>
      </c>
      <c r="L312" s="8">
        <v>4.5999999999999999E-2</v>
      </c>
      <c r="M312" s="8">
        <v>1.361</v>
      </c>
      <c r="N312" s="8">
        <v>0</v>
      </c>
      <c r="O312" s="8">
        <v>92.807000000000002</v>
      </c>
      <c r="P312" s="9">
        <v>20.003</v>
      </c>
      <c r="Q312" s="9">
        <v>0</v>
      </c>
      <c r="R312" s="9">
        <v>0</v>
      </c>
      <c r="S312" s="9">
        <v>72.804000000000002</v>
      </c>
      <c r="T312" s="9">
        <v>0</v>
      </c>
      <c r="U312" s="9">
        <v>219.941</v>
      </c>
      <c r="V312" s="8">
        <v>10.582000000000001</v>
      </c>
      <c r="W312" s="10">
        <v>340.38</v>
      </c>
    </row>
    <row r="313" spans="1:23" s="7" customFormat="1" ht="12.65" customHeight="1" x14ac:dyDescent="0.25">
      <c r="A313" s="11"/>
      <c r="B313" s="6">
        <v>3</v>
      </c>
      <c r="C313" s="34" t="s">
        <v>139</v>
      </c>
      <c r="D313" s="8">
        <v>2484.3340000000003</v>
      </c>
      <c r="E313" s="8">
        <v>395.47</v>
      </c>
      <c r="F313" s="8">
        <v>16011.759999999998</v>
      </c>
      <c r="G313" s="8">
        <v>671.17</v>
      </c>
      <c r="H313" s="8">
        <v>10840.996999999999</v>
      </c>
      <c r="I313" s="8">
        <v>8114.1889999999985</v>
      </c>
      <c r="J313" s="8">
        <v>2457.1759999999999</v>
      </c>
      <c r="K313" s="8">
        <v>269.63200000000001</v>
      </c>
      <c r="L313" s="8">
        <v>3635.4399999999996</v>
      </c>
      <c r="M313" s="8">
        <v>2649.0969999999998</v>
      </c>
      <c r="N313" s="8">
        <v>1702.3200000000002</v>
      </c>
      <c r="O313" s="8">
        <v>7367.4639999999999</v>
      </c>
      <c r="P313" s="9">
        <v>3865.9069999999997</v>
      </c>
      <c r="Q313" s="9">
        <v>261.3119999999999</v>
      </c>
      <c r="R313" s="9">
        <v>6.9529999999999994</v>
      </c>
      <c r="S313" s="9">
        <v>3233.2920000000004</v>
      </c>
      <c r="T313" s="9">
        <v>898.75900000000001</v>
      </c>
      <c r="U313" s="9">
        <v>24274.94</v>
      </c>
      <c r="V313" s="8">
        <v>1570.1830000000004</v>
      </c>
      <c r="W313" s="10">
        <v>72501.934000000008</v>
      </c>
    </row>
    <row r="314" spans="1:23" s="7" customFormat="1" ht="12.65" customHeight="1" x14ac:dyDescent="0.25">
      <c r="A314" s="11"/>
      <c r="B314" s="6"/>
      <c r="C314" s="34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9"/>
      <c r="Q314" s="9"/>
      <c r="R314" s="9"/>
      <c r="S314" s="9"/>
      <c r="T314" s="9"/>
      <c r="U314" s="8"/>
      <c r="V314" s="8"/>
      <c r="W314" s="10"/>
    </row>
    <row r="315" spans="1:23" s="7" customFormat="1" ht="12.65" customHeight="1" x14ac:dyDescent="0.25">
      <c r="A315" s="11"/>
      <c r="B315" s="6"/>
      <c r="C315" s="34" t="s">
        <v>137</v>
      </c>
      <c r="D315" s="8">
        <v>1632.8140000000001</v>
      </c>
      <c r="E315" s="8">
        <v>201.72399999999999</v>
      </c>
      <c r="F315" s="8">
        <v>11011.132</v>
      </c>
      <c r="G315" s="8">
        <v>168.26300000000001</v>
      </c>
      <c r="H315" s="8">
        <v>9233.1620000000003</v>
      </c>
      <c r="I315" s="8">
        <v>7029.143</v>
      </c>
      <c r="J315" s="8">
        <v>2073.5650000000001</v>
      </c>
      <c r="K315" s="8">
        <v>130.45400000000001</v>
      </c>
      <c r="L315" s="8">
        <v>2367.8130000000001</v>
      </c>
      <c r="M315" s="8">
        <v>1549.502</v>
      </c>
      <c r="N315" s="8">
        <v>915.18499999999995</v>
      </c>
      <c r="O315" s="8">
        <v>3156.81</v>
      </c>
      <c r="P315" s="9">
        <v>1513.5219999999999</v>
      </c>
      <c r="Q315" s="9">
        <v>142.90300000000002</v>
      </c>
      <c r="R315" s="9">
        <v>10.554</v>
      </c>
      <c r="S315" s="9">
        <v>1489.8309999999999</v>
      </c>
      <c r="T315" s="9">
        <v>453.01499999999999</v>
      </c>
      <c r="U315" s="9">
        <v>18073.119000000002</v>
      </c>
      <c r="V315" s="8">
        <v>830.86199999999997</v>
      </c>
      <c r="W315" s="10">
        <v>49593.400999999998</v>
      </c>
    </row>
    <row r="316" spans="1:23" s="7" customFormat="1" ht="12.65" customHeight="1" x14ac:dyDescent="0.25">
      <c r="A316" s="11"/>
      <c r="B316" s="6"/>
      <c r="C316" s="34" t="s">
        <v>145</v>
      </c>
      <c r="D316" s="8">
        <v>297.726</v>
      </c>
      <c r="E316" s="8">
        <v>27.843</v>
      </c>
      <c r="F316" s="8">
        <v>2170.6619999999998</v>
      </c>
      <c r="G316" s="8">
        <v>166.54400000000001</v>
      </c>
      <c r="H316" s="8">
        <v>1508.951</v>
      </c>
      <c r="I316" s="8">
        <v>1065.8580000000002</v>
      </c>
      <c r="J316" s="8">
        <v>373.07100000000003</v>
      </c>
      <c r="K316" s="8">
        <v>70.022000000000006</v>
      </c>
      <c r="L316" s="8">
        <v>650.56899999999996</v>
      </c>
      <c r="M316" s="8">
        <v>568.51800000000003</v>
      </c>
      <c r="N316" s="8">
        <v>407.87</v>
      </c>
      <c r="O316" s="8">
        <v>555.18900000000008</v>
      </c>
      <c r="P316" s="9">
        <v>130.089</v>
      </c>
      <c r="Q316" s="9">
        <v>184.31099999999992</v>
      </c>
      <c r="R316" s="9">
        <v>0.82399999999999995</v>
      </c>
      <c r="S316" s="9">
        <v>239.965</v>
      </c>
      <c r="T316" s="9">
        <v>129.154</v>
      </c>
      <c r="U316" s="9">
        <v>3380.5530000000003</v>
      </c>
      <c r="V316" s="8">
        <v>332.26799999999992</v>
      </c>
      <c r="W316" s="10">
        <v>10195.847</v>
      </c>
    </row>
    <row r="317" spans="1:23" s="7" customFormat="1" ht="12.65" customHeight="1" x14ac:dyDescent="0.25">
      <c r="A317" s="11"/>
      <c r="B317" s="6"/>
      <c r="C317" s="34" t="s">
        <v>138</v>
      </c>
      <c r="D317" s="8">
        <v>5.5E-2</v>
      </c>
      <c r="E317" s="8">
        <v>4.2000000000000003E-2</v>
      </c>
      <c r="F317" s="8">
        <v>6.2729999999999997</v>
      </c>
      <c r="G317" s="8">
        <v>12.5</v>
      </c>
      <c r="H317" s="8">
        <v>0.21099999999999999</v>
      </c>
      <c r="I317" s="8">
        <v>0</v>
      </c>
      <c r="J317" s="8">
        <v>0.16</v>
      </c>
      <c r="K317" s="8">
        <v>5.0999999999999997E-2</v>
      </c>
      <c r="L317" s="8">
        <v>78.040000000000006</v>
      </c>
      <c r="M317" s="8">
        <v>1.359</v>
      </c>
      <c r="N317" s="8">
        <v>0</v>
      </c>
      <c r="O317" s="8">
        <v>168.87899999999999</v>
      </c>
      <c r="P317" s="9">
        <v>29.957999999999998</v>
      </c>
      <c r="Q317" s="9">
        <v>0</v>
      </c>
      <c r="R317" s="9">
        <v>0</v>
      </c>
      <c r="S317" s="9">
        <v>138.92099999999999</v>
      </c>
      <c r="T317" s="9">
        <v>0</v>
      </c>
      <c r="U317" s="9">
        <v>257.50299999999999</v>
      </c>
      <c r="V317" s="8">
        <v>4.452</v>
      </c>
      <c r="W317" s="10">
        <v>529.31399999999996</v>
      </c>
    </row>
    <row r="318" spans="1:23" s="7" customFormat="1" ht="12.65" customHeight="1" x14ac:dyDescent="0.25">
      <c r="A318" s="11"/>
      <c r="B318" s="6">
        <v>4</v>
      </c>
      <c r="C318" s="34" t="s">
        <v>139</v>
      </c>
      <c r="D318" s="8">
        <v>1930.595</v>
      </c>
      <c r="E318" s="8">
        <v>229.60899999999998</v>
      </c>
      <c r="F318" s="8">
        <v>13188.066999999999</v>
      </c>
      <c r="G318" s="8">
        <v>347.30700000000002</v>
      </c>
      <c r="H318" s="8">
        <v>10742.324000000001</v>
      </c>
      <c r="I318" s="8">
        <v>8095.0010000000002</v>
      </c>
      <c r="J318" s="8">
        <v>2446.7959999999998</v>
      </c>
      <c r="K318" s="8">
        <v>200.52699999999999</v>
      </c>
      <c r="L318" s="8">
        <v>3096.422</v>
      </c>
      <c r="M318" s="8">
        <v>2119.3789999999999</v>
      </c>
      <c r="N318" s="8">
        <v>1323.0549999999998</v>
      </c>
      <c r="O318" s="8">
        <v>3880.8780000000006</v>
      </c>
      <c r="P318" s="9">
        <v>1673.569</v>
      </c>
      <c r="Q318" s="9">
        <v>327.21399999999994</v>
      </c>
      <c r="R318" s="9">
        <v>11.378</v>
      </c>
      <c r="S318" s="9">
        <v>1868.7169999999999</v>
      </c>
      <c r="T318" s="9">
        <v>582.16899999999998</v>
      </c>
      <c r="U318" s="9">
        <v>21711.174999999999</v>
      </c>
      <c r="V318" s="8">
        <v>1167.5820000000003</v>
      </c>
      <c r="W318" s="10">
        <v>60318.561999999998</v>
      </c>
    </row>
    <row r="319" spans="1:23" s="7" customFormat="1" ht="12.65" customHeight="1" x14ac:dyDescent="0.25">
      <c r="A319" s="11"/>
      <c r="B319" s="6"/>
      <c r="C319" s="34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9"/>
      <c r="Q319" s="9"/>
      <c r="R319" s="9"/>
      <c r="S319" s="9"/>
      <c r="T319" s="9"/>
      <c r="U319" s="8"/>
      <c r="V319" s="8"/>
      <c r="W319" s="10"/>
    </row>
    <row r="320" spans="1:23" s="7" customFormat="1" ht="12.65" customHeight="1" x14ac:dyDescent="0.25">
      <c r="A320" s="11"/>
      <c r="B320" s="6"/>
      <c r="C320" s="34" t="s">
        <v>137</v>
      </c>
      <c r="D320" s="8">
        <v>1495.204</v>
      </c>
      <c r="E320" s="8">
        <v>195.452</v>
      </c>
      <c r="F320" s="8">
        <v>11580.924999999999</v>
      </c>
      <c r="G320" s="8">
        <v>104.63</v>
      </c>
      <c r="H320" s="8">
        <v>9947.6440000000002</v>
      </c>
      <c r="I320" s="8">
        <v>7522.7880000000005</v>
      </c>
      <c r="J320" s="8">
        <v>2253.703</v>
      </c>
      <c r="K320" s="8">
        <v>171.15299999999999</v>
      </c>
      <c r="L320" s="8">
        <v>2493.1819999999998</v>
      </c>
      <c r="M320" s="8">
        <v>2326.5349999999999</v>
      </c>
      <c r="N320" s="8">
        <v>758.10500000000002</v>
      </c>
      <c r="O320" s="8">
        <v>6237.9680000000008</v>
      </c>
      <c r="P320" s="9">
        <v>3590.924</v>
      </c>
      <c r="Q320" s="9">
        <v>187.4380000000001</v>
      </c>
      <c r="R320" s="9">
        <v>9.6880000000000006</v>
      </c>
      <c r="S320" s="9">
        <v>2449.9180000000001</v>
      </c>
      <c r="T320" s="9">
        <v>887.88900000000001</v>
      </c>
      <c r="U320" s="9">
        <v>18180.998000000003</v>
      </c>
      <c r="V320" s="8">
        <v>939.49000000000012</v>
      </c>
      <c r="W320" s="10">
        <v>55148.021999999997</v>
      </c>
    </row>
    <row r="321" spans="1:23" s="7" customFormat="1" ht="12.65" customHeight="1" x14ac:dyDescent="0.25">
      <c r="A321" s="11"/>
      <c r="B321" s="6"/>
      <c r="C321" s="34" t="s">
        <v>145</v>
      </c>
      <c r="D321" s="8">
        <v>239.721</v>
      </c>
      <c r="E321" s="8">
        <v>170.01900000000001</v>
      </c>
      <c r="F321" s="8">
        <v>2229.5369999999998</v>
      </c>
      <c r="G321" s="8">
        <v>124.179</v>
      </c>
      <c r="H321" s="8">
        <v>1303.145</v>
      </c>
      <c r="I321" s="8">
        <v>840.69399999999996</v>
      </c>
      <c r="J321" s="8">
        <v>425.11599999999999</v>
      </c>
      <c r="K321" s="8">
        <v>37.335000000000001</v>
      </c>
      <c r="L321" s="8">
        <v>1009.299</v>
      </c>
      <c r="M321" s="8">
        <v>930.15200000000004</v>
      </c>
      <c r="N321" s="8">
        <v>264.66899999999998</v>
      </c>
      <c r="O321" s="8">
        <v>682.15200000000004</v>
      </c>
      <c r="P321" s="9">
        <v>168.899</v>
      </c>
      <c r="Q321" s="9">
        <v>78.564999999999941</v>
      </c>
      <c r="R321" s="9">
        <v>0.188</v>
      </c>
      <c r="S321" s="9">
        <v>434.5</v>
      </c>
      <c r="T321" s="9">
        <v>111.264</v>
      </c>
      <c r="U321" s="9">
        <v>3326.8910000000001</v>
      </c>
      <c r="V321" s="8">
        <v>224.71799999999996</v>
      </c>
      <c r="W321" s="10">
        <v>10615.745999999999</v>
      </c>
    </row>
    <row r="322" spans="1:23" s="7" customFormat="1" ht="12.65" customHeight="1" x14ac:dyDescent="0.25">
      <c r="A322" s="11"/>
      <c r="B322" s="6"/>
      <c r="C322" s="34" t="s">
        <v>138</v>
      </c>
      <c r="D322" s="8">
        <v>5.8999999999999997E-2</v>
      </c>
      <c r="E322" s="8">
        <v>0</v>
      </c>
      <c r="F322" s="8">
        <v>124.878</v>
      </c>
      <c r="G322" s="8">
        <v>0</v>
      </c>
      <c r="H322" s="8">
        <v>10.58</v>
      </c>
      <c r="I322" s="8">
        <v>0</v>
      </c>
      <c r="J322" s="8">
        <v>8.3160000000000007</v>
      </c>
      <c r="K322" s="8">
        <v>2.2639999999999998</v>
      </c>
      <c r="L322" s="8">
        <v>7.6589999999999998</v>
      </c>
      <c r="M322" s="8">
        <v>0.98399999999999999</v>
      </c>
      <c r="N322" s="8">
        <v>7.63</v>
      </c>
      <c r="O322" s="8">
        <v>55.765999999999998</v>
      </c>
      <c r="P322" s="9">
        <v>0.56999999999999995</v>
      </c>
      <c r="Q322" s="9">
        <v>0</v>
      </c>
      <c r="R322" s="9">
        <v>0</v>
      </c>
      <c r="S322" s="9">
        <v>55.195999999999998</v>
      </c>
      <c r="T322" s="9">
        <v>9.7000000000000003E-2</v>
      </c>
      <c r="U322" s="9">
        <v>222.98</v>
      </c>
      <c r="V322" s="8">
        <v>0.96399999999999997</v>
      </c>
      <c r="W322" s="10">
        <v>431.59699999999998</v>
      </c>
    </row>
    <row r="323" spans="1:23" s="7" customFormat="1" ht="12.65" customHeight="1" x14ac:dyDescent="0.25">
      <c r="A323" s="11"/>
      <c r="B323" s="6">
        <v>5</v>
      </c>
      <c r="C323" s="34" t="s">
        <v>139</v>
      </c>
      <c r="D323" s="8">
        <v>1734.9839999999999</v>
      </c>
      <c r="E323" s="8">
        <v>365.471</v>
      </c>
      <c r="F323" s="8">
        <v>13935.34</v>
      </c>
      <c r="G323" s="8">
        <v>228.809</v>
      </c>
      <c r="H323" s="8">
        <v>11261.369000000001</v>
      </c>
      <c r="I323" s="8">
        <v>8363.482</v>
      </c>
      <c r="J323" s="8">
        <v>2687.1349999999998</v>
      </c>
      <c r="K323" s="8">
        <v>210.75200000000001</v>
      </c>
      <c r="L323" s="8">
        <v>3510.14</v>
      </c>
      <c r="M323" s="8">
        <v>3257.6709999999998</v>
      </c>
      <c r="N323" s="8">
        <v>1030.404</v>
      </c>
      <c r="O323" s="8">
        <v>6975.8860000000004</v>
      </c>
      <c r="P323" s="9">
        <v>3760.393</v>
      </c>
      <c r="Q323" s="9">
        <v>266.00300000000016</v>
      </c>
      <c r="R323" s="9">
        <v>9.8760000000000012</v>
      </c>
      <c r="S323" s="9">
        <v>2939.614</v>
      </c>
      <c r="T323" s="9">
        <v>999.25</v>
      </c>
      <c r="U323" s="9">
        <v>21730.868999999999</v>
      </c>
      <c r="V323" s="8">
        <v>1165.172</v>
      </c>
      <c r="W323" s="10">
        <v>66195.364999999991</v>
      </c>
    </row>
    <row r="324" spans="1:23" s="7" customFormat="1" ht="12.65" customHeight="1" x14ac:dyDescent="0.25">
      <c r="A324" s="11"/>
      <c r="B324" s="6"/>
      <c r="C324" s="34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9"/>
      <c r="Q324" s="9"/>
      <c r="R324" s="9"/>
      <c r="S324" s="9"/>
      <c r="T324" s="9"/>
      <c r="U324" s="8"/>
      <c r="V324" s="8"/>
      <c r="W324" s="10"/>
    </row>
    <row r="325" spans="1:23" s="7" customFormat="1" ht="12.65" customHeight="1" x14ac:dyDescent="0.25">
      <c r="A325" s="11"/>
      <c r="B325" s="6"/>
      <c r="C325" s="34" t="s">
        <v>137</v>
      </c>
      <c r="D325" s="8">
        <v>1728.7429999999999</v>
      </c>
      <c r="E325" s="8">
        <v>256.58999999999997</v>
      </c>
      <c r="F325" s="8">
        <v>12291.785</v>
      </c>
      <c r="G325" s="8">
        <v>590.35400000000004</v>
      </c>
      <c r="H325" s="8">
        <v>10155.870000000001</v>
      </c>
      <c r="I325" s="8">
        <v>8152.1630000000005</v>
      </c>
      <c r="J325" s="8">
        <v>1806.848</v>
      </c>
      <c r="K325" s="8">
        <v>196.85900000000001</v>
      </c>
      <c r="L325" s="8">
        <v>2919.89</v>
      </c>
      <c r="M325" s="8">
        <v>2422.8820000000001</v>
      </c>
      <c r="N325" s="8">
        <v>1532.354</v>
      </c>
      <c r="O325" s="8">
        <v>5451.8109999999997</v>
      </c>
      <c r="P325" s="9">
        <v>2378.4250000000002</v>
      </c>
      <c r="Q325" s="9">
        <v>281.49400000000014</v>
      </c>
      <c r="R325" s="9">
        <v>3.5289999999999999</v>
      </c>
      <c r="S325" s="9">
        <v>2788.3629999999998</v>
      </c>
      <c r="T325" s="9">
        <v>1908.5029999999999</v>
      </c>
      <c r="U325" s="9">
        <v>18566.035</v>
      </c>
      <c r="V325" s="8">
        <v>717.82199999999989</v>
      </c>
      <c r="W325" s="10">
        <v>58542.639000000003</v>
      </c>
    </row>
    <row r="326" spans="1:23" s="7" customFormat="1" ht="12.65" customHeight="1" x14ac:dyDescent="0.25">
      <c r="A326" s="11"/>
      <c r="B326" s="6"/>
      <c r="C326" s="34" t="s">
        <v>145</v>
      </c>
      <c r="D326" s="8">
        <v>499.07</v>
      </c>
      <c r="E326" s="8">
        <v>295.83100000000002</v>
      </c>
      <c r="F326" s="8">
        <v>2584.7530000000002</v>
      </c>
      <c r="G326" s="8">
        <v>9.9659999999999993</v>
      </c>
      <c r="H326" s="8">
        <v>1556.8520000000001</v>
      </c>
      <c r="I326" s="8">
        <v>1030.9349999999999</v>
      </c>
      <c r="J326" s="8">
        <v>507.78500000000003</v>
      </c>
      <c r="K326" s="8">
        <v>18.132000000000001</v>
      </c>
      <c r="L326" s="8">
        <v>527.95000000000005</v>
      </c>
      <c r="M326" s="8">
        <v>646.30799999999999</v>
      </c>
      <c r="N326" s="8">
        <v>395.25799999999998</v>
      </c>
      <c r="O326" s="8">
        <v>2345.3609999999999</v>
      </c>
      <c r="P326" s="9">
        <v>1945.9960000000001</v>
      </c>
      <c r="Q326" s="9">
        <v>156.28300000000002</v>
      </c>
      <c r="R326" s="9">
        <v>1.077</v>
      </c>
      <c r="S326" s="9">
        <v>242.005</v>
      </c>
      <c r="T326" s="9">
        <v>2211.8330000000001</v>
      </c>
      <c r="U326" s="9">
        <v>3838.1569999999997</v>
      </c>
      <c r="V326" s="8">
        <v>451.11300000000017</v>
      </c>
      <c r="W326" s="10">
        <v>15362.451999999999</v>
      </c>
    </row>
    <row r="327" spans="1:23" s="7" customFormat="1" ht="12.65" customHeight="1" x14ac:dyDescent="0.25">
      <c r="A327" s="11"/>
      <c r="B327" s="6"/>
      <c r="C327" s="34" t="s">
        <v>138</v>
      </c>
      <c r="D327" s="8">
        <v>5.8999999999999997E-2</v>
      </c>
      <c r="E327" s="8">
        <v>0</v>
      </c>
      <c r="F327" s="8">
        <v>12.356</v>
      </c>
      <c r="G327" s="8">
        <v>0</v>
      </c>
      <c r="H327" s="8">
        <v>36.447000000000003</v>
      </c>
      <c r="I327" s="8">
        <v>0</v>
      </c>
      <c r="J327" s="8">
        <v>1.4999999999999999E-2</v>
      </c>
      <c r="K327" s="8">
        <v>36.432000000000002</v>
      </c>
      <c r="L327" s="8">
        <v>26.385000000000002</v>
      </c>
      <c r="M327" s="8">
        <v>48.942999999999998</v>
      </c>
      <c r="N327" s="8">
        <v>20.128</v>
      </c>
      <c r="O327" s="8">
        <v>30.865000000000009</v>
      </c>
      <c r="P327" s="9">
        <v>0.52500000000000002</v>
      </c>
      <c r="Q327" s="9">
        <v>0</v>
      </c>
      <c r="R327" s="9">
        <v>0</v>
      </c>
      <c r="S327" s="9">
        <v>30.34</v>
      </c>
      <c r="T327" s="9">
        <v>0</v>
      </c>
      <c r="U327" s="9">
        <v>240.184</v>
      </c>
      <c r="V327" s="8">
        <v>6.9020000000000001</v>
      </c>
      <c r="W327" s="10">
        <v>422.26900000000001</v>
      </c>
    </row>
    <row r="328" spans="1:23" s="7" customFormat="1" ht="12.65" customHeight="1" x14ac:dyDescent="0.25">
      <c r="A328" s="60"/>
      <c r="B328" s="6">
        <v>6</v>
      </c>
      <c r="C328" s="34" t="s">
        <v>139</v>
      </c>
      <c r="D328" s="8">
        <v>2227.8720000000003</v>
      </c>
      <c r="E328" s="8">
        <v>552.42100000000005</v>
      </c>
      <c r="F328" s="8">
        <v>14888.894</v>
      </c>
      <c r="G328" s="8">
        <v>600.32000000000005</v>
      </c>
      <c r="H328" s="8">
        <v>11749.169000000002</v>
      </c>
      <c r="I328" s="8">
        <v>9183.098</v>
      </c>
      <c r="J328" s="8">
        <v>2314.6479999999997</v>
      </c>
      <c r="K328" s="8">
        <v>251.423</v>
      </c>
      <c r="L328" s="8">
        <v>3474.2250000000004</v>
      </c>
      <c r="M328" s="8">
        <v>3118.1330000000003</v>
      </c>
      <c r="N328" s="8">
        <v>1947.74</v>
      </c>
      <c r="O328" s="8">
        <v>7828.0370000000021</v>
      </c>
      <c r="P328" s="9">
        <v>4324.9459999999999</v>
      </c>
      <c r="Q328" s="9">
        <v>437.77700000000004</v>
      </c>
      <c r="R328" s="9">
        <v>4.6059999999999999</v>
      </c>
      <c r="S328" s="9">
        <v>3060.7080000000001</v>
      </c>
      <c r="T328" s="9">
        <v>4120.3360000000002</v>
      </c>
      <c r="U328" s="9">
        <v>22644.376</v>
      </c>
      <c r="V328" s="8">
        <v>1175.837</v>
      </c>
      <c r="W328" s="10">
        <v>74327.360000000001</v>
      </c>
    </row>
    <row r="329" spans="1:23" s="7" customFormat="1" ht="12.65" customHeight="1" x14ac:dyDescent="0.25">
      <c r="A329" s="11"/>
      <c r="B329" s="6"/>
      <c r="C329" s="34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9"/>
      <c r="Q329" s="9"/>
      <c r="R329" s="9"/>
      <c r="S329" s="9"/>
      <c r="T329" s="9"/>
      <c r="U329" s="8"/>
      <c r="V329" s="8"/>
      <c r="W329" s="10"/>
    </row>
    <row r="330" spans="1:23" s="7" customFormat="1" ht="12.65" customHeight="1" x14ac:dyDescent="0.25">
      <c r="A330" s="11"/>
      <c r="B330" s="6"/>
      <c r="C330" s="34" t="s">
        <v>137</v>
      </c>
      <c r="D330" s="8">
        <v>1350.174</v>
      </c>
      <c r="E330" s="8">
        <v>244.697</v>
      </c>
      <c r="F330" s="8">
        <v>11457.739</v>
      </c>
      <c r="G330" s="8">
        <v>461.18799999999999</v>
      </c>
      <c r="H330" s="8">
        <v>9998.723</v>
      </c>
      <c r="I330" s="8">
        <v>7917.4439999999995</v>
      </c>
      <c r="J330" s="8">
        <v>1932.162</v>
      </c>
      <c r="K330" s="8">
        <v>149.11699999999999</v>
      </c>
      <c r="L330" s="8">
        <v>2424.047</v>
      </c>
      <c r="M330" s="8">
        <v>2364.3090000000002</v>
      </c>
      <c r="N330" s="8">
        <v>832.89800000000002</v>
      </c>
      <c r="O330" s="8">
        <v>2442.8069999999998</v>
      </c>
      <c r="P330" s="9">
        <v>813.61300000000006</v>
      </c>
      <c r="Q330" s="9">
        <v>146.17200000000003</v>
      </c>
      <c r="R330" s="9">
        <v>7.7320000000000002</v>
      </c>
      <c r="S330" s="9">
        <v>1475.29</v>
      </c>
      <c r="T330" s="9">
        <v>406.15199999999999</v>
      </c>
      <c r="U330" s="9">
        <v>17989.785</v>
      </c>
      <c r="V330" s="8">
        <v>793.56099999999992</v>
      </c>
      <c r="W330" s="10">
        <v>50766.080000000002</v>
      </c>
    </row>
    <row r="331" spans="1:23" s="7" customFormat="1" ht="12.65" customHeight="1" x14ac:dyDescent="0.25">
      <c r="A331" s="11"/>
      <c r="B331" s="6"/>
      <c r="C331" s="34" t="s">
        <v>145</v>
      </c>
      <c r="D331" s="8">
        <v>302.70600000000002</v>
      </c>
      <c r="E331" s="8">
        <v>42.802999999999997</v>
      </c>
      <c r="F331" s="8">
        <v>2314.2719999999999</v>
      </c>
      <c r="G331" s="8">
        <v>9.4209999999999994</v>
      </c>
      <c r="H331" s="8">
        <v>2161.8589999999999</v>
      </c>
      <c r="I331" s="8">
        <v>1096.2720000000002</v>
      </c>
      <c r="J331" s="8">
        <v>681.15599999999995</v>
      </c>
      <c r="K331" s="8">
        <v>384.43099999999998</v>
      </c>
      <c r="L331" s="8">
        <v>946.351</v>
      </c>
      <c r="M331" s="8">
        <v>666.12</v>
      </c>
      <c r="N331" s="8">
        <v>402.30700000000002</v>
      </c>
      <c r="O331" s="8">
        <v>544.43099999999993</v>
      </c>
      <c r="P331" s="9">
        <v>198.71600000000001</v>
      </c>
      <c r="Q331" s="9">
        <v>119.005</v>
      </c>
      <c r="R331" s="9">
        <v>1.3779999999999999</v>
      </c>
      <c r="S331" s="9">
        <v>225.33199999999999</v>
      </c>
      <c r="T331" s="9">
        <v>115.539</v>
      </c>
      <c r="U331" s="9">
        <v>4298.4920000000002</v>
      </c>
      <c r="V331" s="8">
        <v>1043.3489999999999</v>
      </c>
      <c r="W331" s="10">
        <v>12847.65</v>
      </c>
    </row>
    <row r="332" spans="1:23" s="7" customFormat="1" ht="12.65" customHeight="1" x14ac:dyDescent="0.25">
      <c r="A332" s="11"/>
      <c r="B332" s="6"/>
      <c r="C332" s="34" t="s">
        <v>138</v>
      </c>
      <c r="D332" s="8">
        <v>9.2639999999999993</v>
      </c>
      <c r="E332" s="8">
        <v>51.133000000000003</v>
      </c>
      <c r="F332" s="8">
        <v>38.695999999999998</v>
      </c>
      <c r="G332" s="8">
        <v>0.55700000000000005</v>
      </c>
      <c r="H332" s="8">
        <v>3.2789999999999999</v>
      </c>
      <c r="I332" s="8">
        <v>0</v>
      </c>
      <c r="J332" s="8">
        <v>2.524</v>
      </c>
      <c r="K332" s="8">
        <v>0.755</v>
      </c>
      <c r="L332" s="8">
        <v>1.581</v>
      </c>
      <c r="M332" s="8">
        <v>0.40300000000000002</v>
      </c>
      <c r="N332" s="8">
        <v>20.001000000000001</v>
      </c>
      <c r="O332" s="8">
        <v>119.66399999999999</v>
      </c>
      <c r="P332" s="9">
        <v>39.6</v>
      </c>
      <c r="Q332" s="9">
        <v>0</v>
      </c>
      <c r="R332" s="9">
        <v>0</v>
      </c>
      <c r="S332" s="9">
        <v>80.063999999999993</v>
      </c>
      <c r="T332" s="9">
        <v>2.2570000000000001</v>
      </c>
      <c r="U332" s="9">
        <v>185.51900000000001</v>
      </c>
      <c r="V332" s="8">
        <v>2.7970000000000002</v>
      </c>
      <c r="W332" s="10">
        <v>435.15100000000001</v>
      </c>
    </row>
    <row r="333" spans="1:23" s="7" customFormat="1" ht="12.65" customHeight="1" x14ac:dyDescent="0.25">
      <c r="A333" s="11"/>
      <c r="B333" s="6">
        <v>7</v>
      </c>
      <c r="C333" s="34" t="s">
        <v>139</v>
      </c>
      <c r="D333" s="8">
        <v>1662.144</v>
      </c>
      <c r="E333" s="8">
        <v>338.63299999999998</v>
      </c>
      <c r="F333" s="8">
        <v>13810.706999999999</v>
      </c>
      <c r="G333" s="8">
        <v>471.166</v>
      </c>
      <c r="H333" s="8">
        <v>12163.861000000001</v>
      </c>
      <c r="I333" s="8">
        <v>9013.7159999999985</v>
      </c>
      <c r="J333" s="8">
        <v>2615.8420000000001</v>
      </c>
      <c r="K333" s="8">
        <v>534.303</v>
      </c>
      <c r="L333" s="8">
        <v>3371.9790000000003</v>
      </c>
      <c r="M333" s="8">
        <v>3030.8319999999999</v>
      </c>
      <c r="N333" s="8">
        <v>1255.2059999999999</v>
      </c>
      <c r="O333" s="8">
        <v>3106.9019999999996</v>
      </c>
      <c r="P333" s="9">
        <v>1051.9290000000001</v>
      </c>
      <c r="Q333" s="9">
        <v>265.17700000000013</v>
      </c>
      <c r="R333" s="9">
        <v>9.11</v>
      </c>
      <c r="S333" s="9">
        <v>1780.6859999999999</v>
      </c>
      <c r="T333" s="9">
        <v>523.94799999999998</v>
      </c>
      <c r="U333" s="9">
        <v>22473.796000000002</v>
      </c>
      <c r="V333" s="8">
        <v>1839.7069999999994</v>
      </c>
      <c r="W333" s="10">
        <v>64048.881000000001</v>
      </c>
    </row>
    <row r="334" spans="1:23" s="7" customFormat="1" ht="12.65" customHeight="1" x14ac:dyDescent="0.25">
      <c r="A334" s="11"/>
      <c r="B334" s="6"/>
      <c r="C334" s="34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9"/>
      <c r="Q334" s="9"/>
      <c r="R334" s="9"/>
      <c r="S334" s="9"/>
      <c r="T334" s="9"/>
      <c r="U334" s="8"/>
      <c r="V334" s="8"/>
      <c r="W334" s="10"/>
    </row>
    <row r="335" spans="1:23" s="7" customFormat="1" ht="12.65" customHeight="1" x14ac:dyDescent="0.25">
      <c r="A335" s="11"/>
      <c r="B335" s="6"/>
      <c r="C335" s="34" t="s">
        <v>137</v>
      </c>
      <c r="D335" s="8">
        <v>1396.4</v>
      </c>
      <c r="E335" s="8">
        <v>450.04899999999998</v>
      </c>
      <c r="F335" s="8">
        <v>12882.933000000001</v>
      </c>
      <c r="G335" s="8">
        <v>363.61900000000003</v>
      </c>
      <c r="H335" s="8">
        <v>10275.852000000001</v>
      </c>
      <c r="I335" s="8">
        <v>7204.5760000000009</v>
      </c>
      <c r="J335" s="8">
        <v>2867.614</v>
      </c>
      <c r="K335" s="8">
        <v>203.66200000000001</v>
      </c>
      <c r="L335" s="8">
        <v>3353.0949999999998</v>
      </c>
      <c r="M335" s="8">
        <v>1921.0650000000001</v>
      </c>
      <c r="N335" s="8">
        <v>890.49300000000005</v>
      </c>
      <c r="O335" s="8">
        <v>3114.587</v>
      </c>
      <c r="P335" s="9">
        <v>677.10699999999997</v>
      </c>
      <c r="Q335" s="9">
        <v>145.26299999999992</v>
      </c>
      <c r="R335" s="9">
        <v>5.8479999999999999</v>
      </c>
      <c r="S335" s="9">
        <v>2286.3690000000001</v>
      </c>
      <c r="T335" s="9">
        <v>1550.366</v>
      </c>
      <c r="U335" s="9">
        <v>18044.179999999997</v>
      </c>
      <c r="V335" s="8">
        <v>1385.0740000000001</v>
      </c>
      <c r="W335" s="10">
        <v>55627.713000000003</v>
      </c>
    </row>
    <row r="336" spans="1:23" s="7" customFormat="1" ht="12.65" customHeight="1" x14ac:dyDescent="0.25">
      <c r="A336" s="11"/>
      <c r="B336" s="6"/>
      <c r="C336" s="34" t="s">
        <v>145</v>
      </c>
      <c r="D336" s="8">
        <v>416.48399999999998</v>
      </c>
      <c r="E336" s="8">
        <v>176.87</v>
      </c>
      <c r="F336" s="8">
        <v>2300.7800000000002</v>
      </c>
      <c r="G336" s="8">
        <v>172.84899999999999</v>
      </c>
      <c r="H336" s="8">
        <v>1711.3040000000001</v>
      </c>
      <c r="I336" s="8">
        <v>1161.4760000000001</v>
      </c>
      <c r="J336" s="8">
        <v>436.00099999999998</v>
      </c>
      <c r="K336" s="8">
        <v>113.827</v>
      </c>
      <c r="L336" s="8">
        <v>657.173</v>
      </c>
      <c r="M336" s="8">
        <v>1277.683</v>
      </c>
      <c r="N336" s="8">
        <v>490.50599999999997</v>
      </c>
      <c r="O336" s="8">
        <v>716.404</v>
      </c>
      <c r="P336" s="9">
        <v>347.42700000000002</v>
      </c>
      <c r="Q336" s="9">
        <v>101.38499999999999</v>
      </c>
      <c r="R336" s="9">
        <v>0.246</v>
      </c>
      <c r="S336" s="9">
        <v>267.346</v>
      </c>
      <c r="T336" s="9">
        <v>489.20100000000002</v>
      </c>
      <c r="U336" s="9">
        <v>4708.9349999999995</v>
      </c>
      <c r="V336" s="8">
        <v>482.20400000000012</v>
      </c>
      <c r="W336" s="10">
        <v>13600.393</v>
      </c>
    </row>
    <row r="337" spans="1:23" s="7" customFormat="1" ht="12.65" customHeight="1" x14ac:dyDescent="0.25">
      <c r="A337" s="11"/>
      <c r="B337" s="6"/>
      <c r="C337" s="34" t="s">
        <v>138</v>
      </c>
      <c r="D337" s="8">
        <v>6.2E-2</v>
      </c>
      <c r="E337" s="8">
        <v>0.67800000000000005</v>
      </c>
      <c r="F337" s="8">
        <v>86.355000000000004</v>
      </c>
      <c r="G337" s="8">
        <v>0</v>
      </c>
      <c r="H337" s="8">
        <v>14.904999999999999</v>
      </c>
      <c r="I337" s="8">
        <v>0</v>
      </c>
      <c r="J337" s="8">
        <v>4.0679999999999996</v>
      </c>
      <c r="K337" s="8">
        <v>10.837</v>
      </c>
      <c r="L337" s="8">
        <v>7.3999999999999996E-2</v>
      </c>
      <c r="M337" s="8">
        <v>4.2969999999999997</v>
      </c>
      <c r="N337" s="8">
        <v>0.184</v>
      </c>
      <c r="O337" s="8">
        <v>94.317999999999998</v>
      </c>
      <c r="P337" s="9">
        <v>1.1259999999999999</v>
      </c>
      <c r="Q337" s="9">
        <v>0</v>
      </c>
      <c r="R337" s="9">
        <v>0</v>
      </c>
      <c r="S337" s="9">
        <v>93.191999999999993</v>
      </c>
      <c r="T337" s="9">
        <v>0</v>
      </c>
      <c r="U337" s="9">
        <v>272.779</v>
      </c>
      <c r="V337" s="8">
        <v>8.2439999999999998</v>
      </c>
      <c r="W337" s="10">
        <v>481.89600000000002</v>
      </c>
    </row>
    <row r="338" spans="1:23" s="7" customFormat="1" ht="12.65" customHeight="1" x14ac:dyDescent="0.25">
      <c r="A338" s="11"/>
      <c r="B338" s="6">
        <v>8</v>
      </c>
      <c r="C338" s="34" t="s">
        <v>139</v>
      </c>
      <c r="D338" s="8">
        <v>1812.9459999999999</v>
      </c>
      <c r="E338" s="8">
        <v>627.59699999999998</v>
      </c>
      <c r="F338" s="8">
        <v>15270.068000000001</v>
      </c>
      <c r="G338" s="8">
        <v>536.46800000000007</v>
      </c>
      <c r="H338" s="8">
        <v>12002.061000000002</v>
      </c>
      <c r="I338" s="8">
        <v>8366.0519999999997</v>
      </c>
      <c r="J338" s="8">
        <v>3307.683</v>
      </c>
      <c r="K338" s="8">
        <v>328.32600000000002</v>
      </c>
      <c r="L338" s="8">
        <v>4010.3420000000001</v>
      </c>
      <c r="M338" s="8">
        <v>3203.0450000000001</v>
      </c>
      <c r="N338" s="8">
        <v>1381.183</v>
      </c>
      <c r="O338" s="8">
        <v>3925.3089999999993</v>
      </c>
      <c r="P338" s="9">
        <v>1025.6600000000001</v>
      </c>
      <c r="Q338" s="9">
        <v>246.64799999999968</v>
      </c>
      <c r="R338" s="9">
        <v>6.0939999999999994</v>
      </c>
      <c r="S338" s="9">
        <v>2646.9070000000002</v>
      </c>
      <c r="T338" s="9">
        <v>2039.567</v>
      </c>
      <c r="U338" s="9">
        <v>23025.893999999997</v>
      </c>
      <c r="V338" s="8">
        <v>1875.5219999999997</v>
      </c>
      <c r="W338" s="10">
        <v>69710.001999999993</v>
      </c>
    </row>
    <row r="339" spans="1:23" s="7" customFormat="1" ht="12.65" customHeight="1" x14ac:dyDescent="0.25">
      <c r="A339" s="11"/>
      <c r="B339" s="6"/>
      <c r="C339" s="34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9"/>
      <c r="Q339" s="9"/>
      <c r="R339" s="9"/>
      <c r="S339" s="9"/>
      <c r="T339" s="9"/>
      <c r="U339" s="8"/>
      <c r="V339" s="8"/>
      <c r="W339" s="10"/>
    </row>
    <row r="340" spans="1:23" s="7" customFormat="1" ht="12.65" customHeight="1" x14ac:dyDescent="0.25">
      <c r="A340" s="11"/>
      <c r="B340" s="6"/>
      <c r="C340" s="34" t="s">
        <v>137</v>
      </c>
      <c r="D340" s="8">
        <v>1427.6030000000001</v>
      </c>
      <c r="E340" s="8">
        <v>458.49799999999999</v>
      </c>
      <c r="F340" s="8">
        <v>13528.155000000001</v>
      </c>
      <c r="G340" s="8">
        <v>576.18799999999999</v>
      </c>
      <c r="H340" s="8">
        <v>11432.163</v>
      </c>
      <c r="I340" s="8">
        <v>8616.8739999999998</v>
      </c>
      <c r="J340" s="8">
        <v>2613.625</v>
      </c>
      <c r="K340" s="8">
        <v>201.66399999999999</v>
      </c>
      <c r="L340" s="8">
        <v>2798.7370000000001</v>
      </c>
      <c r="M340" s="8">
        <v>2166.46</v>
      </c>
      <c r="N340" s="8">
        <v>1389.1969999999999</v>
      </c>
      <c r="O340" s="8">
        <v>4542.9870000000001</v>
      </c>
      <c r="P340" s="9">
        <v>2123.34</v>
      </c>
      <c r="Q340" s="9">
        <v>222.17799999999988</v>
      </c>
      <c r="R340" s="9">
        <v>6.2839999999999998</v>
      </c>
      <c r="S340" s="9">
        <v>2191.1849999999999</v>
      </c>
      <c r="T340" s="9">
        <v>365.74799999999999</v>
      </c>
      <c r="U340" s="9">
        <v>16758.610000000004</v>
      </c>
      <c r="V340" s="8">
        <v>704.52599999999995</v>
      </c>
      <c r="W340" s="10">
        <v>56148.872000000003</v>
      </c>
    </row>
    <row r="341" spans="1:23" s="7" customFormat="1" ht="12.65" customHeight="1" x14ac:dyDescent="0.25">
      <c r="A341" s="11"/>
      <c r="B341" s="6"/>
      <c r="C341" s="34" t="s">
        <v>145</v>
      </c>
      <c r="D341" s="8">
        <v>390.46100000000001</v>
      </c>
      <c r="E341" s="8">
        <v>161.02500000000001</v>
      </c>
      <c r="F341" s="8">
        <v>2282.4290000000001</v>
      </c>
      <c r="G341" s="8">
        <v>6.4470000000000001</v>
      </c>
      <c r="H341" s="8">
        <v>1640.4749999999999</v>
      </c>
      <c r="I341" s="8">
        <v>1004.7009999999999</v>
      </c>
      <c r="J341" s="8">
        <v>609.48599999999999</v>
      </c>
      <c r="K341" s="8">
        <v>26.288</v>
      </c>
      <c r="L341" s="8">
        <v>601.404</v>
      </c>
      <c r="M341" s="8">
        <v>433.53800000000001</v>
      </c>
      <c r="N341" s="8">
        <v>404.95800000000003</v>
      </c>
      <c r="O341" s="8">
        <v>1288.867</v>
      </c>
      <c r="P341" s="9">
        <v>981.26800000000003</v>
      </c>
      <c r="Q341" s="9">
        <v>110.13400000000001</v>
      </c>
      <c r="R341" s="9">
        <v>4.45</v>
      </c>
      <c r="S341" s="9">
        <v>193.01499999999999</v>
      </c>
      <c r="T341" s="9">
        <v>97.768000000000001</v>
      </c>
      <c r="U341" s="9">
        <v>3791.8619999999996</v>
      </c>
      <c r="V341" s="8">
        <v>552.25000000000023</v>
      </c>
      <c r="W341" s="10">
        <v>11651.484</v>
      </c>
    </row>
    <row r="342" spans="1:23" s="7" customFormat="1" ht="12.65" customHeight="1" x14ac:dyDescent="0.25">
      <c r="A342" s="11"/>
      <c r="B342" s="6"/>
      <c r="C342" s="34" t="s">
        <v>138</v>
      </c>
      <c r="D342" s="8">
        <v>15.044</v>
      </c>
      <c r="E342" s="8">
        <v>0</v>
      </c>
      <c r="F342" s="8">
        <v>3.1230000000000002</v>
      </c>
      <c r="G342" s="8">
        <v>0</v>
      </c>
      <c r="H342" s="8">
        <v>3.4550000000000001</v>
      </c>
      <c r="I342" s="8">
        <v>0</v>
      </c>
      <c r="J342" s="8">
        <v>3.2690000000000001</v>
      </c>
      <c r="K342" s="8">
        <v>0.186</v>
      </c>
      <c r="L342" s="8">
        <v>2.206</v>
      </c>
      <c r="M342" s="8">
        <v>29.594000000000001</v>
      </c>
      <c r="N342" s="8">
        <v>167.40100000000001</v>
      </c>
      <c r="O342" s="8">
        <v>137.30000000000001</v>
      </c>
      <c r="P342" s="9">
        <v>20.006</v>
      </c>
      <c r="Q342" s="9">
        <v>0</v>
      </c>
      <c r="R342" s="9">
        <v>0</v>
      </c>
      <c r="S342" s="9">
        <v>117.294</v>
      </c>
      <c r="T342" s="9">
        <v>0</v>
      </c>
      <c r="U342" s="9">
        <v>154.381</v>
      </c>
      <c r="V342" s="8">
        <v>26.984000000000002</v>
      </c>
      <c r="W342" s="10">
        <v>539.48800000000006</v>
      </c>
    </row>
    <row r="343" spans="1:23" s="7" customFormat="1" ht="12.65" customHeight="1" x14ac:dyDescent="0.25">
      <c r="A343" s="11"/>
      <c r="B343" s="6">
        <v>9</v>
      </c>
      <c r="C343" s="34" t="s">
        <v>139</v>
      </c>
      <c r="D343" s="8">
        <v>1833.1080000000002</v>
      </c>
      <c r="E343" s="8">
        <v>619.52300000000002</v>
      </c>
      <c r="F343" s="8">
        <v>15813.707</v>
      </c>
      <c r="G343" s="8">
        <v>582.63499999999999</v>
      </c>
      <c r="H343" s="8">
        <v>13076.093000000001</v>
      </c>
      <c r="I343" s="8">
        <v>9621.5750000000007</v>
      </c>
      <c r="J343" s="8">
        <v>3226.3799999999997</v>
      </c>
      <c r="K343" s="8">
        <v>228.13800000000001</v>
      </c>
      <c r="L343" s="8">
        <v>3402.3470000000002</v>
      </c>
      <c r="M343" s="8">
        <v>2629.5920000000001</v>
      </c>
      <c r="N343" s="8">
        <v>1961.556</v>
      </c>
      <c r="O343" s="8">
        <v>5969.1540000000005</v>
      </c>
      <c r="P343" s="9">
        <v>3124.614</v>
      </c>
      <c r="Q343" s="9">
        <v>332.3119999999999</v>
      </c>
      <c r="R343" s="9">
        <v>10.734</v>
      </c>
      <c r="S343" s="9">
        <v>2501.4939999999997</v>
      </c>
      <c r="T343" s="9">
        <v>463.51599999999996</v>
      </c>
      <c r="U343" s="9">
        <v>20704.853000000003</v>
      </c>
      <c r="V343" s="8">
        <v>1283.7600000000004</v>
      </c>
      <c r="W343" s="10">
        <v>68339.843999999997</v>
      </c>
    </row>
    <row r="344" spans="1:23" s="7" customFormat="1" ht="12.65" customHeight="1" x14ac:dyDescent="0.25">
      <c r="A344" s="11"/>
      <c r="B344" s="6"/>
      <c r="C344" s="34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9"/>
      <c r="Q344" s="9"/>
      <c r="R344" s="9"/>
      <c r="S344" s="9"/>
      <c r="T344" s="9"/>
      <c r="U344" s="8"/>
      <c r="V344" s="8"/>
      <c r="W344" s="10"/>
    </row>
    <row r="345" spans="1:23" s="7" customFormat="1" ht="12.65" customHeight="1" x14ac:dyDescent="0.25">
      <c r="A345" s="11"/>
      <c r="B345" s="6"/>
      <c r="C345" s="34" t="s">
        <v>137</v>
      </c>
      <c r="D345" s="8">
        <v>1410.818</v>
      </c>
      <c r="E345" s="8">
        <v>154.86099999999999</v>
      </c>
      <c r="F345" s="8">
        <v>12306.361999999999</v>
      </c>
      <c r="G345" s="8">
        <v>378.04899999999998</v>
      </c>
      <c r="H345" s="8">
        <v>9597.732</v>
      </c>
      <c r="I345" s="8">
        <v>6900.6220000000003</v>
      </c>
      <c r="J345" s="8">
        <v>2506.7449999999999</v>
      </c>
      <c r="K345" s="8">
        <v>190.36500000000001</v>
      </c>
      <c r="L345" s="8">
        <v>3129.223</v>
      </c>
      <c r="M345" s="8">
        <v>1573.751</v>
      </c>
      <c r="N345" s="8">
        <v>1158.1769999999999</v>
      </c>
      <c r="O345" s="8">
        <v>3310.7209999999995</v>
      </c>
      <c r="P345" s="9">
        <v>1566.223</v>
      </c>
      <c r="Q345" s="9">
        <v>260.41000000000008</v>
      </c>
      <c r="R345" s="9">
        <v>6.2009999999999996</v>
      </c>
      <c r="S345" s="9">
        <v>1477.8869999999999</v>
      </c>
      <c r="T345" s="9">
        <v>401.52499999999998</v>
      </c>
      <c r="U345" s="9">
        <v>18272.094000000005</v>
      </c>
      <c r="V345" s="8">
        <v>871.02199999999993</v>
      </c>
      <c r="W345" s="10">
        <v>52564.334999999999</v>
      </c>
    </row>
    <row r="346" spans="1:23" s="7" customFormat="1" ht="12.65" customHeight="1" x14ac:dyDescent="0.25">
      <c r="A346" s="11"/>
      <c r="B346" s="6"/>
      <c r="C346" s="34" t="s">
        <v>145</v>
      </c>
      <c r="D346" s="8">
        <v>325.29599999999999</v>
      </c>
      <c r="E346" s="8">
        <v>74.935000000000002</v>
      </c>
      <c r="F346" s="8">
        <v>2506.826</v>
      </c>
      <c r="G346" s="8">
        <v>65.597999999999999</v>
      </c>
      <c r="H346" s="8">
        <v>1638.4649999999999</v>
      </c>
      <c r="I346" s="8">
        <v>1044.8229999999999</v>
      </c>
      <c r="J346" s="8">
        <v>512.88</v>
      </c>
      <c r="K346" s="8">
        <v>80.762</v>
      </c>
      <c r="L346" s="8">
        <v>724.20799999999997</v>
      </c>
      <c r="M346" s="8">
        <v>970.00400000000002</v>
      </c>
      <c r="N346" s="8">
        <v>365.40499999999997</v>
      </c>
      <c r="O346" s="8">
        <v>873.43700000000001</v>
      </c>
      <c r="P346" s="9">
        <v>438.47300000000001</v>
      </c>
      <c r="Q346" s="9">
        <v>119.58900000000006</v>
      </c>
      <c r="R346" s="9">
        <v>0.14899999999999999</v>
      </c>
      <c r="S346" s="9">
        <v>315.226</v>
      </c>
      <c r="T346" s="9">
        <v>97.647999999999996</v>
      </c>
      <c r="U346" s="9">
        <v>4148.771999999999</v>
      </c>
      <c r="V346" s="8">
        <v>395.23</v>
      </c>
      <c r="W346" s="10">
        <v>12185.824000000001</v>
      </c>
    </row>
    <row r="347" spans="1:23" s="7" customFormat="1" ht="12.65" customHeight="1" x14ac:dyDescent="0.25">
      <c r="A347" s="11"/>
      <c r="B347" s="6"/>
      <c r="C347" s="34" t="s">
        <v>138</v>
      </c>
      <c r="D347" s="8">
        <v>2.012</v>
      </c>
      <c r="E347" s="8">
        <v>0</v>
      </c>
      <c r="F347" s="8">
        <v>46.825000000000003</v>
      </c>
      <c r="G347" s="8">
        <v>0</v>
      </c>
      <c r="H347" s="8">
        <v>1.1930000000000001</v>
      </c>
      <c r="I347" s="8">
        <v>0</v>
      </c>
      <c r="J347" s="8">
        <v>0.83399999999999996</v>
      </c>
      <c r="K347" s="8">
        <v>0.35899999999999999</v>
      </c>
      <c r="L347" s="8">
        <v>2.6160000000000001</v>
      </c>
      <c r="M347" s="8">
        <v>37.481000000000002</v>
      </c>
      <c r="N347" s="8">
        <v>17.835000000000001</v>
      </c>
      <c r="O347" s="8">
        <v>12.329000000000001</v>
      </c>
      <c r="P347" s="9">
        <v>0.42499999999999999</v>
      </c>
      <c r="Q347" s="9">
        <v>0</v>
      </c>
      <c r="R347" s="9">
        <v>0</v>
      </c>
      <c r="S347" s="9">
        <v>11.904</v>
      </c>
      <c r="T347" s="9">
        <v>0.03</v>
      </c>
      <c r="U347" s="9">
        <v>171.767</v>
      </c>
      <c r="V347" s="8">
        <v>3.5750000000000002</v>
      </c>
      <c r="W347" s="10">
        <v>295.66300000000001</v>
      </c>
    </row>
    <row r="348" spans="1:23" s="7" customFormat="1" ht="12.65" customHeight="1" x14ac:dyDescent="0.25">
      <c r="A348" s="11"/>
      <c r="B348" s="6">
        <v>10</v>
      </c>
      <c r="C348" s="34" t="s">
        <v>139</v>
      </c>
      <c r="D348" s="8">
        <v>1738.126</v>
      </c>
      <c r="E348" s="8">
        <v>229.79599999999999</v>
      </c>
      <c r="F348" s="8">
        <v>14860.012999999999</v>
      </c>
      <c r="G348" s="8">
        <v>443.64699999999999</v>
      </c>
      <c r="H348" s="8">
        <v>11237.39</v>
      </c>
      <c r="I348" s="8">
        <v>7945.4450000000006</v>
      </c>
      <c r="J348" s="8">
        <v>3020.4589999999998</v>
      </c>
      <c r="K348" s="8">
        <v>271.48599999999999</v>
      </c>
      <c r="L348" s="8">
        <v>3856.047</v>
      </c>
      <c r="M348" s="8">
        <v>2581.2360000000003</v>
      </c>
      <c r="N348" s="8">
        <v>1541.4169999999999</v>
      </c>
      <c r="O348" s="8">
        <v>4196.4869999999992</v>
      </c>
      <c r="P348" s="9">
        <v>2005.1209999999999</v>
      </c>
      <c r="Q348" s="9">
        <v>379.9989999999998</v>
      </c>
      <c r="R348" s="9">
        <v>6.35</v>
      </c>
      <c r="S348" s="9">
        <v>1805.0169999999998</v>
      </c>
      <c r="T348" s="9">
        <v>499.20299999999997</v>
      </c>
      <c r="U348" s="9">
        <v>22592.633000000002</v>
      </c>
      <c r="V348" s="8">
        <v>1269.827</v>
      </c>
      <c r="W348" s="10">
        <v>65045.822</v>
      </c>
    </row>
    <row r="349" spans="1:23" s="7" customFormat="1" ht="12.65" customHeight="1" x14ac:dyDescent="0.25">
      <c r="A349" s="11"/>
      <c r="B349" s="6"/>
      <c r="C349" s="34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9"/>
      <c r="Q349" s="9"/>
      <c r="R349" s="9"/>
      <c r="S349" s="9"/>
      <c r="T349" s="9"/>
      <c r="U349" s="8"/>
      <c r="V349" s="8"/>
      <c r="W349" s="10"/>
    </row>
    <row r="350" spans="1:23" s="7" customFormat="1" ht="12.65" customHeight="1" x14ac:dyDescent="0.25">
      <c r="A350" s="11"/>
      <c r="B350" s="6"/>
      <c r="C350" s="34" t="s">
        <v>137</v>
      </c>
      <c r="D350" s="8">
        <v>1221.212</v>
      </c>
      <c r="E350" s="8">
        <v>383.35500000000002</v>
      </c>
      <c r="F350" s="8">
        <v>11915.611999999999</v>
      </c>
      <c r="G350" s="8">
        <v>329.76799999999997</v>
      </c>
      <c r="H350" s="8">
        <v>10240.108</v>
      </c>
      <c r="I350" s="8">
        <v>7417.8709999999992</v>
      </c>
      <c r="J350" s="8">
        <v>2544.5639999999999</v>
      </c>
      <c r="K350" s="8">
        <v>277.673</v>
      </c>
      <c r="L350" s="8">
        <v>4603.6180000000004</v>
      </c>
      <c r="M350" s="8">
        <v>2263.893</v>
      </c>
      <c r="N350" s="8">
        <v>1208.3530000000001</v>
      </c>
      <c r="O350" s="8">
        <v>4946.1170000000002</v>
      </c>
      <c r="P350" s="9">
        <v>2766.58</v>
      </c>
      <c r="Q350" s="9">
        <v>217.19799999999987</v>
      </c>
      <c r="R350" s="9">
        <v>19.186</v>
      </c>
      <c r="S350" s="9">
        <v>1943.153</v>
      </c>
      <c r="T350" s="9">
        <v>2497.1970000000001</v>
      </c>
      <c r="U350" s="9">
        <v>18730.410000000003</v>
      </c>
      <c r="V350" s="8">
        <v>628.69100000000003</v>
      </c>
      <c r="W350" s="10">
        <v>58968.334000000003</v>
      </c>
    </row>
    <row r="351" spans="1:23" s="7" customFormat="1" ht="12.65" customHeight="1" x14ac:dyDescent="0.25">
      <c r="A351" s="11"/>
      <c r="B351" s="6"/>
      <c r="C351" s="34" t="s">
        <v>145</v>
      </c>
      <c r="D351" s="8">
        <v>381.221</v>
      </c>
      <c r="E351" s="8">
        <v>30.387</v>
      </c>
      <c r="F351" s="8">
        <v>2176.0770000000002</v>
      </c>
      <c r="G351" s="8">
        <v>31.856999999999999</v>
      </c>
      <c r="H351" s="8">
        <v>1620.9749999999999</v>
      </c>
      <c r="I351" s="8">
        <v>1147.941</v>
      </c>
      <c r="J351" s="8">
        <v>433.48700000000002</v>
      </c>
      <c r="K351" s="8">
        <v>39.546999999999997</v>
      </c>
      <c r="L351" s="8">
        <v>727.31500000000005</v>
      </c>
      <c r="M351" s="8">
        <v>974.71799999999996</v>
      </c>
      <c r="N351" s="8">
        <v>588.14599999999996</v>
      </c>
      <c r="O351" s="8">
        <v>658.13400000000013</v>
      </c>
      <c r="P351" s="9">
        <v>364.476</v>
      </c>
      <c r="Q351" s="9">
        <v>94.774000000000001</v>
      </c>
      <c r="R351" s="9">
        <v>1.117</v>
      </c>
      <c r="S351" s="9">
        <v>197.767</v>
      </c>
      <c r="T351" s="9">
        <v>123.23699999999999</v>
      </c>
      <c r="U351" s="9">
        <v>3902.1279999999997</v>
      </c>
      <c r="V351" s="8">
        <v>495.29500000000002</v>
      </c>
      <c r="W351" s="10">
        <v>11709.49</v>
      </c>
    </row>
    <row r="352" spans="1:23" s="7" customFormat="1" ht="12.65" customHeight="1" x14ac:dyDescent="0.25">
      <c r="A352" s="11"/>
      <c r="B352" s="6"/>
      <c r="C352" s="34" t="s">
        <v>138</v>
      </c>
      <c r="D352" s="8">
        <v>0.06</v>
      </c>
      <c r="E352" s="8">
        <v>0</v>
      </c>
      <c r="F352" s="8">
        <v>5.2039999999999997</v>
      </c>
      <c r="G352" s="8">
        <v>0</v>
      </c>
      <c r="H352" s="8">
        <v>0.64600000000000002</v>
      </c>
      <c r="I352" s="8">
        <v>5.5000000000000007E-2</v>
      </c>
      <c r="J352" s="8">
        <v>1.4999999999999999E-2</v>
      </c>
      <c r="K352" s="8">
        <v>0.57599999999999996</v>
      </c>
      <c r="L352" s="8">
        <v>10.6</v>
      </c>
      <c r="M352" s="8">
        <v>9.1929999999999996</v>
      </c>
      <c r="N352" s="8">
        <v>0.22900000000000001</v>
      </c>
      <c r="O352" s="8">
        <v>30.828000000000003</v>
      </c>
      <c r="P352" s="9">
        <v>7.0000000000000007E-2</v>
      </c>
      <c r="Q352" s="9">
        <v>0</v>
      </c>
      <c r="R352" s="9">
        <v>0</v>
      </c>
      <c r="S352" s="9">
        <v>30.757999999999999</v>
      </c>
      <c r="T352" s="9">
        <v>0</v>
      </c>
      <c r="U352" s="9">
        <v>212.827</v>
      </c>
      <c r="V352" s="8">
        <v>6.9760000000000009</v>
      </c>
      <c r="W352" s="10">
        <v>276.56299999999999</v>
      </c>
    </row>
    <row r="353" spans="1:23" s="7" customFormat="1" ht="12.65" customHeight="1" x14ac:dyDescent="0.25">
      <c r="A353" s="11"/>
      <c r="B353" s="6">
        <v>11</v>
      </c>
      <c r="C353" s="34" t="s">
        <v>139</v>
      </c>
      <c r="D353" s="8">
        <v>1602.4929999999999</v>
      </c>
      <c r="E353" s="8">
        <v>413.74200000000002</v>
      </c>
      <c r="F353" s="8">
        <v>14096.892999999998</v>
      </c>
      <c r="G353" s="8">
        <v>361.625</v>
      </c>
      <c r="H353" s="8">
        <v>11861.729000000001</v>
      </c>
      <c r="I353" s="8">
        <v>8565.8669999999984</v>
      </c>
      <c r="J353" s="8">
        <v>2978.0659999999998</v>
      </c>
      <c r="K353" s="8">
        <v>317.79600000000005</v>
      </c>
      <c r="L353" s="8">
        <v>5341.5330000000013</v>
      </c>
      <c r="M353" s="8">
        <v>3247.8040000000001</v>
      </c>
      <c r="N353" s="8">
        <v>1796.7280000000001</v>
      </c>
      <c r="O353" s="8">
        <v>5635.0790000000015</v>
      </c>
      <c r="P353" s="9">
        <v>3131.1260000000002</v>
      </c>
      <c r="Q353" s="9">
        <v>311.97199999999975</v>
      </c>
      <c r="R353" s="9">
        <v>20.303000000000001</v>
      </c>
      <c r="S353" s="9">
        <v>2171.6779999999999</v>
      </c>
      <c r="T353" s="9">
        <v>2620.4340000000002</v>
      </c>
      <c r="U353" s="9">
        <v>22845.364999999998</v>
      </c>
      <c r="V353" s="8">
        <v>1130.962</v>
      </c>
      <c r="W353" s="10">
        <v>70954.387000000002</v>
      </c>
    </row>
    <row r="354" spans="1:23" s="7" customFormat="1" ht="12.65" customHeight="1" x14ac:dyDescent="0.25">
      <c r="A354" s="11"/>
      <c r="B354" s="6"/>
      <c r="C354" s="34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9"/>
      <c r="Q354" s="9"/>
      <c r="R354" s="9"/>
      <c r="S354" s="9"/>
      <c r="T354" s="9"/>
      <c r="U354" s="8"/>
      <c r="V354" s="8"/>
      <c r="W354" s="10"/>
    </row>
    <row r="355" spans="1:23" s="7" customFormat="1" ht="12.65" customHeight="1" x14ac:dyDescent="0.25">
      <c r="A355" s="11"/>
      <c r="B355" s="6"/>
      <c r="C355" s="34" t="s">
        <v>137</v>
      </c>
      <c r="D355" s="8">
        <v>1951.931</v>
      </c>
      <c r="E355" s="8">
        <v>286.70800000000003</v>
      </c>
      <c r="F355" s="8">
        <v>15721.24</v>
      </c>
      <c r="G355" s="8">
        <v>518.28300000000002</v>
      </c>
      <c r="H355" s="8">
        <v>13083.767</v>
      </c>
      <c r="I355" s="8">
        <v>9872.6730000000007</v>
      </c>
      <c r="J355" s="8">
        <v>2906.375</v>
      </c>
      <c r="K355" s="8">
        <v>304.71899999999999</v>
      </c>
      <c r="L355" s="8">
        <v>4043.01</v>
      </c>
      <c r="M355" s="8">
        <v>3160.1329999999998</v>
      </c>
      <c r="N355" s="8">
        <v>2595.8739999999998</v>
      </c>
      <c r="O355" s="8">
        <v>5369.6570000000011</v>
      </c>
      <c r="P355" s="9">
        <v>2005.345</v>
      </c>
      <c r="Q355" s="9">
        <v>335.28200000000015</v>
      </c>
      <c r="R355" s="9">
        <v>7.1340000000000003</v>
      </c>
      <c r="S355" s="9">
        <v>3021.8960000000002</v>
      </c>
      <c r="T355" s="9">
        <v>1005.941</v>
      </c>
      <c r="U355" s="9">
        <v>19355.641</v>
      </c>
      <c r="V355" s="8">
        <v>416.48899999999986</v>
      </c>
      <c r="W355" s="10">
        <v>67508.673999999999</v>
      </c>
    </row>
    <row r="356" spans="1:23" s="7" customFormat="1" ht="12.65" customHeight="1" x14ac:dyDescent="0.25">
      <c r="A356" s="11"/>
      <c r="B356" s="6"/>
      <c r="C356" s="34" t="s">
        <v>145</v>
      </c>
      <c r="D356" s="8">
        <v>789.88199999999995</v>
      </c>
      <c r="E356" s="8">
        <v>357.36200000000002</v>
      </c>
      <c r="F356" s="8">
        <v>2638.8270000000002</v>
      </c>
      <c r="G356" s="8">
        <v>50.524999999999999</v>
      </c>
      <c r="H356" s="8">
        <v>1734.232</v>
      </c>
      <c r="I356" s="8">
        <v>1077.1299999999999</v>
      </c>
      <c r="J356" s="8">
        <v>605.71100000000001</v>
      </c>
      <c r="K356" s="8">
        <v>51.390999999999998</v>
      </c>
      <c r="L356" s="8">
        <v>752.01</v>
      </c>
      <c r="M356" s="8">
        <v>573.46900000000005</v>
      </c>
      <c r="N356" s="8">
        <v>376.15800000000002</v>
      </c>
      <c r="O356" s="8">
        <v>1128.144</v>
      </c>
      <c r="P356" s="9">
        <v>711.19899999999996</v>
      </c>
      <c r="Q356" s="9">
        <v>166.00599999999997</v>
      </c>
      <c r="R356" s="9">
        <v>0.95699999999999996</v>
      </c>
      <c r="S356" s="9">
        <v>249.982</v>
      </c>
      <c r="T356" s="9">
        <v>578.88400000000001</v>
      </c>
      <c r="U356" s="9">
        <v>3898.1979999999999</v>
      </c>
      <c r="V356" s="8">
        <v>2863.413</v>
      </c>
      <c r="W356" s="10">
        <v>15741.103999999999</v>
      </c>
    </row>
    <row r="357" spans="1:23" s="7" customFormat="1" ht="12.65" customHeight="1" x14ac:dyDescent="0.25">
      <c r="A357" s="11"/>
      <c r="B357" s="6"/>
      <c r="C357" s="34" t="s">
        <v>138</v>
      </c>
      <c r="D357" s="8">
        <v>6.2E-2</v>
      </c>
      <c r="E357" s="8">
        <v>0</v>
      </c>
      <c r="F357" s="8">
        <v>1.9119999999999999</v>
      </c>
      <c r="G357" s="8">
        <v>0</v>
      </c>
      <c r="H357" s="8">
        <v>0.20100000000000001</v>
      </c>
      <c r="I357" s="8">
        <v>8.0000000000000071E-3</v>
      </c>
      <c r="J357" s="8">
        <v>0.151</v>
      </c>
      <c r="K357" s="8">
        <v>4.2000000000000003E-2</v>
      </c>
      <c r="L357" s="8">
        <v>1.3109999999999999</v>
      </c>
      <c r="M357" s="8">
        <v>2.681</v>
      </c>
      <c r="N357" s="8">
        <v>57.956000000000003</v>
      </c>
      <c r="O357" s="8">
        <v>54.831000000000003</v>
      </c>
      <c r="P357" s="9">
        <v>5.5E-2</v>
      </c>
      <c r="Q357" s="9">
        <v>0</v>
      </c>
      <c r="R357" s="9">
        <v>0</v>
      </c>
      <c r="S357" s="9">
        <v>54.776000000000003</v>
      </c>
      <c r="T357" s="9">
        <v>7.69</v>
      </c>
      <c r="U357" s="9">
        <v>188.93899999999999</v>
      </c>
      <c r="V357" s="8">
        <v>29.515000000000001</v>
      </c>
      <c r="W357" s="10">
        <v>345.09800000000001</v>
      </c>
    </row>
    <row r="358" spans="1:23" s="7" customFormat="1" ht="12.65" customHeight="1" x14ac:dyDescent="0.25">
      <c r="A358" s="11"/>
      <c r="B358" s="6">
        <v>12</v>
      </c>
      <c r="C358" s="34" t="s">
        <v>139</v>
      </c>
      <c r="D358" s="8">
        <v>2741.875</v>
      </c>
      <c r="E358" s="8">
        <v>644.07000000000005</v>
      </c>
      <c r="F358" s="8">
        <v>18361.978999999999</v>
      </c>
      <c r="G358" s="8">
        <v>568.80799999999999</v>
      </c>
      <c r="H358" s="8">
        <v>14818.199999999999</v>
      </c>
      <c r="I358" s="8">
        <v>10949.811000000002</v>
      </c>
      <c r="J358" s="8">
        <v>3512.2370000000001</v>
      </c>
      <c r="K358" s="8">
        <v>356.15199999999999</v>
      </c>
      <c r="L358" s="8">
        <v>4796.3310000000001</v>
      </c>
      <c r="M358" s="8">
        <v>3736.2829999999999</v>
      </c>
      <c r="N358" s="8">
        <v>3029.9879999999998</v>
      </c>
      <c r="O358" s="8">
        <v>6552.6320000000014</v>
      </c>
      <c r="P358" s="9">
        <v>2716.5989999999997</v>
      </c>
      <c r="Q358" s="9">
        <v>501.28800000000001</v>
      </c>
      <c r="R358" s="9">
        <v>8.0910000000000011</v>
      </c>
      <c r="S358" s="9">
        <v>3326.654</v>
      </c>
      <c r="T358" s="9">
        <v>1592.5150000000001</v>
      </c>
      <c r="U358" s="9">
        <v>23442.777999999998</v>
      </c>
      <c r="V358" s="8">
        <v>3309.4169999999999</v>
      </c>
      <c r="W358" s="10">
        <v>83594.875999999989</v>
      </c>
    </row>
    <row r="359" spans="1:23" s="7" customFormat="1" ht="12.65" customHeight="1" x14ac:dyDescent="0.25">
      <c r="A359" s="11"/>
      <c r="B359" s="6"/>
      <c r="C359" s="34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9"/>
      <c r="Q359" s="9"/>
      <c r="R359" s="9"/>
      <c r="S359" s="9"/>
      <c r="T359" s="9"/>
      <c r="U359" s="8"/>
      <c r="V359" s="8"/>
      <c r="W359" s="10"/>
    </row>
    <row r="360" spans="1:23" s="7" customFormat="1" ht="12.65" customHeight="1" x14ac:dyDescent="0.25">
      <c r="A360" s="11"/>
      <c r="B360" s="6"/>
      <c r="C360" s="34" t="s">
        <v>137</v>
      </c>
      <c r="D360" s="8">
        <v>1418.2239999999999</v>
      </c>
      <c r="E360" s="8">
        <v>309.65800000000002</v>
      </c>
      <c r="F360" s="8">
        <v>12980.620999999999</v>
      </c>
      <c r="G360" s="8">
        <v>470.733</v>
      </c>
      <c r="H360" s="8">
        <v>13232.866</v>
      </c>
      <c r="I360" s="8">
        <v>10413.679</v>
      </c>
      <c r="J360" s="8">
        <v>2556.875</v>
      </c>
      <c r="K360" s="8">
        <v>262.31200000000001</v>
      </c>
      <c r="L360" s="8">
        <v>3412.8719999999998</v>
      </c>
      <c r="M360" s="8">
        <v>1740.143</v>
      </c>
      <c r="N360" s="8">
        <v>685.02800000000002</v>
      </c>
      <c r="O360" s="8">
        <v>3777.5479999999998</v>
      </c>
      <c r="P360" s="9">
        <v>791.24699999999996</v>
      </c>
      <c r="Q360" s="9">
        <v>180.05700000000002</v>
      </c>
      <c r="R360" s="9">
        <v>7.0129999999999999</v>
      </c>
      <c r="S360" s="9">
        <v>2799.2310000000002</v>
      </c>
      <c r="T360" s="9">
        <v>772.48500000000001</v>
      </c>
      <c r="U360" s="9">
        <v>18257.380999999998</v>
      </c>
      <c r="V360" s="8">
        <v>534.50400000000002</v>
      </c>
      <c r="W360" s="10">
        <v>57592.063000000002</v>
      </c>
    </row>
    <row r="361" spans="1:23" s="7" customFormat="1" ht="12.65" customHeight="1" x14ac:dyDescent="0.25">
      <c r="A361" s="11"/>
      <c r="B361" s="6"/>
      <c r="C361" s="34" t="s">
        <v>145</v>
      </c>
      <c r="D361" s="8">
        <v>363.93299999999999</v>
      </c>
      <c r="E361" s="8">
        <v>166.488</v>
      </c>
      <c r="F361" s="8">
        <v>2106.605</v>
      </c>
      <c r="G361" s="8">
        <v>8.1489999999999991</v>
      </c>
      <c r="H361" s="8">
        <v>1725.992</v>
      </c>
      <c r="I361" s="8">
        <v>1168.6890000000001</v>
      </c>
      <c r="J361" s="8">
        <v>509.39299999999997</v>
      </c>
      <c r="K361" s="8">
        <v>47.91</v>
      </c>
      <c r="L361" s="8">
        <v>778.31700000000001</v>
      </c>
      <c r="M361" s="8">
        <v>583.88099999999997</v>
      </c>
      <c r="N361" s="8">
        <v>215.17500000000001</v>
      </c>
      <c r="O361" s="8">
        <v>1917.1860000000001</v>
      </c>
      <c r="P361" s="9">
        <v>1643.0039999999999</v>
      </c>
      <c r="Q361" s="9">
        <v>45.889999999999986</v>
      </c>
      <c r="R361" s="9">
        <v>5.2270000000000003</v>
      </c>
      <c r="S361" s="9">
        <v>223.065</v>
      </c>
      <c r="T361" s="9">
        <v>466.56599999999997</v>
      </c>
      <c r="U361" s="9">
        <v>3135.9549999999999</v>
      </c>
      <c r="V361" s="8">
        <v>266.78500000000014</v>
      </c>
      <c r="W361" s="10">
        <v>11735.031999999999</v>
      </c>
    </row>
    <row r="362" spans="1:23" s="7" customFormat="1" ht="12.65" customHeight="1" x14ac:dyDescent="0.25">
      <c r="A362" s="11"/>
      <c r="B362" s="6"/>
      <c r="C362" s="34" t="s">
        <v>138</v>
      </c>
      <c r="D362" s="8">
        <v>6.96</v>
      </c>
      <c r="E362" s="8">
        <v>0</v>
      </c>
      <c r="F362" s="8">
        <v>2.6320000000000001</v>
      </c>
      <c r="G362" s="8">
        <v>0</v>
      </c>
      <c r="H362" s="8">
        <v>0.374</v>
      </c>
      <c r="I362" s="8">
        <v>0</v>
      </c>
      <c r="J362" s="8">
        <v>1.6E-2</v>
      </c>
      <c r="K362" s="8">
        <v>0.35799999999999998</v>
      </c>
      <c r="L362" s="8">
        <v>0.59</v>
      </c>
      <c r="M362" s="8">
        <v>1.3759999999999999</v>
      </c>
      <c r="N362" s="8">
        <v>0</v>
      </c>
      <c r="O362" s="8">
        <v>58.746000000000002</v>
      </c>
      <c r="P362" s="9">
        <v>2.8000000000000001E-2</v>
      </c>
      <c r="Q362" s="9">
        <v>0</v>
      </c>
      <c r="R362" s="9">
        <v>0</v>
      </c>
      <c r="S362" s="9">
        <v>58.718000000000004</v>
      </c>
      <c r="T362" s="9">
        <v>0.41699999999999998</v>
      </c>
      <c r="U362" s="9">
        <v>224.072</v>
      </c>
      <c r="V362" s="8">
        <v>30.446999999999999</v>
      </c>
      <c r="W362" s="10">
        <v>325.61399999999998</v>
      </c>
    </row>
    <row r="363" spans="1:23" s="7" customFormat="1" ht="12.65" customHeight="1" x14ac:dyDescent="0.25">
      <c r="A363" s="60">
        <v>2012</v>
      </c>
      <c r="B363" s="6">
        <v>1</v>
      </c>
      <c r="C363" s="34" t="s">
        <v>139</v>
      </c>
      <c r="D363" s="8">
        <v>1789.117</v>
      </c>
      <c r="E363" s="8">
        <v>476.14600000000002</v>
      </c>
      <c r="F363" s="8">
        <v>15089.857999999998</v>
      </c>
      <c r="G363" s="8">
        <v>478.88200000000001</v>
      </c>
      <c r="H363" s="8">
        <v>14959.232</v>
      </c>
      <c r="I363" s="8">
        <v>11582.368</v>
      </c>
      <c r="J363" s="8">
        <v>3066.2840000000001</v>
      </c>
      <c r="K363" s="8">
        <v>310.58</v>
      </c>
      <c r="L363" s="8">
        <v>4191.7790000000005</v>
      </c>
      <c r="M363" s="8">
        <v>2325.4</v>
      </c>
      <c r="N363" s="8">
        <v>900.20299999999997</v>
      </c>
      <c r="O363" s="8">
        <v>5753.48</v>
      </c>
      <c r="P363" s="9">
        <v>2434.2789999999995</v>
      </c>
      <c r="Q363" s="9">
        <v>225.94700000000012</v>
      </c>
      <c r="R363" s="9">
        <v>12.24</v>
      </c>
      <c r="S363" s="9">
        <v>3081.0140000000001</v>
      </c>
      <c r="T363" s="9">
        <v>1239.4679999999998</v>
      </c>
      <c r="U363" s="9">
        <v>21617.407999999999</v>
      </c>
      <c r="V363" s="8">
        <v>831.73599999999988</v>
      </c>
      <c r="W363" s="10">
        <v>69652.709000000003</v>
      </c>
    </row>
    <row r="364" spans="1:23" s="7" customFormat="1" ht="12.65" customHeight="1" x14ac:dyDescent="0.25">
      <c r="A364" s="11"/>
      <c r="B364" s="6"/>
      <c r="C364" s="34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9"/>
      <c r="Q364" s="9"/>
      <c r="R364" s="9"/>
      <c r="S364" s="9"/>
      <c r="T364" s="9"/>
      <c r="U364" s="8"/>
      <c r="V364" s="8"/>
      <c r="W364" s="10"/>
    </row>
    <row r="365" spans="1:23" s="7" customFormat="1" ht="12.65" customHeight="1" x14ac:dyDescent="0.25">
      <c r="A365" s="11"/>
      <c r="B365" s="6"/>
      <c r="C365" s="34" t="s">
        <v>137</v>
      </c>
      <c r="D365" s="8">
        <v>1238.5050000000001</v>
      </c>
      <c r="E365" s="8">
        <v>282.69200000000001</v>
      </c>
      <c r="F365" s="8">
        <v>12638.955</v>
      </c>
      <c r="G365" s="8">
        <v>564.90800000000002</v>
      </c>
      <c r="H365" s="8">
        <v>10420.049999999999</v>
      </c>
      <c r="I365" s="8">
        <v>8129.1869999999999</v>
      </c>
      <c r="J365" s="8">
        <v>2101.982</v>
      </c>
      <c r="K365" s="8">
        <v>188.881</v>
      </c>
      <c r="L365" s="8">
        <v>2555.1</v>
      </c>
      <c r="M365" s="8">
        <v>1965.008</v>
      </c>
      <c r="N365" s="8">
        <v>882.68100000000004</v>
      </c>
      <c r="O365" s="8">
        <v>7056.8330000000005</v>
      </c>
      <c r="P365" s="9">
        <v>3948.5059999999999</v>
      </c>
      <c r="Q365" s="9">
        <v>1450.4909999999998</v>
      </c>
      <c r="R365" s="9">
        <v>9.9710000000000001</v>
      </c>
      <c r="S365" s="9">
        <v>1647.865</v>
      </c>
      <c r="T365" s="9">
        <v>341.12799999999999</v>
      </c>
      <c r="U365" s="9">
        <v>16687.329000000002</v>
      </c>
      <c r="V365" s="8">
        <v>1504.4679999999998</v>
      </c>
      <c r="W365" s="10">
        <v>56137.656999999999</v>
      </c>
    </row>
    <row r="366" spans="1:23" s="7" customFormat="1" ht="12.65" customHeight="1" x14ac:dyDescent="0.25">
      <c r="A366" s="11"/>
      <c r="B366" s="6"/>
      <c r="C366" s="34" t="s">
        <v>145</v>
      </c>
      <c r="D366" s="8">
        <v>616.81799999999998</v>
      </c>
      <c r="E366" s="8">
        <v>210.309</v>
      </c>
      <c r="F366" s="8">
        <v>4121.7479999999996</v>
      </c>
      <c r="G366" s="8">
        <v>179.98699999999999</v>
      </c>
      <c r="H366" s="8">
        <v>2151.9430000000002</v>
      </c>
      <c r="I366" s="8">
        <v>1612.0290000000002</v>
      </c>
      <c r="J366" s="8">
        <v>459.78199999999998</v>
      </c>
      <c r="K366" s="8">
        <v>80.132000000000005</v>
      </c>
      <c r="L366" s="8">
        <v>1622.1089999999999</v>
      </c>
      <c r="M366" s="8">
        <v>1189.0830000000001</v>
      </c>
      <c r="N366" s="8">
        <v>760.39099999999996</v>
      </c>
      <c r="O366" s="8">
        <v>1499.1779999999999</v>
      </c>
      <c r="P366" s="9">
        <v>675.78599999999994</v>
      </c>
      <c r="Q366" s="9">
        <v>152.02800000000002</v>
      </c>
      <c r="R366" s="9">
        <v>0.73099999999999998</v>
      </c>
      <c r="S366" s="9">
        <v>670.63300000000004</v>
      </c>
      <c r="T366" s="9">
        <v>853.27200000000005</v>
      </c>
      <c r="U366" s="9">
        <v>13546.895</v>
      </c>
      <c r="V366" s="8">
        <v>931.63000000000045</v>
      </c>
      <c r="W366" s="10">
        <v>27683.363000000001</v>
      </c>
    </row>
    <row r="367" spans="1:23" s="7" customFormat="1" ht="12.65" customHeight="1" x14ac:dyDescent="0.25">
      <c r="A367" s="11"/>
      <c r="B367" s="6"/>
      <c r="C367" s="34" t="s">
        <v>138</v>
      </c>
      <c r="D367" s="8">
        <v>6.0999999999999999E-2</v>
      </c>
      <c r="E367" s="8">
        <v>0</v>
      </c>
      <c r="F367" s="8">
        <v>2.5110000000000001</v>
      </c>
      <c r="G367" s="8">
        <v>0</v>
      </c>
      <c r="H367" s="8">
        <v>0.63600000000000001</v>
      </c>
      <c r="I367" s="8">
        <v>1.9999999999999983E-3</v>
      </c>
      <c r="J367" s="8">
        <v>2.1000000000000001E-2</v>
      </c>
      <c r="K367" s="8">
        <v>0.61299999999999999</v>
      </c>
      <c r="L367" s="8">
        <v>145.345</v>
      </c>
      <c r="M367" s="8">
        <v>6.0750000000000002</v>
      </c>
      <c r="N367" s="8">
        <v>0</v>
      </c>
      <c r="O367" s="8">
        <v>3.1339999999999995</v>
      </c>
      <c r="P367" s="9">
        <v>0.01</v>
      </c>
      <c r="Q367" s="9">
        <v>0</v>
      </c>
      <c r="R367" s="9">
        <v>0</v>
      </c>
      <c r="S367" s="9">
        <v>3.1240000000000001</v>
      </c>
      <c r="T367" s="9">
        <v>3.0000000000000001E-3</v>
      </c>
      <c r="U367" s="9">
        <v>188.68</v>
      </c>
      <c r="V367" s="8">
        <v>15.715999999999999</v>
      </c>
      <c r="W367" s="10">
        <v>362.161</v>
      </c>
    </row>
    <row r="368" spans="1:23" s="7" customFormat="1" ht="12.65" customHeight="1" x14ac:dyDescent="0.25">
      <c r="A368" s="60"/>
      <c r="B368" s="6">
        <v>2</v>
      </c>
      <c r="C368" s="34" t="s">
        <v>139</v>
      </c>
      <c r="D368" s="8">
        <v>1855.384</v>
      </c>
      <c r="E368" s="8">
        <v>493.00099999999998</v>
      </c>
      <c r="F368" s="8">
        <v>16763.214</v>
      </c>
      <c r="G368" s="8">
        <v>744.89499999999998</v>
      </c>
      <c r="H368" s="8">
        <v>12572.628999999999</v>
      </c>
      <c r="I368" s="8">
        <v>9741.2179999999989</v>
      </c>
      <c r="J368" s="8">
        <v>2561.7850000000003</v>
      </c>
      <c r="K368" s="8">
        <v>269.62600000000003</v>
      </c>
      <c r="L368" s="8">
        <v>4322.5540000000001</v>
      </c>
      <c r="M368" s="8">
        <v>3160.1660000000002</v>
      </c>
      <c r="N368" s="8">
        <v>1643.0720000000001</v>
      </c>
      <c r="O368" s="8">
        <v>8559.1450000000004</v>
      </c>
      <c r="P368" s="9">
        <v>4624.3019999999997</v>
      </c>
      <c r="Q368" s="9">
        <v>1602.5189999999993</v>
      </c>
      <c r="R368" s="9">
        <v>10.702</v>
      </c>
      <c r="S368" s="9">
        <v>2321.6219999999998</v>
      </c>
      <c r="T368" s="9">
        <v>1194.403</v>
      </c>
      <c r="U368" s="9">
        <v>30422.904000000002</v>
      </c>
      <c r="V368" s="8">
        <v>2451.8139999999994</v>
      </c>
      <c r="W368" s="10">
        <v>84183.180999999997</v>
      </c>
    </row>
    <row r="369" spans="1:23" s="7" customFormat="1" ht="12.65" customHeight="1" x14ac:dyDescent="0.25">
      <c r="A369" s="11"/>
      <c r="B369" s="6"/>
      <c r="C369" s="34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9"/>
      <c r="Q369" s="9"/>
      <c r="R369" s="9"/>
      <c r="S369" s="9"/>
      <c r="T369" s="9"/>
      <c r="U369" s="8"/>
      <c r="V369" s="8"/>
      <c r="W369" s="10"/>
    </row>
    <row r="370" spans="1:23" s="7" customFormat="1" ht="12.65" customHeight="1" x14ac:dyDescent="0.25">
      <c r="A370" s="11"/>
      <c r="B370" s="6"/>
      <c r="C370" s="34" t="s">
        <v>137</v>
      </c>
      <c r="D370" s="8">
        <v>1571.6659999999999</v>
      </c>
      <c r="E370" s="8">
        <v>285.39499999999998</v>
      </c>
      <c r="F370" s="8">
        <v>12837.168</v>
      </c>
      <c r="G370" s="8">
        <v>637.63599999999997</v>
      </c>
      <c r="H370" s="8">
        <v>14791.249</v>
      </c>
      <c r="I370" s="8">
        <v>12265.585000000001</v>
      </c>
      <c r="J370" s="8">
        <v>2306.3809999999999</v>
      </c>
      <c r="K370" s="8">
        <v>219.28299999999999</v>
      </c>
      <c r="L370" s="8">
        <v>2521.0010000000002</v>
      </c>
      <c r="M370" s="8">
        <v>2231.8009999999999</v>
      </c>
      <c r="N370" s="8">
        <v>2208.1469999999999</v>
      </c>
      <c r="O370" s="8">
        <v>6560.0720000000001</v>
      </c>
      <c r="P370" s="9">
        <v>4918.3329999999996</v>
      </c>
      <c r="Q370" s="9">
        <v>258.75199999999995</v>
      </c>
      <c r="R370" s="9">
        <v>18.556000000000001</v>
      </c>
      <c r="S370" s="9">
        <v>1364.431</v>
      </c>
      <c r="T370" s="9">
        <v>658.149</v>
      </c>
      <c r="U370" s="9">
        <v>18624.931999999997</v>
      </c>
      <c r="V370" s="8">
        <v>824.89300000000014</v>
      </c>
      <c r="W370" s="10">
        <v>63752.108999999997</v>
      </c>
    </row>
    <row r="371" spans="1:23" s="7" customFormat="1" ht="12.65" customHeight="1" x14ac:dyDescent="0.25">
      <c r="A371" s="11"/>
      <c r="B371" s="6"/>
      <c r="C371" s="34" t="s">
        <v>145</v>
      </c>
      <c r="D371" s="8">
        <v>646.34500000000003</v>
      </c>
      <c r="E371" s="8">
        <v>374.11399999999998</v>
      </c>
      <c r="F371" s="8">
        <v>2494.27</v>
      </c>
      <c r="G371" s="8">
        <v>7.3319999999999999</v>
      </c>
      <c r="H371" s="8">
        <v>2317.0039999999999</v>
      </c>
      <c r="I371" s="8">
        <v>1603.9180000000001</v>
      </c>
      <c r="J371" s="8">
        <v>684.55799999999999</v>
      </c>
      <c r="K371" s="8">
        <v>28.527999999999999</v>
      </c>
      <c r="L371" s="8">
        <v>677.95600000000002</v>
      </c>
      <c r="M371" s="8">
        <v>1032.942</v>
      </c>
      <c r="N371" s="8">
        <v>328.84300000000002</v>
      </c>
      <c r="O371" s="8">
        <v>1147.6619999999998</v>
      </c>
      <c r="P371" s="9">
        <v>895.12900000000002</v>
      </c>
      <c r="Q371" s="9">
        <v>55.496000000000095</v>
      </c>
      <c r="R371" s="9">
        <v>17.535</v>
      </c>
      <c r="S371" s="9">
        <v>179.50200000000001</v>
      </c>
      <c r="T371" s="9">
        <v>1105.8219999999999</v>
      </c>
      <c r="U371" s="9">
        <v>3447.2280000000001</v>
      </c>
      <c r="V371" s="8">
        <v>323.19300000000015</v>
      </c>
      <c r="W371" s="10">
        <v>13902.710999999999</v>
      </c>
    </row>
    <row r="372" spans="1:23" s="7" customFormat="1" ht="12.65" customHeight="1" x14ac:dyDescent="0.25">
      <c r="A372" s="11"/>
      <c r="B372" s="6"/>
      <c r="C372" s="34" t="s">
        <v>138</v>
      </c>
      <c r="D372" s="8">
        <v>6.2E-2</v>
      </c>
      <c r="E372" s="8">
        <v>0</v>
      </c>
      <c r="F372" s="8">
        <v>3.8029999999999999</v>
      </c>
      <c r="G372" s="8">
        <v>1.5589999999999999</v>
      </c>
      <c r="H372" s="8">
        <v>44.746000000000002</v>
      </c>
      <c r="I372" s="8">
        <v>2.0000000000003126E-2</v>
      </c>
      <c r="J372" s="8">
        <v>44.558</v>
      </c>
      <c r="K372" s="8">
        <v>0.16800000000000001</v>
      </c>
      <c r="L372" s="8">
        <v>5.8000000000000003E-2</v>
      </c>
      <c r="M372" s="8">
        <v>6.8630000000000004</v>
      </c>
      <c r="N372" s="8">
        <v>0</v>
      </c>
      <c r="O372" s="8">
        <v>101.224</v>
      </c>
      <c r="P372" s="9">
        <v>3.7999999999999999E-2</v>
      </c>
      <c r="Q372" s="9">
        <v>0</v>
      </c>
      <c r="R372" s="9">
        <v>0</v>
      </c>
      <c r="S372" s="9">
        <v>101.18600000000001</v>
      </c>
      <c r="T372" s="9">
        <v>0.04</v>
      </c>
      <c r="U372" s="9">
        <v>354.45800000000003</v>
      </c>
      <c r="V372" s="8">
        <v>45.686999999999998</v>
      </c>
      <c r="W372" s="10">
        <v>558.5</v>
      </c>
    </row>
    <row r="373" spans="1:23" s="7" customFormat="1" ht="12.65" customHeight="1" x14ac:dyDescent="0.25">
      <c r="A373" s="60"/>
      <c r="B373" s="6">
        <v>3</v>
      </c>
      <c r="C373" s="34" t="s">
        <v>139</v>
      </c>
      <c r="D373" s="8">
        <v>2218.0729999999999</v>
      </c>
      <c r="E373" s="8">
        <v>659.50900000000001</v>
      </c>
      <c r="F373" s="8">
        <v>15335.241</v>
      </c>
      <c r="G373" s="8">
        <v>646.52699999999993</v>
      </c>
      <c r="H373" s="8">
        <v>17152.999</v>
      </c>
      <c r="I373" s="8">
        <v>13869.523000000001</v>
      </c>
      <c r="J373" s="8">
        <v>3035.4969999999998</v>
      </c>
      <c r="K373" s="8">
        <v>247.97899999999998</v>
      </c>
      <c r="L373" s="8">
        <v>3199.0150000000003</v>
      </c>
      <c r="M373" s="8">
        <v>3271.6059999999998</v>
      </c>
      <c r="N373" s="8">
        <v>2536.9899999999998</v>
      </c>
      <c r="O373" s="8">
        <v>7808.9579999999987</v>
      </c>
      <c r="P373" s="9">
        <v>5813.4999999999991</v>
      </c>
      <c r="Q373" s="9">
        <v>314.24800000000005</v>
      </c>
      <c r="R373" s="9">
        <v>36.091000000000001</v>
      </c>
      <c r="S373" s="9">
        <v>1645.1189999999999</v>
      </c>
      <c r="T373" s="9">
        <v>1764.011</v>
      </c>
      <c r="U373" s="9">
        <v>22426.617999999999</v>
      </c>
      <c r="V373" s="8">
        <v>1193.7730000000006</v>
      </c>
      <c r="W373" s="10">
        <v>78213.319999999992</v>
      </c>
    </row>
    <row r="374" spans="1:23" s="7" customFormat="1" ht="12.65" customHeight="1" x14ac:dyDescent="0.25">
      <c r="A374" s="11"/>
      <c r="B374" s="51"/>
      <c r="C374" s="34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9"/>
      <c r="Q374" s="9"/>
      <c r="R374" s="9"/>
      <c r="S374" s="9"/>
      <c r="T374" s="9"/>
      <c r="U374" s="8"/>
      <c r="V374" s="8"/>
      <c r="W374" s="10"/>
    </row>
    <row r="375" spans="1:23" s="7" customFormat="1" ht="12.65" customHeight="1" x14ac:dyDescent="0.25">
      <c r="A375" s="11"/>
      <c r="B375" s="6"/>
      <c r="C375" s="34" t="s">
        <v>137</v>
      </c>
      <c r="D375" s="8">
        <v>1497.0350000000001</v>
      </c>
      <c r="E375" s="8">
        <v>296.37900000000002</v>
      </c>
      <c r="F375" s="8">
        <v>13992.657999999999</v>
      </c>
      <c r="G375" s="8">
        <v>485.815</v>
      </c>
      <c r="H375" s="8">
        <v>15531.298000000001</v>
      </c>
      <c r="I375" s="8">
        <v>12403.648999999999</v>
      </c>
      <c r="J375" s="8">
        <v>2964.0720000000001</v>
      </c>
      <c r="K375" s="8">
        <v>163.577</v>
      </c>
      <c r="L375" s="8">
        <v>2574.0160000000001</v>
      </c>
      <c r="M375" s="8">
        <v>2669.92</v>
      </c>
      <c r="N375" s="8">
        <v>610.88199999999995</v>
      </c>
      <c r="O375" s="8">
        <v>3421.2640000000001</v>
      </c>
      <c r="P375" s="9">
        <v>1319.989</v>
      </c>
      <c r="Q375" s="9">
        <v>135.83500000000004</v>
      </c>
      <c r="R375" s="9">
        <v>30.190999999999999</v>
      </c>
      <c r="S375" s="9">
        <v>1935.249</v>
      </c>
      <c r="T375" s="9">
        <v>404.5</v>
      </c>
      <c r="U375" s="9">
        <v>15654.598</v>
      </c>
      <c r="V375" s="8">
        <v>810.42900000000009</v>
      </c>
      <c r="W375" s="10">
        <v>57948.794000000002</v>
      </c>
    </row>
    <row r="376" spans="1:23" s="7" customFormat="1" ht="12.65" customHeight="1" x14ac:dyDescent="0.25">
      <c r="A376" s="11"/>
      <c r="B376" s="6"/>
      <c r="C376" s="34" t="s">
        <v>145</v>
      </c>
      <c r="D376" s="8">
        <v>631.76199999999994</v>
      </c>
      <c r="E376" s="8">
        <v>206.21899999999999</v>
      </c>
      <c r="F376" s="8">
        <v>2258.1289999999999</v>
      </c>
      <c r="G376" s="8">
        <v>148.494</v>
      </c>
      <c r="H376" s="8">
        <v>1508.9169999999999</v>
      </c>
      <c r="I376" s="8">
        <v>1058.319</v>
      </c>
      <c r="J376" s="8">
        <v>414.35500000000002</v>
      </c>
      <c r="K376" s="8">
        <v>36.243000000000002</v>
      </c>
      <c r="L376" s="8">
        <v>580.85599999999999</v>
      </c>
      <c r="M376" s="8">
        <v>856.38300000000004</v>
      </c>
      <c r="N376" s="8">
        <v>426.37099999999998</v>
      </c>
      <c r="O376" s="8">
        <v>900.01599999999985</v>
      </c>
      <c r="P376" s="9">
        <v>385.92899999999997</v>
      </c>
      <c r="Q376" s="9">
        <v>59.069999999999936</v>
      </c>
      <c r="R376" s="9">
        <v>0.25</v>
      </c>
      <c r="S376" s="9">
        <v>454.767</v>
      </c>
      <c r="T376" s="9">
        <v>135.19900000000001</v>
      </c>
      <c r="U376" s="9">
        <v>3119.7329999999997</v>
      </c>
      <c r="V376" s="8">
        <v>275.1160000000001</v>
      </c>
      <c r="W376" s="10">
        <v>11047.195</v>
      </c>
    </row>
    <row r="377" spans="1:23" s="7" customFormat="1" ht="12.65" customHeight="1" x14ac:dyDescent="0.25">
      <c r="A377" s="11"/>
      <c r="B377" s="6"/>
      <c r="C377" s="34" t="s">
        <v>138</v>
      </c>
      <c r="D377" s="8">
        <v>6.3E-2</v>
      </c>
      <c r="E377" s="8">
        <v>0</v>
      </c>
      <c r="F377" s="8">
        <v>2.8919999999999999</v>
      </c>
      <c r="G377" s="8">
        <v>0.23300000000000001</v>
      </c>
      <c r="H377" s="8">
        <v>1.9059999999999999</v>
      </c>
      <c r="I377" s="8">
        <v>1.2000000000000011E-2</v>
      </c>
      <c r="J377" s="8">
        <v>0.187</v>
      </c>
      <c r="K377" s="8">
        <v>1.7070000000000001</v>
      </c>
      <c r="L377" s="8">
        <v>100.807</v>
      </c>
      <c r="M377" s="8">
        <v>0.44800000000000001</v>
      </c>
      <c r="N377" s="8">
        <v>0</v>
      </c>
      <c r="O377" s="8">
        <v>97.479000000000013</v>
      </c>
      <c r="P377" s="9">
        <v>1E-3</v>
      </c>
      <c r="Q377" s="9">
        <v>0</v>
      </c>
      <c r="R377" s="9">
        <v>0</v>
      </c>
      <c r="S377" s="9">
        <v>97.477999999999994</v>
      </c>
      <c r="T377" s="9">
        <v>3.0000000000000001E-3</v>
      </c>
      <c r="U377" s="9">
        <v>205.08600000000001</v>
      </c>
      <c r="V377" s="8">
        <v>8.8070000000000004</v>
      </c>
      <c r="W377" s="10">
        <v>417.72399999999999</v>
      </c>
    </row>
    <row r="378" spans="1:23" s="7" customFormat="1" ht="12.65" customHeight="1" x14ac:dyDescent="0.25">
      <c r="A378" s="60"/>
      <c r="B378" s="6">
        <v>4</v>
      </c>
      <c r="C378" s="34" t="s">
        <v>139</v>
      </c>
      <c r="D378" s="8">
        <v>2128.86</v>
      </c>
      <c r="E378" s="8">
        <v>502.59800000000001</v>
      </c>
      <c r="F378" s="8">
        <v>16253.679</v>
      </c>
      <c r="G378" s="8">
        <v>634.54199999999992</v>
      </c>
      <c r="H378" s="8">
        <v>17042.120999999999</v>
      </c>
      <c r="I378" s="8">
        <v>13461.980000000001</v>
      </c>
      <c r="J378" s="8">
        <v>3378.614</v>
      </c>
      <c r="K378" s="8">
        <v>201.52699999999999</v>
      </c>
      <c r="L378" s="8">
        <v>3255.6790000000001</v>
      </c>
      <c r="M378" s="8">
        <v>3526.7509999999997</v>
      </c>
      <c r="N378" s="8">
        <v>1037.2529999999999</v>
      </c>
      <c r="O378" s="8">
        <v>4418.759</v>
      </c>
      <c r="P378" s="9">
        <v>1705.9190000000001</v>
      </c>
      <c r="Q378" s="9">
        <v>194.9050000000002</v>
      </c>
      <c r="R378" s="9">
        <v>30.440999999999999</v>
      </c>
      <c r="S378" s="9">
        <v>2487.4940000000001</v>
      </c>
      <c r="T378" s="9">
        <v>539.70200000000011</v>
      </c>
      <c r="U378" s="9">
        <v>18979.416999999998</v>
      </c>
      <c r="V378" s="8">
        <v>1094.3519999999999</v>
      </c>
      <c r="W378" s="10">
        <v>69413.713000000003</v>
      </c>
    </row>
    <row r="379" spans="1:23" s="7" customFormat="1" ht="12.65" customHeight="1" x14ac:dyDescent="0.25">
      <c r="A379" s="11"/>
      <c r="B379" s="6"/>
      <c r="C379" s="34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9"/>
      <c r="Q379" s="9"/>
      <c r="R379" s="9"/>
      <c r="S379" s="9"/>
      <c r="T379" s="9"/>
      <c r="U379" s="8"/>
      <c r="V379" s="8"/>
      <c r="W379" s="10"/>
    </row>
    <row r="380" spans="1:23" s="7" customFormat="1" ht="12.65" customHeight="1" x14ac:dyDescent="0.25">
      <c r="A380" s="11"/>
      <c r="B380" s="6"/>
      <c r="C380" s="34" t="s">
        <v>137</v>
      </c>
      <c r="D380" s="8">
        <v>1921.7650000000001</v>
      </c>
      <c r="E380" s="8">
        <v>1277.296</v>
      </c>
      <c r="F380" s="8">
        <v>16608.671999999999</v>
      </c>
      <c r="G380" s="8">
        <v>488.80700000000002</v>
      </c>
      <c r="H380" s="8">
        <v>12480.403</v>
      </c>
      <c r="I380" s="8">
        <v>9933.0650000000005</v>
      </c>
      <c r="J380" s="8">
        <v>2349.0259999999998</v>
      </c>
      <c r="K380" s="8">
        <v>198.31200000000001</v>
      </c>
      <c r="L380" s="8">
        <v>2942.7510000000002</v>
      </c>
      <c r="M380" s="8">
        <v>6082.5720000000001</v>
      </c>
      <c r="N380" s="8">
        <v>1480.6880000000001</v>
      </c>
      <c r="O380" s="8">
        <v>6857.4750000000004</v>
      </c>
      <c r="P380" s="9">
        <v>1355.9929999999999</v>
      </c>
      <c r="Q380" s="9">
        <v>166.58699999999953</v>
      </c>
      <c r="R380" s="9">
        <v>19.268999999999998</v>
      </c>
      <c r="S380" s="9">
        <v>5315.6260000000002</v>
      </c>
      <c r="T380" s="9">
        <v>900.00900000000001</v>
      </c>
      <c r="U380" s="9">
        <v>17292.968000000001</v>
      </c>
      <c r="V380" s="8">
        <v>1168.6570000000002</v>
      </c>
      <c r="W380" s="10">
        <v>69502.062999999995</v>
      </c>
    </row>
    <row r="381" spans="1:23" s="7" customFormat="1" ht="12.65" customHeight="1" x14ac:dyDescent="0.25">
      <c r="A381" s="11"/>
      <c r="B381" s="6"/>
      <c r="C381" s="34" t="s">
        <v>145</v>
      </c>
      <c r="D381" s="8">
        <v>779.05899999999997</v>
      </c>
      <c r="E381" s="8">
        <v>240.75899999999999</v>
      </c>
      <c r="F381" s="8">
        <v>2537.087</v>
      </c>
      <c r="G381" s="8">
        <v>147.114</v>
      </c>
      <c r="H381" s="8">
        <v>1745.991</v>
      </c>
      <c r="I381" s="8">
        <v>1194.7280000000001</v>
      </c>
      <c r="J381" s="8">
        <v>525.23699999999997</v>
      </c>
      <c r="K381" s="8">
        <v>26.026</v>
      </c>
      <c r="L381" s="8">
        <v>681.23699999999997</v>
      </c>
      <c r="M381" s="8">
        <v>790.62</v>
      </c>
      <c r="N381" s="8">
        <v>346.298</v>
      </c>
      <c r="O381" s="8">
        <v>1009.391</v>
      </c>
      <c r="P381" s="9">
        <v>706.89099999999996</v>
      </c>
      <c r="Q381" s="9">
        <v>33.995000000000005</v>
      </c>
      <c r="R381" s="9">
        <v>0.27200000000000002</v>
      </c>
      <c r="S381" s="9">
        <v>268.233</v>
      </c>
      <c r="T381" s="9">
        <v>458.57299999999998</v>
      </c>
      <c r="U381" s="9">
        <v>4000.018</v>
      </c>
      <c r="V381" s="8">
        <v>391.36500000000012</v>
      </c>
      <c r="W381" s="10">
        <v>13127.512000000001</v>
      </c>
    </row>
    <row r="382" spans="1:23" s="7" customFormat="1" ht="12.65" customHeight="1" x14ac:dyDescent="0.25">
      <c r="A382" s="11"/>
      <c r="B382" s="6"/>
      <c r="C382" s="34" t="s">
        <v>138</v>
      </c>
      <c r="D382" s="8">
        <v>6.6000000000000003E-2</v>
      </c>
      <c r="E382" s="8">
        <v>0</v>
      </c>
      <c r="F382" s="8">
        <v>3.2320000000000002</v>
      </c>
      <c r="G382" s="8">
        <v>0.59599999999999997</v>
      </c>
      <c r="H382" s="8">
        <v>0.90100000000000002</v>
      </c>
      <c r="I382" s="8">
        <v>1.2E-2</v>
      </c>
      <c r="J382" s="8">
        <v>1.4999999999999999E-2</v>
      </c>
      <c r="K382" s="8">
        <v>0.874</v>
      </c>
      <c r="L382" s="8">
        <v>0.105</v>
      </c>
      <c r="M382" s="8">
        <v>18.068999999999999</v>
      </c>
      <c r="N382" s="8">
        <v>0</v>
      </c>
      <c r="O382" s="8">
        <v>10.548999999999999</v>
      </c>
      <c r="P382" s="9">
        <v>6.5000000000000002E-2</v>
      </c>
      <c r="Q382" s="9">
        <v>0</v>
      </c>
      <c r="R382" s="9">
        <v>0</v>
      </c>
      <c r="S382" s="9">
        <v>10.484</v>
      </c>
      <c r="T382" s="9">
        <v>0.15</v>
      </c>
      <c r="U382" s="9">
        <v>181.25700000000001</v>
      </c>
      <c r="V382" s="8">
        <v>8.7919999999999998</v>
      </c>
      <c r="W382" s="10">
        <v>223.71700000000001</v>
      </c>
    </row>
    <row r="383" spans="1:23" s="7" customFormat="1" ht="12.65" customHeight="1" x14ac:dyDescent="0.25">
      <c r="A383" s="60"/>
      <c r="B383" s="6">
        <v>5</v>
      </c>
      <c r="C383" s="34" t="s">
        <v>139</v>
      </c>
      <c r="D383" s="8">
        <v>2700.89</v>
      </c>
      <c r="E383" s="8">
        <v>1518.0550000000001</v>
      </c>
      <c r="F383" s="8">
        <v>19148.990999999998</v>
      </c>
      <c r="G383" s="8">
        <v>636.51700000000005</v>
      </c>
      <c r="H383" s="8">
        <v>14227.295</v>
      </c>
      <c r="I383" s="8">
        <v>11127.805</v>
      </c>
      <c r="J383" s="8">
        <v>2874.2779999999998</v>
      </c>
      <c r="K383" s="8">
        <v>225.21200000000002</v>
      </c>
      <c r="L383" s="8">
        <v>3624.0930000000003</v>
      </c>
      <c r="M383" s="8">
        <v>6891.2610000000004</v>
      </c>
      <c r="N383" s="8">
        <v>1826.9860000000001</v>
      </c>
      <c r="O383" s="8">
        <v>7877.4150000000009</v>
      </c>
      <c r="P383" s="9">
        <v>2062.9490000000001</v>
      </c>
      <c r="Q383" s="9">
        <v>200.58199999999943</v>
      </c>
      <c r="R383" s="9">
        <v>19.540999999999997</v>
      </c>
      <c r="S383" s="9">
        <v>5594.3430000000008</v>
      </c>
      <c r="T383" s="9">
        <v>1358.732</v>
      </c>
      <c r="U383" s="9">
        <v>21474.243000000002</v>
      </c>
      <c r="V383" s="8">
        <v>1568.8140000000003</v>
      </c>
      <c r="W383" s="10">
        <v>82853.292000000001</v>
      </c>
    </row>
    <row r="384" spans="1:23" s="7" customFormat="1" ht="12.65" customHeight="1" x14ac:dyDescent="0.25">
      <c r="A384" s="11"/>
      <c r="B384" s="6"/>
      <c r="C384" s="34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9"/>
      <c r="Q384" s="9"/>
      <c r="R384" s="9"/>
      <c r="S384" s="9"/>
      <c r="T384" s="9"/>
      <c r="U384" s="8"/>
      <c r="V384" s="8"/>
      <c r="W384" s="10"/>
    </row>
    <row r="385" spans="1:23" s="7" customFormat="1" ht="12.65" customHeight="1" x14ac:dyDescent="0.25">
      <c r="A385" s="11"/>
      <c r="B385" s="6"/>
      <c r="C385" s="34" t="s">
        <v>137</v>
      </c>
      <c r="D385" s="8">
        <v>2479.998</v>
      </c>
      <c r="E385" s="8">
        <v>444.25099999999998</v>
      </c>
      <c r="F385" s="8">
        <v>15867.465</v>
      </c>
      <c r="G385" s="8">
        <v>738.43</v>
      </c>
      <c r="H385" s="8">
        <v>11562.092000000001</v>
      </c>
      <c r="I385" s="8">
        <v>9220.2649999999994</v>
      </c>
      <c r="J385" s="8">
        <v>2069.895</v>
      </c>
      <c r="K385" s="8">
        <v>271.93200000000002</v>
      </c>
      <c r="L385" s="8">
        <v>3004.509</v>
      </c>
      <c r="M385" s="8">
        <v>3754.877</v>
      </c>
      <c r="N385" s="8">
        <v>1707.4949999999999</v>
      </c>
      <c r="O385" s="8">
        <v>7271.3799999999992</v>
      </c>
      <c r="P385" s="9">
        <v>2592.4769999999999</v>
      </c>
      <c r="Q385" s="9">
        <v>159.18600000000015</v>
      </c>
      <c r="R385" s="9">
        <v>13.991</v>
      </c>
      <c r="S385" s="9">
        <v>4505.7259999999997</v>
      </c>
      <c r="T385" s="9">
        <v>490.20600000000002</v>
      </c>
      <c r="U385" s="9">
        <v>18456.606000000003</v>
      </c>
      <c r="V385" s="8">
        <v>1116.1410000000003</v>
      </c>
      <c r="W385" s="10">
        <v>66893.45</v>
      </c>
    </row>
    <row r="386" spans="1:23" s="7" customFormat="1" ht="12.65" customHeight="1" x14ac:dyDescent="0.25">
      <c r="A386" s="11"/>
      <c r="B386" s="6"/>
      <c r="C386" s="34" t="s">
        <v>145</v>
      </c>
      <c r="D386" s="8">
        <v>720.43399999999997</v>
      </c>
      <c r="E386" s="8">
        <v>435.18599999999998</v>
      </c>
      <c r="F386" s="8">
        <v>2678.855</v>
      </c>
      <c r="G386" s="8">
        <v>61.680999999999997</v>
      </c>
      <c r="H386" s="8">
        <v>1796.761</v>
      </c>
      <c r="I386" s="8">
        <v>1254.4270000000001</v>
      </c>
      <c r="J386" s="8">
        <v>508.666</v>
      </c>
      <c r="K386" s="8">
        <v>33.667999999999999</v>
      </c>
      <c r="L386" s="8">
        <v>866.22</v>
      </c>
      <c r="M386" s="8">
        <v>1319.212</v>
      </c>
      <c r="N386" s="8">
        <v>277.637</v>
      </c>
      <c r="O386" s="8">
        <v>4405.3389999999999</v>
      </c>
      <c r="P386" s="9">
        <v>3067.7939999999999</v>
      </c>
      <c r="Q386" s="9">
        <v>153.5630000000001</v>
      </c>
      <c r="R386" s="9">
        <v>1.298</v>
      </c>
      <c r="S386" s="9">
        <v>1182.684</v>
      </c>
      <c r="T386" s="9">
        <v>1513.1289999999999</v>
      </c>
      <c r="U386" s="9">
        <v>4886.0850000000009</v>
      </c>
      <c r="V386" s="8">
        <v>445.34899999999993</v>
      </c>
      <c r="W386" s="10">
        <v>19405.887999999999</v>
      </c>
    </row>
    <row r="387" spans="1:23" s="7" customFormat="1" ht="12.65" customHeight="1" x14ac:dyDescent="0.25">
      <c r="A387" s="11"/>
      <c r="B387" s="6"/>
      <c r="C387" s="34" t="s">
        <v>138</v>
      </c>
      <c r="D387" s="8">
        <v>3.0680000000000001</v>
      </c>
      <c r="E387" s="8">
        <v>0</v>
      </c>
      <c r="F387" s="8">
        <v>38.826999999999998</v>
      </c>
      <c r="G387" s="8">
        <v>0</v>
      </c>
      <c r="H387" s="8">
        <v>0.45600000000000002</v>
      </c>
      <c r="I387" s="8">
        <v>0.40199999999999997</v>
      </c>
      <c r="J387" s="8">
        <v>1.4999999999999999E-2</v>
      </c>
      <c r="K387" s="8">
        <v>3.9E-2</v>
      </c>
      <c r="L387" s="8">
        <v>3.9239999999999999</v>
      </c>
      <c r="M387" s="8">
        <v>16.067</v>
      </c>
      <c r="N387" s="8">
        <v>0</v>
      </c>
      <c r="O387" s="8">
        <v>79.769000000000005</v>
      </c>
      <c r="P387" s="9">
        <v>46.338999999999999</v>
      </c>
      <c r="Q387" s="9">
        <v>0</v>
      </c>
      <c r="R387" s="9">
        <v>0.16800000000000001</v>
      </c>
      <c r="S387" s="9">
        <v>33.262</v>
      </c>
      <c r="T387" s="9">
        <v>0</v>
      </c>
      <c r="U387" s="9">
        <v>215.20700000000002</v>
      </c>
      <c r="V387" s="8">
        <v>80.644000000000005</v>
      </c>
      <c r="W387" s="10">
        <v>437.96199999999999</v>
      </c>
    </row>
    <row r="388" spans="1:23" s="7" customFormat="1" ht="12.65" customHeight="1" x14ac:dyDescent="0.25">
      <c r="A388" s="60"/>
      <c r="B388" s="6">
        <v>6</v>
      </c>
      <c r="C388" s="34" t="s">
        <v>139</v>
      </c>
      <c r="D388" s="8">
        <v>3203.5</v>
      </c>
      <c r="E388" s="8">
        <v>879.4369999999999</v>
      </c>
      <c r="F388" s="8">
        <v>18585.147000000001</v>
      </c>
      <c r="G388" s="8">
        <v>800.11099999999999</v>
      </c>
      <c r="H388" s="8">
        <v>13359.309000000001</v>
      </c>
      <c r="I388" s="8">
        <v>10475.094000000001</v>
      </c>
      <c r="J388" s="8">
        <v>2578.576</v>
      </c>
      <c r="K388" s="8">
        <v>305.63900000000001</v>
      </c>
      <c r="L388" s="8">
        <v>3874.6530000000002</v>
      </c>
      <c r="M388" s="8">
        <v>5090.1559999999999</v>
      </c>
      <c r="N388" s="8">
        <v>1985.1319999999998</v>
      </c>
      <c r="O388" s="8">
        <v>11756.488000000001</v>
      </c>
      <c r="P388" s="9">
        <v>5706.61</v>
      </c>
      <c r="Q388" s="9">
        <v>312.7489999999998</v>
      </c>
      <c r="R388" s="9">
        <v>15.456999999999999</v>
      </c>
      <c r="S388" s="9">
        <v>5721.6719999999996</v>
      </c>
      <c r="T388" s="9">
        <v>2003.335</v>
      </c>
      <c r="U388" s="9">
        <v>23557.898000000005</v>
      </c>
      <c r="V388" s="8">
        <v>1642.1340000000007</v>
      </c>
      <c r="W388" s="10">
        <v>86737.299999999988</v>
      </c>
    </row>
    <row r="389" spans="1:23" s="7" customFormat="1" ht="12.65" customHeight="1" x14ac:dyDescent="0.25">
      <c r="A389" s="11"/>
      <c r="B389" s="6"/>
      <c r="C389" s="34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9"/>
      <c r="Q389" s="9"/>
      <c r="R389" s="9"/>
      <c r="S389" s="9"/>
      <c r="T389" s="9"/>
      <c r="U389" s="8"/>
      <c r="V389" s="8"/>
      <c r="W389" s="10"/>
    </row>
    <row r="390" spans="1:23" s="7" customFormat="1" ht="12.65" customHeight="1" x14ac:dyDescent="0.25">
      <c r="A390" s="11"/>
      <c r="B390" s="6"/>
      <c r="C390" s="34" t="s">
        <v>137</v>
      </c>
      <c r="D390" s="8">
        <v>1592.7049999999999</v>
      </c>
      <c r="E390" s="8">
        <v>365.44099999999997</v>
      </c>
      <c r="F390" s="8">
        <v>14413.531999999999</v>
      </c>
      <c r="G390" s="8">
        <v>719.101</v>
      </c>
      <c r="H390" s="8">
        <v>12027.347</v>
      </c>
      <c r="I390" s="8">
        <v>9159.3529999999992</v>
      </c>
      <c r="J390" s="8">
        <v>2565.402</v>
      </c>
      <c r="K390" s="8">
        <v>302.59199999999998</v>
      </c>
      <c r="L390" s="8">
        <v>3366.9650000000001</v>
      </c>
      <c r="M390" s="8">
        <v>1672.88</v>
      </c>
      <c r="N390" s="8">
        <v>1306.5429999999999</v>
      </c>
      <c r="O390" s="8">
        <v>6672.7769999999991</v>
      </c>
      <c r="P390" s="9">
        <v>2829.6930000000002</v>
      </c>
      <c r="Q390" s="9">
        <v>184.71699999999987</v>
      </c>
      <c r="R390" s="9">
        <v>8.0839999999999996</v>
      </c>
      <c r="S390" s="9">
        <v>3650.2829999999999</v>
      </c>
      <c r="T390" s="9">
        <v>699.55100000000004</v>
      </c>
      <c r="U390" s="9">
        <v>19491.165000000005</v>
      </c>
      <c r="V390" s="8">
        <v>1833.2369999999996</v>
      </c>
      <c r="W390" s="10">
        <v>64161.243999999999</v>
      </c>
    </row>
    <row r="391" spans="1:23" s="7" customFormat="1" ht="12.65" customHeight="1" x14ac:dyDescent="0.25">
      <c r="A391" s="11"/>
      <c r="B391" s="6"/>
      <c r="C391" s="34" t="s">
        <v>145</v>
      </c>
      <c r="D391" s="8">
        <v>640.68799999999999</v>
      </c>
      <c r="E391" s="8">
        <v>263.82799999999997</v>
      </c>
      <c r="F391" s="8">
        <v>2374.8939999999998</v>
      </c>
      <c r="G391" s="8">
        <v>44.34</v>
      </c>
      <c r="H391" s="8">
        <v>2104.3890000000001</v>
      </c>
      <c r="I391" s="8">
        <v>1533.7400000000002</v>
      </c>
      <c r="J391" s="8">
        <v>552.03499999999997</v>
      </c>
      <c r="K391" s="8">
        <v>18.614000000000001</v>
      </c>
      <c r="L391" s="8">
        <v>813.875</v>
      </c>
      <c r="M391" s="8">
        <v>731.94100000000003</v>
      </c>
      <c r="N391" s="8">
        <v>496.13099999999997</v>
      </c>
      <c r="O391" s="8">
        <v>1488.1290000000001</v>
      </c>
      <c r="P391" s="9">
        <v>921.36699999999996</v>
      </c>
      <c r="Q391" s="9">
        <v>157.745</v>
      </c>
      <c r="R391" s="9">
        <v>11.55</v>
      </c>
      <c r="S391" s="9">
        <v>397.46699999999998</v>
      </c>
      <c r="T391" s="9">
        <v>183.63300000000001</v>
      </c>
      <c r="U391" s="9">
        <v>5051.5569999999998</v>
      </c>
      <c r="V391" s="8">
        <v>508.05300000000017</v>
      </c>
      <c r="W391" s="10">
        <v>14701.458000000001</v>
      </c>
    </row>
    <row r="392" spans="1:23" s="7" customFormat="1" ht="12.65" customHeight="1" x14ac:dyDescent="0.25">
      <c r="A392" s="11"/>
      <c r="B392" s="6"/>
      <c r="C392" s="34" t="s">
        <v>138</v>
      </c>
      <c r="D392" s="8">
        <v>7.9000000000000001E-2</v>
      </c>
      <c r="E392" s="8">
        <v>0</v>
      </c>
      <c r="F392" s="8">
        <v>2.9689999999999999</v>
      </c>
      <c r="G392" s="8">
        <v>0.77500000000000002</v>
      </c>
      <c r="H392" s="8">
        <v>2.887</v>
      </c>
      <c r="I392" s="8">
        <v>5.000000000000001E-3</v>
      </c>
      <c r="J392" s="8">
        <v>1.4999999999999999E-2</v>
      </c>
      <c r="K392" s="8">
        <v>2.867</v>
      </c>
      <c r="L392" s="8">
        <v>3.6509999999999998</v>
      </c>
      <c r="M392" s="8">
        <v>0.879</v>
      </c>
      <c r="N392" s="8">
        <v>2E-3</v>
      </c>
      <c r="O392" s="8">
        <v>23.590999999999998</v>
      </c>
      <c r="P392" s="9">
        <v>16.481000000000002</v>
      </c>
      <c r="Q392" s="9">
        <v>0</v>
      </c>
      <c r="R392" s="9">
        <v>0</v>
      </c>
      <c r="S392" s="9">
        <v>7.11</v>
      </c>
      <c r="T392" s="9">
        <v>1.2E-2</v>
      </c>
      <c r="U392" s="9">
        <v>242.404</v>
      </c>
      <c r="V392" s="8">
        <v>11.511999999999999</v>
      </c>
      <c r="W392" s="10">
        <v>288.76100000000002</v>
      </c>
    </row>
    <row r="393" spans="1:23" s="7" customFormat="1" ht="12.65" customHeight="1" x14ac:dyDescent="0.25">
      <c r="A393" s="60"/>
      <c r="B393" s="6">
        <v>7</v>
      </c>
      <c r="C393" s="34" t="s">
        <v>139</v>
      </c>
      <c r="D393" s="8">
        <v>2233.4720000000002</v>
      </c>
      <c r="E393" s="8">
        <v>629.26900000000001</v>
      </c>
      <c r="F393" s="8">
        <v>16791.395</v>
      </c>
      <c r="G393" s="8">
        <v>764.21600000000001</v>
      </c>
      <c r="H393" s="8">
        <v>14134.623000000001</v>
      </c>
      <c r="I393" s="8">
        <v>10693.098</v>
      </c>
      <c r="J393" s="8">
        <v>3117.4519999999998</v>
      </c>
      <c r="K393" s="8">
        <v>324.07299999999998</v>
      </c>
      <c r="L393" s="8">
        <v>4184.491</v>
      </c>
      <c r="M393" s="8">
        <v>2405.6999999999998</v>
      </c>
      <c r="N393" s="8">
        <v>1802.6759999999999</v>
      </c>
      <c r="O393" s="8">
        <v>8184.4969999999985</v>
      </c>
      <c r="P393" s="9">
        <v>3767.5410000000006</v>
      </c>
      <c r="Q393" s="9">
        <v>342.46199999999999</v>
      </c>
      <c r="R393" s="9">
        <v>19.634</v>
      </c>
      <c r="S393" s="9">
        <v>4054.86</v>
      </c>
      <c r="T393" s="9">
        <v>883.19600000000003</v>
      </c>
      <c r="U393" s="9">
        <v>24785.126</v>
      </c>
      <c r="V393" s="8">
        <v>2352.8019999999997</v>
      </c>
      <c r="W393" s="10">
        <v>79151.463000000003</v>
      </c>
    </row>
    <row r="394" spans="1:23" s="7" customFormat="1" ht="12.65" customHeight="1" x14ac:dyDescent="0.25">
      <c r="A394" s="11"/>
      <c r="B394" s="6"/>
      <c r="C394" s="34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9"/>
      <c r="Q394" s="9"/>
      <c r="R394" s="9"/>
      <c r="S394" s="9"/>
      <c r="T394" s="9"/>
      <c r="U394" s="8"/>
      <c r="V394" s="8"/>
      <c r="W394" s="10"/>
    </row>
    <row r="395" spans="1:23" s="7" customFormat="1" ht="12.65" customHeight="1" x14ac:dyDescent="0.25">
      <c r="A395" s="11"/>
      <c r="B395" s="6"/>
      <c r="C395" s="34" t="s">
        <v>137</v>
      </c>
      <c r="D395" s="8">
        <v>1601.037</v>
      </c>
      <c r="E395" s="8">
        <v>384.363</v>
      </c>
      <c r="F395" s="8">
        <v>15106.085999999999</v>
      </c>
      <c r="G395" s="8">
        <v>562.90099999999995</v>
      </c>
      <c r="H395" s="8">
        <v>11688.835999999999</v>
      </c>
      <c r="I395" s="8">
        <v>9082.6759999999995</v>
      </c>
      <c r="J395" s="8">
        <v>2390.4029999999998</v>
      </c>
      <c r="K395" s="8">
        <v>215.75700000000001</v>
      </c>
      <c r="L395" s="8">
        <v>3743.09</v>
      </c>
      <c r="M395" s="8">
        <v>1884.0309999999999</v>
      </c>
      <c r="N395" s="8">
        <v>1089.8</v>
      </c>
      <c r="O395" s="8">
        <v>4081.6890000000003</v>
      </c>
      <c r="P395" s="9">
        <v>1940.98</v>
      </c>
      <c r="Q395" s="9">
        <v>166.28999999999996</v>
      </c>
      <c r="R395" s="9">
        <v>16.077000000000002</v>
      </c>
      <c r="S395" s="9">
        <v>1958.3420000000001</v>
      </c>
      <c r="T395" s="9">
        <v>494.63</v>
      </c>
      <c r="U395" s="9">
        <v>17920.826999999997</v>
      </c>
      <c r="V395" s="8">
        <v>630.63799999999981</v>
      </c>
      <c r="W395" s="10">
        <v>59187.928</v>
      </c>
    </row>
    <row r="396" spans="1:23" s="7" customFormat="1" ht="12.65" customHeight="1" x14ac:dyDescent="0.25">
      <c r="A396" s="11"/>
      <c r="B396" s="6"/>
      <c r="C396" s="34" t="s">
        <v>145</v>
      </c>
      <c r="D396" s="8">
        <v>403.01299999999998</v>
      </c>
      <c r="E396" s="8">
        <v>196.57499999999999</v>
      </c>
      <c r="F396" s="8">
        <v>2328.7460000000001</v>
      </c>
      <c r="G396" s="8">
        <v>150.38800000000001</v>
      </c>
      <c r="H396" s="8">
        <v>2056.3829999999998</v>
      </c>
      <c r="I396" s="8">
        <v>1548.087</v>
      </c>
      <c r="J396" s="8">
        <v>483.45499999999998</v>
      </c>
      <c r="K396" s="8">
        <v>24.841000000000001</v>
      </c>
      <c r="L396" s="8">
        <v>2502.5160000000001</v>
      </c>
      <c r="M396" s="8">
        <v>921.91499999999996</v>
      </c>
      <c r="N396" s="8">
        <v>322.14699999999999</v>
      </c>
      <c r="O396" s="8">
        <v>585.8130000000001</v>
      </c>
      <c r="P396" s="9">
        <v>233.56200000000001</v>
      </c>
      <c r="Q396" s="9">
        <v>156.47500000000014</v>
      </c>
      <c r="R396" s="9">
        <v>0.76600000000000001</v>
      </c>
      <c r="S396" s="9">
        <v>195.01</v>
      </c>
      <c r="T396" s="9">
        <v>182.02699999999999</v>
      </c>
      <c r="U396" s="9">
        <v>4562.05</v>
      </c>
      <c r="V396" s="8">
        <v>369.0539999999998</v>
      </c>
      <c r="W396" s="10">
        <v>14580.627</v>
      </c>
    </row>
    <row r="397" spans="1:23" s="7" customFormat="1" ht="12.65" customHeight="1" x14ac:dyDescent="0.25">
      <c r="A397" s="11"/>
      <c r="B397" s="6"/>
      <c r="C397" s="34" t="s">
        <v>138</v>
      </c>
      <c r="D397" s="8">
        <v>7.9000000000000001E-2</v>
      </c>
      <c r="E397" s="8">
        <v>0</v>
      </c>
      <c r="F397" s="8">
        <v>8.3670000000000009</v>
      </c>
      <c r="G397" s="8">
        <v>0.41699999999999998</v>
      </c>
      <c r="H397" s="8">
        <v>21.027000000000001</v>
      </c>
      <c r="I397" s="8">
        <v>2.0000000000000018E-3</v>
      </c>
      <c r="J397" s="8">
        <v>1.1830000000000001</v>
      </c>
      <c r="K397" s="8">
        <v>19.841999999999999</v>
      </c>
      <c r="L397" s="8">
        <v>2.82</v>
      </c>
      <c r="M397" s="8">
        <v>5.18</v>
      </c>
      <c r="N397" s="8">
        <v>0</v>
      </c>
      <c r="O397" s="8">
        <v>126.803</v>
      </c>
      <c r="P397" s="9">
        <v>110.45399999999999</v>
      </c>
      <c r="Q397" s="9">
        <v>0</v>
      </c>
      <c r="R397" s="9">
        <v>0</v>
      </c>
      <c r="S397" s="9">
        <v>16.349</v>
      </c>
      <c r="T397" s="9">
        <v>1E-3</v>
      </c>
      <c r="U397" s="9">
        <v>190.76</v>
      </c>
      <c r="V397" s="8">
        <v>5.0449999999999999</v>
      </c>
      <c r="W397" s="10">
        <v>360.49900000000002</v>
      </c>
    </row>
    <row r="398" spans="1:23" s="7" customFormat="1" ht="12.65" customHeight="1" x14ac:dyDescent="0.25">
      <c r="A398" s="60"/>
      <c r="B398" s="6">
        <v>8</v>
      </c>
      <c r="C398" s="34" t="s">
        <v>139</v>
      </c>
      <c r="D398" s="8">
        <v>2004.1289999999999</v>
      </c>
      <c r="E398" s="8">
        <v>580.93799999999999</v>
      </c>
      <c r="F398" s="8">
        <v>17443.198999999997</v>
      </c>
      <c r="G398" s="8">
        <v>713.70600000000002</v>
      </c>
      <c r="H398" s="8">
        <v>13766.245999999999</v>
      </c>
      <c r="I398" s="8">
        <v>10630.764999999999</v>
      </c>
      <c r="J398" s="8">
        <v>2875.0409999999997</v>
      </c>
      <c r="K398" s="8">
        <v>260.44</v>
      </c>
      <c r="L398" s="8">
        <v>6248.4259999999995</v>
      </c>
      <c r="M398" s="8">
        <v>2811.1259999999997</v>
      </c>
      <c r="N398" s="8">
        <v>1411.9469999999999</v>
      </c>
      <c r="O398" s="8">
        <v>4794.3050000000003</v>
      </c>
      <c r="P398" s="9">
        <v>2284.9960000000001</v>
      </c>
      <c r="Q398" s="9">
        <v>322.76500000000033</v>
      </c>
      <c r="R398" s="9">
        <v>16.843000000000004</v>
      </c>
      <c r="S398" s="9">
        <v>2169.701</v>
      </c>
      <c r="T398" s="9">
        <v>676.6579999999999</v>
      </c>
      <c r="U398" s="9">
        <v>22673.636999999999</v>
      </c>
      <c r="V398" s="8">
        <v>1004.7369999999992</v>
      </c>
      <c r="W398" s="10">
        <v>74129.053999999989</v>
      </c>
    </row>
    <row r="399" spans="1:23" s="7" customFormat="1" ht="12.65" customHeight="1" x14ac:dyDescent="0.25">
      <c r="A399" s="11"/>
      <c r="B399" s="6"/>
      <c r="C399" s="34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9"/>
      <c r="Q399" s="9"/>
      <c r="R399" s="9"/>
      <c r="S399" s="9"/>
      <c r="T399" s="9"/>
      <c r="U399" s="8"/>
      <c r="V399" s="8"/>
      <c r="W399" s="10"/>
    </row>
    <row r="400" spans="1:23" s="7" customFormat="1" ht="12.65" customHeight="1" x14ac:dyDescent="0.25">
      <c r="A400" s="11"/>
      <c r="B400" s="6"/>
      <c r="C400" s="34" t="s">
        <v>137</v>
      </c>
      <c r="D400" s="8">
        <v>1806.8440000000001</v>
      </c>
      <c r="E400" s="8">
        <v>359.47300000000001</v>
      </c>
      <c r="F400" s="8">
        <v>14639.15</v>
      </c>
      <c r="G400" s="8">
        <v>574.43499999999995</v>
      </c>
      <c r="H400" s="8">
        <v>12170.084999999999</v>
      </c>
      <c r="I400" s="8">
        <v>9592.3310000000001</v>
      </c>
      <c r="J400" s="8">
        <v>2376.9209999999998</v>
      </c>
      <c r="K400" s="8">
        <v>200.833</v>
      </c>
      <c r="L400" s="8">
        <v>3129.6480000000001</v>
      </c>
      <c r="M400" s="8">
        <v>2224.7930000000001</v>
      </c>
      <c r="N400" s="8">
        <v>1138.7570000000001</v>
      </c>
      <c r="O400" s="8">
        <v>6781.7330000000002</v>
      </c>
      <c r="P400" s="9">
        <v>3644.107</v>
      </c>
      <c r="Q400" s="9">
        <v>223.59999999999991</v>
      </c>
      <c r="R400" s="9">
        <v>13.247</v>
      </c>
      <c r="S400" s="9">
        <v>2900.779</v>
      </c>
      <c r="T400" s="9">
        <v>976.37800000000004</v>
      </c>
      <c r="U400" s="9">
        <v>17629.448999999997</v>
      </c>
      <c r="V400" s="8">
        <v>1180.4449999999997</v>
      </c>
      <c r="W400" s="10">
        <v>62611.19</v>
      </c>
    </row>
    <row r="401" spans="1:23" s="7" customFormat="1" ht="12.65" customHeight="1" x14ac:dyDescent="0.25">
      <c r="A401" s="11"/>
      <c r="B401" s="6"/>
      <c r="C401" s="34" t="s">
        <v>145</v>
      </c>
      <c r="D401" s="8">
        <v>805.32500000000005</v>
      </c>
      <c r="E401" s="8">
        <v>329.82400000000001</v>
      </c>
      <c r="F401" s="8">
        <v>2709.8409999999999</v>
      </c>
      <c r="G401" s="8">
        <v>135.20500000000001</v>
      </c>
      <c r="H401" s="8">
        <v>1950.9549999999999</v>
      </c>
      <c r="I401" s="8">
        <v>1512.7149999999999</v>
      </c>
      <c r="J401" s="8">
        <v>417.78</v>
      </c>
      <c r="K401" s="8">
        <v>20.46</v>
      </c>
      <c r="L401" s="8">
        <v>1349.971</v>
      </c>
      <c r="M401" s="8">
        <v>521.59400000000005</v>
      </c>
      <c r="N401" s="8">
        <v>220.16399999999999</v>
      </c>
      <c r="O401" s="8">
        <v>735.97199999999998</v>
      </c>
      <c r="P401" s="9">
        <v>297.34300000000002</v>
      </c>
      <c r="Q401" s="9">
        <v>163.60599999999999</v>
      </c>
      <c r="R401" s="9">
        <v>3.2050000000000001</v>
      </c>
      <c r="S401" s="9">
        <v>271.81799999999998</v>
      </c>
      <c r="T401" s="9">
        <v>228.881</v>
      </c>
      <c r="U401" s="9">
        <v>4171.5169999999998</v>
      </c>
      <c r="V401" s="8">
        <v>295.79300000000001</v>
      </c>
      <c r="W401" s="10">
        <v>13455.041999999999</v>
      </c>
    </row>
    <row r="402" spans="1:23" s="7" customFormat="1" ht="12.65" customHeight="1" x14ac:dyDescent="0.25">
      <c r="A402" s="11"/>
      <c r="B402" s="6"/>
      <c r="C402" s="34" t="s">
        <v>138</v>
      </c>
      <c r="D402" s="8">
        <v>6.2E-2</v>
      </c>
      <c r="E402" s="8">
        <v>1.2E-2</v>
      </c>
      <c r="F402" s="8">
        <v>1.2170000000000001</v>
      </c>
      <c r="G402" s="8">
        <v>0.92400000000000004</v>
      </c>
      <c r="H402" s="8">
        <v>13.134</v>
      </c>
      <c r="I402" s="8">
        <v>4.9999999999998934E-3</v>
      </c>
      <c r="J402" s="8">
        <v>1.3480000000000001</v>
      </c>
      <c r="K402" s="8">
        <v>11.781000000000001</v>
      </c>
      <c r="L402" s="8">
        <v>4.7050000000000001</v>
      </c>
      <c r="M402" s="8">
        <v>57.05</v>
      </c>
      <c r="N402" s="8">
        <v>0</v>
      </c>
      <c r="O402" s="8">
        <v>57.465000000000003</v>
      </c>
      <c r="P402" s="9">
        <v>0.90400000000000003</v>
      </c>
      <c r="Q402" s="9">
        <v>0</v>
      </c>
      <c r="R402" s="9">
        <v>0</v>
      </c>
      <c r="S402" s="9">
        <v>56.561</v>
      </c>
      <c r="T402" s="9">
        <v>0</v>
      </c>
      <c r="U402" s="9">
        <v>133.589</v>
      </c>
      <c r="V402" s="8">
        <v>3.8620000000000001</v>
      </c>
      <c r="W402" s="10">
        <v>272.02</v>
      </c>
    </row>
    <row r="403" spans="1:23" s="7" customFormat="1" ht="12.65" customHeight="1" x14ac:dyDescent="0.25">
      <c r="A403" s="11"/>
      <c r="B403" s="6">
        <v>9</v>
      </c>
      <c r="C403" s="34" t="s">
        <v>139</v>
      </c>
      <c r="D403" s="8">
        <v>2612.2309999999998</v>
      </c>
      <c r="E403" s="8">
        <v>689.30899999999997</v>
      </c>
      <c r="F403" s="8">
        <v>17350.207999999999</v>
      </c>
      <c r="G403" s="8">
        <v>710.56399999999996</v>
      </c>
      <c r="H403" s="8">
        <v>14134.173999999999</v>
      </c>
      <c r="I403" s="8">
        <v>11105.050999999999</v>
      </c>
      <c r="J403" s="8">
        <v>2796.049</v>
      </c>
      <c r="K403" s="8">
        <v>233.07400000000001</v>
      </c>
      <c r="L403" s="8">
        <v>4484.3240000000005</v>
      </c>
      <c r="M403" s="8">
        <v>2803.4370000000004</v>
      </c>
      <c r="N403" s="8">
        <v>1358.921</v>
      </c>
      <c r="O403" s="8">
        <v>7575.17</v>
      </c>
      <c r="P403" s="9">
        <v>3942.3539999999998</v>
      </c>
      <c r="Q403" s="9">
        <v>387.20599999999968</v>
      </c>
      <c r="R403" s="9">
        <v>16.451999999999998</v>
      </c>
      <c r="S403" s="9">
        <v>3229.1579999999999</v>
      </c>
      <c r="T403" s="9">
        <v>1205.259</v>
      </c>
      <c r="U403" s="9">
        <v>21934.554999999997</v>
      </c>
      <c r="V403" s="8">
        <v>1480.1000000000001</v>
      </c>
      <c r="W403" s="10">
        <v>76338.252000000008</v>
      </c>
    </row>
    <row r="404" spans="1:23" s="7" customFormat="1" ht="12.65" customHeight="1" x14ac:dyDescent="0.25">
      <c r="A404" s="11"/>
      <c r="B404" s="6"/>
      <c r="C404" s="34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9"/>
      <c r="Q404" s="9"/>
      <c r="R404" s="9"/>
      <c r="S404" s="9"/>
      <c r="T404" s="9"/>
      <c r="U404" s="8"/>
      <c r="V404" s="8"/>
      <c r="W404" s="10"/>
    </row>
    <row r="405" spans="1:23" s="7" customFormat="1" ht="12.65" customHeight="1" x14ac:dyDescent="0.25">
      <c r="A405" s="11"/>
      <c r="B405" s="6"/>
      <c r="C405" s="34" t="s">
        <v>137</v>
      </c>
      <c r="D405" s="8">
        <v>2026.204</v>
      </c>
      <c r="E405" s="8">
        <v>488.63600000000002</v>
      </c>
      <c r="F405" s="8">
        <v>14046.021000000001</v>
      </c>
      <c r="G405" s="8">
        <v>473.13499999999999</v>
      </c>
      <c r="H405" s="8">
        <v>12154.886</v>
      </c>
      <c r="I405" s="8">
        <v>9515.4619999999995</v>
      </c>
      <c r="J405" s="8">
        <v>2416.3919999999998</v>
      </c>
      <c r="K405" s="8">
        <v>223.03200000000001</v>
      </c>
      <c r="L405" s="8">
        <v>3258.3530000000001</v>
      </c>
      <c r="M405" s="8">
        <v>2112.1379999999999</v>
      </c>
      <c r="N405" s="8">
        <v>822.88599999999997</v>
      </c>
      <c r="O405" s="8">
        <v>3099.4340000000002</v>
      </c>
      <c r="P405" s="9">
        <v>513.55899999999997</v>
      </c>
      <c r="Q405" s="9">
        <v>229.2170000000001</v>
      </c>
      <c r="R405" s="9">
        <v>11.253</v>
      </c>
      <c r="S405" s="9">
        <v>2345.4050000000002</v>
      </c>
      <c r="T405" s="9">
        <v>727.83399999999995</v>
      </c>
      <c r="U405" s="9">
        <v>19112.849000000002</v>
      </c>
      <c r="V405" s="8">
        <v>937.24099999999976</v>
      </c>
      <c r="W405" s="10">
        <v>59259.616999999998</v>
      </c>
    </row>
    <row r="406" spans="1:23" s="7" customFormat="1" ht="12.65" customHeight="1" x14ac:dyDescent="0.25">
      <c r="A406" s="11"/>
      <c r="B406" s="6"/>
      <c r="C406" s="34" t="s">
        <v>145</v>
      </c>
      <c r="D406" s="8">
        <v>458.62400000000002</v>
      </c>
      <c r="E406" s="8">
        <v>222.50800000000001</v>
      </c>
      <c r="F406" s="8">
        <v>2710.2510000000002</v>
      </c>
      <c r="G406" s="8">
        <v>169.62899999999999</v>
      </c>
      <c r="H406" s="8">
        <v>2331.7339999999999</v>
      </c>
      <c r="I406" s="8">
        <v>1420.5139999999999</v>
      </c>
      <c r="J406" s="8">
        <v>888.67100000000005</v>
      </c>
      <c r="K406" s="8">
        <v>22.548999999999999</v>
      </c>
      <c r="L406" s="8">
        <v>1028.836</v>
      </c>
      <c r="M406" s="8">
        <v>592.274</v>
      </c>
      <c r="N406" s="8">
        <v>676.39099999999996</v>
      </c>
      <c r="O406" s="8">
        <v>1916.3290000000002</v>
      </c>
      <c r="P406" s="9">
        <v>979.72400000000005</v>
      </c>
      <c r="Q406" s="9">
        <v>150.471</v>
      </c>
      <c r="R406" s="9">
        <v>0.70699999999999996</v>
      </c>
      <c r="S406" s="9">
        <v>785.42700000000002</v>
      </c>
      <c r="T406" s="9">
        <v>203.34100000000001</v>
      </c>
      <c r="U406" s="9">
        <v>5284.7280000000001</v>
      </c>
      <c r="V406" s="8">
        <v>848.3839999999999</v>
      </c>
      <c r="W406" s="10">
        <v>16443.028999999999</v>
      </c>
    </row>
    <row r="407" spans="1:23" s="7" customFormat="1" ht="12.65" customHeight="1" x14ac:dyDescent="0.25">
      <c r="A407" s="11"/>
      <c r="B407" s="6"/>
      <c r="C407" s="34" t="s">
        <v>138</v>
      </c>
      <c r="D407" s="8">
        <v>7.9000000000000001E-2</v>
      </c>
      <c r="E407" s="8">
        <v>1.4E-2</v>
      </c>
      <c r="F407" s="8">
        <v>4.2770000000000001</v>
      </c>
      <c r="G407" s="8">
        <v>0</v>
      </c>
      <c r="H407" s="8">
        <v>10.680999999999999</v>
      </c>
      <c r="I407" s="8">
        <v>0.372</v>
      </c>
      <c r="J407" s="8">
        <v>0.84799999999999998</v>
      </c>
      <c r="K407" s="8">
        <v>9.4610000000000003</v>
      </c>
      <c r="L407" s="8">
        <v>0.73399999999999999</v>
      </c>
      <c r="M407" s="8">
        <v>1.73</v>
      </c>
      <c r="N407" s="8">
        <v>0</v>
      </c>
      <c r="O407" s="8">
        <v>27.183</v>
      </c>
      <c r="P407" s="9">
        <v>3.7650000000000001</v>
      </c>
      <c r="Q407" s="9">
        <v>0</v>
      </c>
      <c r="R407" s="9">
        <v>0</v>
      </c>
      <c r="S407" s="9">
        <v>23.417999999999999</v>
      </c>
      <c r="T407" s="9">
        <v>1.4999999999999999E-2</v>
      </c>
      <c r="U407" s="9">
        <v>230.30199999999999</v>
      </c>
      <c r="V407" s="8">
        <v>61.5</v>
      </c>
      <c r="W407" s="10">
        <v>336.51499999999999</v>
      </c>
    </row>
    <row r="408" spans="1:23" s="7" customFormat="1" ht="12.65" customHeight="1" x14ac:dyDescent="0.25">
      <c r="A408" s="11"/>
      <c r="B408" s="6">
        <v>10</v>
      </c>
      <c r="C408" s="34" t="s">
        <v>139</v>
      </c>
      <c r="D408" s="8">
        <v>2484.9070000000002</v>
      </c>
      <c r="E408" s="8">
        <v>711.15800000000002</v>
      </c>
      <c r="F408" s="8">
        <v>16760.548999999999</v>
      </c>
      <c r="G408" s="8">
        <v>642.76400000000001</v>
      </c>
      <c r="H408" s="8">
        <v>14497.301000000001</v>
      </c>
      <c r="I408" s="8">
        <v>10936.347999999998</v>
      </c>
      <c r="J408" s="8">
        <v>3305.9110000000001</v>
      </c>
      <c r="K408" s="8">
        <v>255.04200000000003</v>
      </c>
      <c r="L408" s="8">
        <v>4287.9230000000007</v>
      </c>
      <c r="M408" s="8">
        <v>2706.1419999999998</v>
      </c>
      <c r="N408" s="8">
        <v>1499.277</v>
      </c>
      <c r="O408" s="8">
        <v>5042.9459999999999</v>
      </c>
      <c r="P408" s="9">
        <v>1497.048</v>
      </c>
      <c r="Q408" s="9">
        <v>379.6880000000001</v>
      </c>
      <c r="R408" s="9">
        <v>11.96</v>
      </c>
      <c r="S408" s="9">
        <v>3154.2500000000005</v>
      </c>
      <c r="T408" s="9">
        <v>931.18999999999994</v>
      </c>
      <c r="U408" s="9">
        <v>24627.879000000001</v>
      </c>
      <c r="V408" s="8">
        <v>1847.125</v>
      </c>
      <c r="W408" s="10">
        <v>76039.160999999993</v>
      </c>
    </row>
    <row r="409" spans="1:23" s="7" customFormat="1" ht="12.65" customHeight="1" x14ac:dyDescent="0.25">
      <c r="A409" s="11"/>
      <c r="B409" s="6"/>
      <c r="C409" s="34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9"/>
      <c r="Q409" s="9"/>
      <c r="R409" s="9"/>
      <c r="S409" s="9"/>
      <c r="T409" s="9"/>
      <c r="U409" s="8"/>
      <c r="V409" s="8"/>
      <c r="W409" s="10"/>
    </row>
    <row r="410" spans="1:23" s="7" customFormat="1" ht="12.65" customHeight="1" x14ac:dyDescent="0.25">
      <c r="A410" s="11"/>
      <c r="B410" s="6"/>
      <c r="C410" s="34" t="s">
        <v>137</v>
      </c>
      <c r="D410" s="8">
        <v>1939.7249999999999</v>
      </c>
      <c r="E410" s="8">
        <v>527.65800000000002</v>
      </c>
      <c r="F410" s="8">
        <v>14265.048000000001</v>
      </c>
      <c r="G410" s="8">
        <v>1311.086</v>
      </c>
      <c r="H410" s="8">
        <v>12649.143</v>
      </c>
      <c r="I410" s="8">
        <v>10171.673999999999</v>
      </c>
      <c r="J410" s="8">
        <v>2279.2809999999999</v>
      </c>
      <c r="K410" s="8">
        <v>198.18799999999999</v>
      </c>
      <c r="L410" s="8">
        <v>3203.5250000000001</v>
      </c>
      <c r="M410" s="8">
        <v>1644.895</v>
      </c>
      <c r="N410" s="8">
        <v>809.91099999999994</v>
      </c>
      <c r="O410" s="8">
        <v>6923.9439999999995</v>
      </c>
      <c r="P410" s="9">
        <v>1556.44</v>
      </c>
      <c r="Q410" s="9">
        <v>178.40900000000011</v>
      </c>
      <c r="R410" s="9">
        <v>6.1470000000000002</v>
      </c>
      <c r="S410" s="9">
        <v>5182.9480000000003</v>
      </c>
      <c r="T410" s="9">
        <v>2403.134</v>
      </c>
      <c r="U410" s="9">
        <v>17754.378999999997</v>
      </c>
      <c r="V410" s="8">
        <v>926.64499999999998</v>
      </c>
      <c r="W410" s="10">
        <v>64359.093000000001</v>
      </c>
    </row>
    <row r="411" spans="1:23" s="7" customFormat="1" ht="12.65" customHeight="1" x14ac:dyDescent="0.25">
      <c r="A411" s="11"/>
      <c r="B411" s="6"/>
      <c r="C411" s="34" t="s">
        <v>145</v>
      </c>
      <c r="D411" s="8">
        <v>678.90800000000002</v>
      </c>
      <c r="E411" s="8">
        <v>304.73099999999999</v>
      </c>
      <c r="F411" s="8">
        <v>2432.9169999999999</v>
      </c>
      <c r="G411" s="8">
        <v>570.56399999999996</v>
      </c>
      <c r="H411" s="8">
        <v>2602.355</v>
      </c>
      <c r="I411" s="8">
        <v>1374.097</v>
      </c>
      <c r="J411" s="8">
        <v>1202.9280000000001</v>
      </c>
      <c r="K411" s="8">
        <v>25.33</v>
      </c>
      <c r="L411" s="8">
        <v>1227.1610000000001</v>
      </c>
      <c r="M411" s="8">
        <v>2332.7919999999999</v>
      </c>
      <c r="N411" s="8">
        <v>338.88600000000002</v>
      </c>
      <c r="O411" s="8">
        <v>633.79600000000028</v>
      </c>
      <c r="P411" s="9">
        <v>306.78300000000002</v>
      </c>
      <c r="Q411" s="9">
        <v>175.31400000000031</v>
      </c>
      <c r="R411" s="9">
        <v>2.1</v>
      </c>
      <c r="S411" s="9">
        <v>149.59899999999999</v>
      </c>
      <c r="T411" s="9">
        <v>363.63400000000001</v>
      </c>
      <c r="U411" s="9">
        <v>4696.2740000000003</v>
      </c>
      <c r="V411" s="8">
        <v>150.65900000000005</v>
      </c>
      <c r="W411" s="10">
        <v>16332.677</v>
      </c>
    </row>
    <row r="412" spans="1:23" s="7" customFormat="1" ht="12.65" customHeight="1" x14ac:dyDescent="0.25">
      <c r="A412" s="11"/>
      <c r="B412" s="6"/>
      <c r="C412" s="34" t="s">
        <v>138</v>
      </c>
      <c r="D412" s="8">
        <v>7.4999999999999997E-2</v>
      </c>
      <c r="E412" s="8">
        <v>5.0000000000000001E-3</v>
      </c>
      <c r="F412" s="8">
        <v>62.972999999999999</v>
      </c>
      <c r="G412" s="8">
        <v>9.9000000000000005E-2</v>
      </c>
      <c r="H412" s="8">
        <v>17.864999999999998</v>
      </c>
      <c r="I412" s="8">
        <v>0</v>
      </c>
      <c r="J412" s="8">
        <v>0.47499999999999998</v>
      </c>
      <c r="K412" s="8">
        <v>17.39</v>
      </c>
      <c r="L412" s="8">
        <v>126.01600000000001</v>
      </c>
      <c r="M412" s="8">
        <v>9.1820000000000004</v>
      </c>
      <c r="N412" s="8">
        <v>0</v>
      </c>
      <c r="O412" s="8">
        <v>91.271000000000001</v>
      </c>
      <c r="P412" s="9">
        <v>2.4449999999999998</v>
      </c>
      <c r="Q412" s="9">
        <v>0</v>
      </c>
      <c r="R412" s="9">
        <v>0</v>
      </c>
      <c r="S412" s="9">
        <v>88.825999999999993</v>
      </c>
      <c r="T412" s="9">
        <v>78.899000000000001</v>
      </c>
      <c r="U412" s="9">
        <v>162.49299999999999</v>
      </c>
      <c r="V412" s="8">
        <v>40.28</v>
      </c>
      <c r="W412" s="10">
        <v>589.15800000000002</v>
      </c>
    </row>
    <row r="413" spans="1:23" s="7" customFormat="1" ht="12.65" customHeight="1" x14ac:dyDescent="0.25">
      <c r="A413" s="11"/>
      <c r="B413" s="6">
        <v>11</v>
      </c>
      <c r="C413" s="34" t="s">
        <v>139</v>
      </c>
      <c r="D413" s="8">
        <v>2618.7079999999996</v>
      </c>
      <c r="E413" s="8">
        <v>832.39400000000001</v>
      </c>
      <c r="F413" s="8">
        <v>16760.938000000002</v>
      </c>
      <c r="G413" s="8">
        <v>1881.749</v>
      </c>
      <c r="H413" s="8">
        <v>15269.362999999999</v>
      </c>
      <c r="I413" s="8">
        <v>11545.771000000001</v>
      </c>
      <c r="J413" s="8">
        <v>3482.6839999999997</v>
      </c>
      <c r="K413" s="8">
        <v>240.90799999999996</v>
      </c>
      <c r="L413" s="8">
        <v>4556.7019999999993</v>
      </c>
      <c r="M413" s="8">
        <v>3986.8689999999997</v>
      </c>
      <c r="N413" s="8">
        <v>1148.797</v>
      </c>
      <c r="O413" s="8">
        <v>7649.0109999999995</v>
      </c>
      <c r="P413" s="9">
        <v>1865.6679999999999</v>
      </c>
      <c r="Q413" s="9">
        <v>353.72299999999996</v>
      </c>
      <c r="R413" s="9">
        <v>8.2469999999999999</v>
      </c>
      <c r="S413" s="9">
        <v>5421.3730000000005</v>
      </c>
      <c r="T413" s="9">
        <v>2845.6669999999999</v>
      </c>
      <c r="U413" s="9">
        <v>22613.146000000001</v>
      </c>
      <c r="V413" s="8">
        <v>1117.5839999999998</v>
      </c>
      <c r="W413" s="10">
        <v>81280.928</v>
      </c>
    </row>
    <row r="414" spans="1:23" s="7" customFormat="1" ht="12.65" customHeight="1" x14ac:dyDescent="0.25">
      <c r="A414" s="11"/>
      <c r="B414" s="6"/>
      <c r="C414" s="34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9"/>
      <c r="Q414" s="9"/>
      <c r="R414" s="9"/>
      <c r="S414" s="9"/>
      <c r="T414" s="9"/>
      <c r="U414" s="8"/>
      <c r="V414" s="8"/>
      <c r="W414" s="10"/>
    </row>
    <row r="415" spans="1:23" s="7" customFormat="1" ht="12.65" customHeight="1" x14ac:dyDescent="0.25">
      <c r="A415" s="11"/>
      <c r="B415" s="6"/>
      <c r="C415" s="34" t="s">
        <v>137</v>
      </c>
      <c r="D415" s="8">
        <v>2080.2530000000002</v>
      </c>
      <c r="E415" s="8">
        <v>419.47300000000001</v>
      </c>
      <c r="F415" s="8">
        <v>14040.968999999999</v>
      </c>
      <c r="G415" s="8">
        <v>509.64800000000002</v>
      </c>
      <c r="H415" s="8">
        <v>12075.335999999999</v>
      </c>
      <c r="I415" s="8">
        <v>9435.6849999999995</v>
      </c>
      <c r="J415" s="8">
        <v>2356.1260000000002</v>
      </c>
      <c r="K415" s="8">
        <v>283.52499999999998</v>
      </c>
      <c r="L415" s="8">
        <v>3503.7959999999998</v>
      </c>
      <c r="M415" s="8">
        <v>2204.6509999999998</v>
      </c>
      <c r="N415" s="8">
        <v>783.75900000000001</v>
      </c>
      <c r="O415" s="8">
        <v>4910.7539999999999</v>
      </c>
      <c r="P415" s="9">
        <v>1767.354</v>
      </c>
      <c r="Q415" s="9">
        <v>213.94500000000016</v>
      </c>
      <c r="R415" s="9">
        <v>14.398999999999999</v>
      </c>
      <c r="S415" s="9">
        <v>2915.056</v>
      </c>
      <c r="T415" s="9">
        <v>606.06799999999998</v>
      </c>
      <c r="U415" s="9">
        <v>18253.478999999999</v>
      </c>
      <c r="V415" s="8">
        <v>1364.1929999999998</v>
      </c>
      <c r="W415" s="10">
        <v>60752.379000000001</v>
      </c>
    </row>
    <row r="416" spans="1:23" s="7" customFormat="1" ht="12.65" customHeight="1" x14ac:dyDescent="0.25">
      <c r="A416" s="11"/>
      <c r="B416" s="6"/>
      <c r="C416" s="34" t="s">
        <v>145</v>
      </c>
      <c r="D416" s="8">
        <v>899.04700000000003</v>
      </c>
      <c r="E416" s="8">
        <v>346.51799999999997</v>
      </c>
      <c r="F416" s="8">
        <v>2839.482</v>
      </c>
      <c r="G416" s="8">
        <v>89.77</v>
      </c>
      <c r="H416" s="8">
        <v>2347.5459999999998</v>
      </c>
      <c r="I416" s="8">
        <v>1413.5689999999997</v>
      </c>
      <c r="J416" s="8">
        <v>887.48800000000006</v>
      </c>
      <c r="K416" s="8">
        <v>46.488999999999997</v>
      </c>
      <c r="L416" s="8">
        <v>1030.038</v>
      </c>
      <c r="M416" s="8">
        <v>771.20899999999995</v>
      </c>
      <c r="N416" s="8">
        <v>238.45</v>
      </c>
      <c r="O416" s="8">
        <v>1302.8270000000002</v>
      </c>
      <c r="P416" s="9">
        <v>729.94899999999996</v>
      </c>
      <c r="Q416" s="9">
        <v>167.14200000000005</v>
      </c>
      <c r="R416" s="9">
        <v>2.0089999999999999</v>
      </c>
      <c r="S416" s="9">
        <v>403.72699999999998</v>
      </c>
      <c r="T416" s="9">
        <v>285.77499999999998</v>
      </c>
      <c r="U416" s="9">
        <v>4940.2050000000008</v>
      </c>
      <c r="V416" s="8">
        <v>271.745</v>
      </c>
      <c r="W416" s="10">
        <v>15362.611999999999</v>
      </c>
    </row>
    <row r="417" spans="1:23" s="7" customFormat="1" ht="12.65" customHeight="1" x14ac:dyDescent="0.25">
      <c r="A417" s="11"/>
      <c r="B417" s="6"/>
      <c r="C417" s="34" t="s">
        <v>138</v>
      </c>
      <c r="D417" s="8">
        <v>70.063000000000002</v>
      </c>
      <c r="E417" s="8">
        <v>1E-3</v>
      </c>
      <c r="F417" s="8">
        <v>2.173</v>
      </c>
      <c r="G417" s="8">
        <v>0.51400000000000001</v>
      </c>
      <c r="H417" s="8">
        <v>80.039000000000001</v>
      </c>
      <c r="I417" s="8">
        <v>79.324999999999989</v>
      </c>
      <c r="J417" s="8">
        <v>1.6E-2</v>
      </c>
      <c r="K417" s="8">
        <v>0.69799999999999995</v>
      </c>
      <c r="L417" s="8">
        <v>5.5780000000000003</v>
      </c>
      <c r="M417" s="8">
        <v>11.805999999999999</v>
      </c>
      <c r="N417" s="8">
        <v>7</v>
      </c>
      <c r="O417" s="8">
        <v>113.578</v>
      </c>
      <c r="P417" s="9">
        <v>0.74399999999999999</v>
      </c>
      <c r="Q417" s="9">
        <v>0</v>
      </c>
      <c r="R417" s="9">
        <v>0</v>
      </c>
      <c r="S417" s="9">
        <v>112.834</v>
      </c>
      <c r="T417" s="9">
        <v>0</v>
      </c>
      <c r="U417" s="9">
        <v>150.76999999999998</v>
      </c>
      <c r="V417" s="8">
        <v>2.2130000000000001</v>
      </c>
      <c r="W417" s="10">
        <v>443.73500000000001</v>
      </c>
    </row>
    <row r="418" spans="1:23" s="7" customFormat="1" ht="12.65" customHeight="1" x14ac:dyDescent="0.25">
      <c r="A418" s="11"/>
      <c r="B418" s="6">
        <v>12</v>
      </c>
      <c r="C418" s="34" t="s">
        <v>139</v>
      </c>
      <c r="D418" s="8">
        <v>3049.3630000000003</v>
      </c>
      <c r="E418" s="8">
        <v>765.99199999999996</v>
      </c>
      <c r="F418" s="8">
        <v>16882.624</v>
      </c>
      <c r="G418" s="8">
        <v>599.93200000000002</v>
      </c>
      <c r="H418" s="8">
        <v>14502.921</v>
      </c>
      <c r="I418" s="8">
        <v>10928.578999999998</v>
      </c>
      <c r="J418" s="8">
        <v>3243.6300000000006</v>
      </c>
      <c r="K418" s="8">
        <v>330.71199999999993</v>
      </c>
      <c r="L418" s="8">
        <v>4539.4120000000003</v>
      </c>
      <c r="M418" s="8">
        <v>2987.6659999999997</v>
      </c>
      <c r="N418" s="8">
        <v>1029.2090000000001</v>
      </c>
      <c r="O418" s="8">
        <v>6327.1589999999997</v>
      </c>
      <c r="P418" s="9">
        <v>2498.047</v>
      </c>
      <c r="Q418" s="9">
        <v>381.08700000000044</v>
      </c>
      <c r="R418" s="9">
        <v>16.407999999999998</v>
      </c>
      <c r="S418" s="9">
        <v>3431.6169999999997</v>
      </c>
      <c r="T418" s="9">
        <v>891.84299999999996</v>
      </c>
      <c r="U418" s="9">
        <v>23344.454000000002</v>
      </c>
      <c r="V418" s="8">
        <v>1638.1509999999994</v>
      </c>
      <c r="W418" s="10">
        <v>76558.725999999995</v>
      </c>
    </row>
    <row r="419" spans="1:23" s="7" customFormat="1" ht="12.65" customHeight="1" x14ac:dyDescent="0.25">
      <c r="A419" s="11"/>
      <c r="B419" s="6"/>
      <c r="C419" s="34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9"/>
      <c r="Q419" s="9"/>
      <c r="R419" s="9"/>
      <c r="S419" s="9"/>
      <c r="T419" s="9"/>
      <c r="U419" s="8"/>
      <c r="V419" s="8"/>
      <c r="W419" s="10"/>
    </row>
    <row r="420" spans="1:23" s="7" customFormat="1" ht="12.65" customHeight="1" x14ac:dyDescent="0.25">
      <c r="A420" s="11"/>
      <c r="B420" s="6"/>
      <c r="C420" s="34" t="s">
        <v>137</v>
      </c>
      <c r="D420" s="8">
        <v>1564.6189999999999</v>
      </c>
      <c r="E420" s="8">
        <v>625.62599999999998</v>
      </c>
      <c r="F420" s="8">
        <v>13192.537</v>
      </c>
      <c r="G420" s="8">
        <v>499.05099999999999</v>
      </c>
      <c r="H420" s="8">
        <v>14465.518</v>
      </c>
      <c r="I420" s="8">
        <v>8957.5879999999997</v>
      </c>
      <c r="J420" s="8">
        <v>2821.1289999999999</v>
      </c>
      <c r="K420" s="8">
        <v>2686.8009999999999</v>
      </c>
      <c r="L420" s="8">
        <v>3648.7130000000002</v>
      </c>
      <c r="M420" s="8">
        <v>2125.4050000000002</v>
      </c>
      <c r="N420" s="8">
        <v>1125.115</v>
      </c>
      <c r="O420" s="8">
        <v>4585.6399999999994</v>
      </c>
      <c r="P420" s="9">
        <v>2200.15</v>
      </c>
      <c r="Q420" s="9">
        <v>145.67099999999982</v>
      </c>
      <c r="R420" s="9">
        <v>8.1289999999999996</v>
      </c>
      <c r="S420" s="9">
        <v>2231.69</v>
      </c>
      <c r="T420" s="9">
        <v>558.83600000000001</v>
      </c>
      <c r="U420" s="9">
        <v>19681.713000000003</v>
      </c>
      <c r="V420" s="8">
        <v>798.46099999999979</v>
      </c>
      <c r="W420" s="10">
        <v>62871.233999999997</v>
      </c>
    </row>
    <row r="421" spans="1:23" s="7" customFormat="1" ht="12.65" customHeight="1" x14ac:dyDescent="0.25">
      <c r="A421" s="11"/>
      <c r="B421" s="6"/>
      <c r="C421" s="34" t="s">
        <v>145</v>
      </c>
      <c r="D421" s="8">
        <v>449.17599999999999</v>
      </c>
      <c r="E421" s="8">
        <v>212.375</v>
      </c>
      <c r="F421" s="8">
        <v>2654.998</v>
      </c>
      <c r="G421" s="8">
        <v>11.25</v>
      </c>
      <c r="H421" s="8">
        <v>2032.93</v>
      </c>
      <c r="I421" s="8">
        <v>1421.6909999999998</v>
      </c>
      <c r="J421" s="8">
        <v>588.58000000000004</v>
      </c>
      <c r="K421" s="8">
        <v>22.658999999999999</v>
      </c>
      <c r="L421" s="8">
        <v>1086.836</v>
      </c>
      <c r="M421" s="8">
        <v>466.21699999999998</v>
      </c>
      <c r="N421" s="8">
        <v>262.36099999999999</v>
      </c>
      <c r="O421" s="8">
        <v>974.15800000000002</v>
      </c>
      <c r="P421" s="9">
        <v>443.149</v>
      </c>
      <c r="Q421" s="9">
        <v>210.01900000000001</v>
      </c>
      <c r="R421" s="9">
        <v>1.3779999999999999</v>
      </c>
      <c r="S421" s="9">
        <v>319.61200000000002</v>
      </c>
      <c r="T421" s="9">
        <v>221.678</v>
      </c>
      <c r="U421" s="9">
        <v>5113.5619999999999</v>
      </c>
      <c r="V421" s="8">
        <v>276.50399999999991</v>
      </c>
      <c r="W421" s="10">
        <v>13762.045</v>
      </c>
    </row>
    <row r="422" spans="1:23" s="7" customFormat="1" ht="12.65" customHeight="1" x14ac:dyDescent="0.25">
      <c r="A422" s="11"/>
      <c r="B422" s="6"/>
      <c r="C422" s="34" t="s">
        <v>138</v>
      </c>
      <c r="D422" s="8">
        <v>7.9000000000000001E-2</v>
      </c>
      <c r="E422" s="8">
        <v>0</v>
      </c>
      <c r="F422" s="8">
        <v>76.521000000000001</v>
      </c>
      <c r="G422" s="8">
        <v>0.34799999999999998</v>
      </c>
      <c r="H422" s="8">
        <v>1.2709999999999999</v>
      </c>
      <c r="I422" s="8">
        <v>0.19799999999999998</v>
      </c>
      <c r="J422" s="8">
        <v>1.4E-2</v>
      </c>
      <c r="K422" s="8">
        <v>1.0589999999999999</v>
      </c>
      <c r="L422" s="8">
        <v>0.56399999999999995</v>
      </c>
      <c r="M422" s="8">
        <v>3.742</v>
      </c>
      <c r="N422" s="8">
        <v>0</v>
      </c>
      <c r="O422" s="8">
        <v>87.313999999999993</v>
      </c>
      <c r="P422" s="9">
        <v>29.997</v>
      </c>
      <c r="Q422" s="9">
        <v>0</v>
      </c>
      <c r="R422" s="9">
        <v>0</v>
      </c>
      <c r="S422" s="9">
        <v>57.317</v>
      </c>
      <c r="T422" s="9">
        <v>0</v>
      </c>
      <c r="U422" s="9">
        <v>201.12299999999999</v>
      </c>
      <c r="V422" s="8">
        <v>32.471000000000004</v>
      </c>
      <c r="W422" s="10">
        <v>403.43299999999999</v>
      </c>
    </row>
    <row r="423" spans="1:23" s="7" customFormat="1" ht="12.65" customHeight="1" x14ac:dyDescent="0.25">
      <c r="A423" s="11">
        <v>2013</v>
      </c>
      <c r="B423" s="6">
        <v>1</v>
      </c>
      <c r="C423" s="34" t="s">
        <v>139</v>
      </c>
      <c r="D423" s="8">
        <v>2013.8739999999998</v>
      </c>
      <c r="E423" s="8">
        <v>838.00099999999998</v>
      </c>
      <c r="F423" s="8">
        <v>15924.056</v>
      </c>
      <c r="G423" s="8">
        <v>510.649</v>
      </c>
      <c r="H423" s="8">
        <v>16499.719000000001</v>
      </c>
      <c r="I423" s="8">
        <v>10379.477000000001</v>
      </c>
      <c r="J423" s="8">
        <v>3409.723</v>
      </c>
      <c r="K423" s="8">
        <v>2710.5190000000002</v>
      </c>
      <c r="L423" s="8">
        <v>4736.1130000000003</v>
      </c>
      <c r="M423" s="8">
        <v>2595.3640000000005</v>
      </c>
      <c r="N423" s="8">
        <v>1387.4760000000001</v>
      </c>
      <c r="O423" s="8">
        <v>5647.1120000000001</v>
      </c>
      <c r="P423" s="9">
        <v>2673.2959999999998</v>
      </c>
      <c r="Q423" s="9">
        <v>355.6899999999996</v>
      </c>
      <c r="R423" s="9">
        <v>9.5069999999999997</v>
      </c>
      <c r="S423" s="9">
        <v>2608.6190000000001</v>
      </c>
      <c r="T423" s="9">
        <v>780.51400000000001</v>
      </c>
      <c r="U423" s="9">
        <v>24996.398000000001</v>
      </c>
      <c r="V423" s="8">
        <v>1107.4359999999995</v>
      </c>
      <c r="W423" s="10">
        <v>77036.712</v>
      </c>
    </row>
    <row r="424" spans="1:23" s="7" customFormat="1" ht="12.65" customHeight="1" x14ac:dyDescent="0.25">
      <c r="A424" s="11"/>
      <c r="B424" s="6"/>
      <c r="C424" s="34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9"/>
      <c r="Q424" s="9"/>
      <c r="R424" s="9"/>
      <c r="S424" s="9"/>
      <c r="T424" s="9"/>
      <c r="U424" s="8"/>
      <c r="V424" s="8"/>
      <c r="W424" s="10"/>
    </row>
    <row r="425" spans="1:23" s="7" customFormat="1" ht="12.65" customHeight="1" x14ac:dyDescent="0.25">
      <c r="A425" s="11"/>
      <c r="B425" s="6"/>
      <c r="C425" s="34" t="s">
        <v>137</v>
      </c>
      <c r="D425" s="8">
        <v>1792.45</v>
      </c>
      <c r="E425" s="8">
        <v>287.97399999999999</v>
      </c>
      <c r="F425" s="8">
        <v>12196.722</v>
      </c>
      <c r="G425" s="8">
        <v>498.27499999999998</v>
      </c>
      <c r="H425" s="8">
        <v>9821.1910000000007</v>
      </c>
      <c r="I425" s="8">
        <v>7098.9969999999994</v>
      </c>
      <c r="J425" s="8">
        <v>2456.0889999999999</v>
      </c>
      <c r="K425" s="8">
        <v>266.10500000000002</v>
      </c>
      <c r="L425" s="8">
        <v>3402.2910000000002</v>
      </c>
      <c r="M425" s="8">
        <v>1426.498</v>
      </c>
      <c r="N425" s="8">
        <v>717.98800000000006</v>
      </c>
      <c r="O425" s="8">
        <v>3690.2140000000004</v>
      </c>
      <c r="P425" s="9">
        <v>1274.9559999999999</v>
      </c>
      <c r="Q425" s="9">
        <v>194.39599999999996</v>
      </c>
      <c r="R425" s="9">
        <v>16.896000000000001</v>
      </c>
      <c r="S425" s="9">
        <v>2203.9659999999999</v>
      </c>
      <c r="T425" s="9">
        <v>483.43400000000003</v>
      </c>
      <c r="U425" s="9">
        <v>16821.226999999995</v>
      </c>
      <c r="V425" s="8">
        <v>740.53399999999999</v>
      </c>
      <c r="W425" s="10">
        <v>51878.798000000003</v>
      </c>
    </row>
    <row r="426" spans="1:23" s="7" customFormat="1" ht="12.65" customHeight="1" x14ac:dyDescent="0.25">
      <c r="A426" s="11"/>
      <c r="B426" s="6"/>
      <c r="C426" s="34" t="s">
        <v>145</v>
      </c>
      <c r="D426" s="8">
        <v>681.88499999999999</v>
      </c>
      <c r="E426" s="8">
        <v>204.809</v>
      </c>
      <c r="F426" s="8">
        <v>2267.2080000000001</v>
      </c>
      <c r="G426" s="8">
        <v>136.881</v>
      </c>
      <c r="H426" s="8">
        <v>1947.242</v>
      </c>
      <c r="I426" s="8">
        <v>1441.598</v>
      </c>
      <c r="J426" s="8">
        <v>477.596</v>
      </c>
      <c r="K426" s="8">
        <v>28.047999999999998</v>
      </c>
      <c r="L426" s="8">
        <v>1195.4570000000001</v>
      </c>
      <c r="M426" s="8">
        <v>1151.1489999999999</v>
      </c>
      <c r="N426" s="8">
        <v>201.53800000000001</v>
      </c>
      <c r="O426" s="8">
        <v>912.45700000000033</v>
      </c>
      <c r="P426" s="9">
        <v>319.50299999999999</v>
      </c>
      <c r="Q426" s="9">
        <v>144.00700000000006</v>
      </c>
      <c r="R426" s="9">
        <v>1.843</v>
      </c>
      <c r="S426" s="9">
        <v>447.10399999999998</v>
      </c>
      <c r="T426" s="9">
        <v>91.388000000000005</v>
      </c>
      <c r="U426" s="9">
        <v>4517.7379999999994</v>
      </c>
      <c r="V426" s="8">
        <v>177.03600000000003</v>
      </c>
      <c r="W426" s="10">
        <v>13484.788</v>
      </c>
    </row>
    <row r="427" spans="1:23" s="7" customFormat="1" ht="12.65" customHeight="1" x14ac:dyDescent="0.25">
      <c r="A427" s="11"/>
      <c r="B427" s="6"/>
      <c r="C427" s="34" t="s">
        <v>138</v>
      </c>
      <c r="D427" s="8">
        <v>7.1999999999999995E-2</v>
      </c>
      <c r="E427" s="8">
        <v>3.0000000000000001E-3</v>
      </c>
      <c r="F427" s="8">
        <v>2.11</v>
      </c>
      <c r="G427" s="8">
        <v>80.102000000000004</v>
      </c>
      <c r="H427" s="8">
        <v>0.17299999999999999</v>
      </c>
      <c r="I427" s="8">
        <v>2E-3</v>
      </c>
      <c r="J427" s="8">
        <v>1.4E-2</v>
      </c>
      <c r="K427" s="8">
        <v>0.157</v>
      </c>
      <c r="L427" s="8">
        <v>6.7000000000000004E-2</v>
      </c>
      <c r="M427" s="8">
        <v>8.9619999999999997</v>
      </c>
      <c r="N427" s="8">
        <v>0</v>
      </c>
      <c r="O427" s="8">
        <v>47.792000000000002</v>
      </c>
      <c r="P427" s="9">
        <v>30.946000000000002</v>
      </c>
      <c r="Q427" s="9">
        <v>0</v>
      </c>
      <c r="R427" s="9">
        <v>0</v>
      </c>
      <c r="S427" s="9">
        <v>16.846</v>
      </c>
      <c r="T427" s="9">
        <v>0</v>
      </c>
      <c r="U427" s="9">
        <v>126.59599999999999</v>
      </c>
      <c r="V427" s="8">
        <v>30.251999999999999</v>
      </c>
      <c r="W427" s="10">
        <v>296.12900000000002</v>
      </c>
    </row>
    <row r="428" spans="1:23" s="7" customFormat="1" ht="12.65" customHeight="1" x14ac:dyDescent="0.25">
      <c r="A428" s="11"/>
      <c r="B428" s="6">
        <v>2</v>
      </c>
      <c r="C428" s="34" t="s">
        <v>139</v>
      </c>
      <c r="D428" s="8">
        <v>2474.4070000000002</v>
      </c>
      <c r="E428" s="8">
        <v>492.786</v>
      </c>
      <c r="F428" s="8">
        <v>14466.04</v>
      </c>
      <c r="G428" s="8">
        <v>715.25799999999992</v>
      </c>
      <c r="H428" s="8">
        <v>11768.606000000002</v>
      </c>
      <c r="I428" s="8">
        <v>8540.5969999999979</v>
      </c>
      <c r="J428" s="8">
        <v>2933.6990000000001</v>
      </c>
      <c r="K428" s="8">
        <v>294.31</v>
      </c>
      <c r="L428" s="8">
        <v>4597.8150000000005</v>
      </c>
      <c r="M428" s="8">
        <v>2586.6089999999999</v>
      </c>
      <c r="N428" s="8">
        <v>919.52600000000007</v>
      </c>
      <c r="O428" s="8">
        <v>4650.4630000000016</v>
      </c>
      <c r="P428" s="9">
        <v>1625.4049999999997</v>
      </c>
      <c r="Q428" s="9">
        <v>338.40300000000025</v>
      </c>
      <c r="R428" s="9">
        <v>18.739000000000001</v>
      </c>
      <c r="S428" s="9">
        <v>2667.9159999999997</v>
      </c>
      <c r="T428" s="9">
        <v>574.822</v>
      </c>
      <c r="U428" s="9">
        <v>21465.561000000002</v>
      </c>
      <c r="V428" s="8">
        <v>947.82200000000034</v>
      </c>
      <c r="W428" s="10">
        <v>65659.714999999997</v>
      </c>
    </row>
    <row r="429" spans="1:23" s="7" customFormat="1" ht="12.65" customHeight="1" x14ac:dyDescent="0.25">
      <c r="A429" s="11"/>
      <c r="B429" s="6"/>
      <c r="C429" s="34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9"/>
      <c r="Q429" s="9"/>
      <c r="R429" s="9"/>
      <c r="S429" s="9"/>
      <c r="T429" s="9"/>
      <c r="U429" s="8"/>
      <c r="V429" s="8"/>
      <c r="W429" s="10"/>
    </row>
    <row r="430" spans="1:23" s="7" customFormat="1" ht="12.65" customHeight="1" x14ac:dyDescent="0.25">
      <c r="A430" s="11"/>
      <c r="B430" s="6"/>
      <c r="C430" s="34" t="s">
        <v>137</v>
      </c>
      <c r="D430" s="8">
        <v>3429.6329999999998</v>
      </c>
      <c r="E430" s="8">
        <v>593.43499999999995</v>
      </c>
      <c r="F430" s="8">
        <v>14005.501</v>
      </c>
      <c r="G430" s="8">
        <v>643.01300000000003</v>
      </c>
      <c r="H430" s="8">
        <v>11524.888999999999</v>
      </c>
      <c r="I430" s="8">
        <v>8598.33</v>
      </c>
      <c r="J430" s="8">
        <v>2493.3029999999999</v>
      </c>
      <c r="K430" s="8">
        <v>433.25599999999997</v>
      </c>
      <c r="L430" s="8">
        <v>3266.712</v>
      </c>
      <c r="M430" s="8">
        <v>2482.0189999999998</v>
      </c>
      <c r="N430" s="8">
        <v>756.52800000000002</v>
      </c>
      <c r="O430" s="8">
        <v>4437.5239999999994</v>
      </c>
      <c r="P430" s="9">
        <v>871.06700000000001</v>
      </c>
      <c r="Q430" s="9">
        <v>149.63200000000006</v>
      </c>
      <c r="R430" s="9">
        <v>10.919</v>
      </c>
      <c r="S430" s="9">
        <v>3405.9059999999999</v>
      </c>
      <c r="T430" s="9">
        <v>578.029</v>
      </c>
      <c r="U430" s="9">
        <v>18921.491000000002</v>
      </c>
      <c r="V430" s="8">
        <v>1082.5469999999998</v>
      </c>
      <c r="W430" s="10">
        <v>61721.321000000004</v>
      </c>
    </row>
    <row r="431" spans="1:23" s="7" customFormat="1" ht="12.65" customHeight="1" x14ac:dyDescent="0.25">
      <c r="A431" s="11"/>
      <c r="B431" s="6"/>
      <c r="C431" s="34" t="s">
        <v>145</v>
      </c>
      <c r="D431" s="8">
        <v>844.53899999999999</v>
      </c>
      <c r="E431" s="8">
        <v>231.72900000000001</v>
      </c>
      <c r="F431" s="8">
        <v>2599.9059999999999</v>
      </c>
      <c r="G431" s="8">
        <v>44.671999999999997</v>
      </c>
      <c r="H431" s="8">
        <v>2361.7800000000002</v>
      </c>
      <c r="I431" s="8">
        <v>1532.7110000000002</v>
      </c>
      <c r="J431" s="8">
        <v>800.48400000000004</v>
      </c>
      <c r="K431" s="8">
        <v>28.585000000000001</v>
      </c>
      <c r="L431" s="8">
        <v>1032.2819999999999</v>
      </c>
      <c r="M431" s="8">
        <v>1049.665</v>
      </c>
      <c r="N431" s="8">
        <v>208.20099999999999</v>
      </c>
      <c r="O431" s="8">
        <v>1059.723</v>
      </c>
      <c r="P431" s="9">
        <v>463.036</v>
      </c>
      <c r="Q431" s="9">
        <v>185.38900000000012</v>
      </c>
      <c r="R431" s="9">
        <v>1.0900000000000001</v>
      </c>
      <c r="S431" s="9">
        <v>410.20800000000003</v>
      </c>
      <c r="T431" s="9">
        <v>143.33000000000001</v>
      </c>
      <c r="U431" s="9">
        <v>5053.9800000000005</v>
      </c>
      <c r="V431" s="8">
        <v>284.13200000000006</v>
      </c>
      <c r="W431" s="10">
        <v>14913.939</v>
      </c>
    </row>
    <row r="432" spans="1:23" s="7" customFormat="1" ht="12.65" customHeight="1" x14ac:dyDescent="0.25">
      <c r="A432" s="11"/>
      <c r="B432" s="6"/>
      <c r="C432" s="34" t="s">
        <v>138</v>
      </c>
      <c r="D432" s="8">
        <v>5.0780000000000003</v>
      </c>
      <c r="E432" s="8">
        <v>0</v>
      </c>
      <c r="F432" s="8">
        <v>6.7519999999999998</v>
      </c>
      <c r="G432" s="8">
        <v>1.454</v>
      </c>
      <c r="H432" s="8">
        <v>1.8029999999999999</v>
      </c>
      <c r="I432" s="8">
        <v>0.61499999999999999</v>
      </c>
      <c r="J432" s="8">
        <v>0.44500000000000001</v>
      </c>
      <c r="K432" s="8">
        <v>0.74299999999999999</v>
      </c>
      <c r="L432" s="8">
        <v>7.5999999999999998E-2</v>
      </c>
      <c r="M432" s="8">
        <v>15.536</v>
      </c>
      <c r="N432" s="8">
        <v>0</v>
      </c>
      <c r="O432" s="8">
        <v>9.4290000000000003</v>
      </c>
      <c r="P432" s="9">
        <v>3.7669999999999999</v>
      </c>
      <c r="Q432" s="9">
        <v>0</v>
      </c>
      <c r="R432" s="9">
        <v>0</v>
      </c>
      <c r="S432" s="9">
        <v>5.6619999999999999</v>
      </c>
      <c r="T432" s="9">
        <v>6.3789999999999996</v>
      </c>
      <c r="U432" s="9">
        <v>332.93700000000001</v>
      </c>
      <c r="V432" s="8">
        <v>7.2810000000000006</v>
      </c>
      <c r="W432" s="10">
        <v>386.72500000000002</v>
      </c>
    </row>
    <row r="433" spans="1:23" s="7" customFormat="1" ht="12.65" customHeight="1" x14ac:dyDescent="0.25">
      <c r="A433" s="11"/>
      <c r="B433" s="6">
        <v>3</v>
      </c>
      <c r="C433" s="34" t="s">
        <v>139</v>
      </c>
      <c r="D433" s="8">
        <v>4279.25</v>
      </c>
      <c r="E433" s="8">
        <v>825.16399999999999</v>
      </c>
      <c r="F433" s="8">
        <v>16612.159</v>
      </c>
      <c r="G433" s="8">
        <v>689.13900000000001</v>
      </c>
      <c r="H433" s="8">
        <v>13888.472</v>
      </c>
      <c r="I433" s="8">
        <v>10131.655999999999</v>
      </c>
      <c r="J433" s="8">
        <v>3294.232</v>
      </c>
      <c r="K433" s="8">
        <v>462.58399999999995</v>
      </c>
      <c r="L433" s="8">
        <v>4299.07</v>
      </c>
      <c r="M433" s="8">
        <v>3547.22</v>
      </c>
      <c r="N433" s="8">
        <v>964.72900000000004</v>
      </c>
      <c r="O433" s="8">
        <v>5506.6760000000013</v>
      </c>
      <c r="P433" s="9">
        <v>1337.8700000000001</v>
      </c>
      <c r="Q433" s="9">
        <v>335.02100000000019</v>
      </c>
      <c r="R433" s="9">
        <v>12.009</v>
      </c>
      <c r="S433" s="9">
        <v>3821.7759999999998</v>
      </c>
      <c r="T433" s="9">
        <v>727.73800000000006</v>
      </c>
      <c r="U433" s="9">
        <v>24308.407999999999</v>
      </c>
      <c r="V433" s="8">
        <v>1373.9599999999998</v>
      </c>
      <c r="W433" s="10">
        <v>77021.985000000015</v>
      </c>
    </row>
    <row r="434" spans="1:23" s="7" customFormat="1" ht="12.65" customHeight="1" x14ac:dyDescent="0.25">
      <c r="A434" s="11"/>
      <c r="B434" s="6"/>
      <c r="C434" s="34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9"/>
      <c r="Q434" s="9"/>
      <c r="R434" s="9"/>
      <c r="S434" s="9"/>
      <c r="T434" s="9"/>
      <c r="U434" s="8"/>
      <c r="V434" s="8"/>
      <c r="W434" s="10"/>
    </row>
    <row r="435" spans="1:23" s="7" customFormat="1" ht="12.65" customHeight="1" x14ac:dyDescent="0.25">
      <c r="A435" s="11"/>
      <c r="B435" s="6"/>
      <c r="C435" s="34" t="s">
        <v>137</v>
      </c>
      <c r="D435" s="8">
        <v>2323.9070000000002</v>
      </c>
      <c r="E435" s="8">
        <v>359.04300000000001</v>
      </c>
      <c r="F435" s="8">
        <v>13835.691999999999</v>
      </c>
      <c r="G435" s="8">
        <v>515.01400000000001</v>
      </c>
      <c r="H435" s="8">
        <v>12874.2</v>
      </c>
      <c r="I435" s="8">
        <v>9889.3619999999992</v>
      </c>
      <c r="J435" s="8">
        <v>2650.4639999999999</v>
      </c>
      <c r="K435" s="8">
        <v>334.37400000000002</v>
      </c>
      <c r="L435" s="8">
        <v>3598.0309999999999</v>
      </c>
      <c r="M435" s="8">
        <v>2134.5529999999999</v>
      </c>
      <c r="N435" s="8">
        <v>840.35500000000002</v>
      </c>
      <c r="O435" s="8">
        <v>3914.4449999999997</v>
      </c>
      <c r="P435" s="9">
        <v>1173.8630000000001</v>
      </c>
      <c r="Q435" s="9">
        <v>208.32900000000018</v>
      </c>
      <c r="R435" s="9">
        <v>11.128</v>
      </c>
      <c r="S435" s="9">
        <v>2521.125</v>
      </c>
      <c r="T435" s="9">
        <v>459.30599999999998</v>
      </c>
      <c r="U435" s="9">
        <v>18563.476999999999</v>
      </c>
      <c r="V435" s="8">
        <v>1228.3209999999997</v>
      </c>
      <c r="W435" s="10">
        <v>60646.343999999997</v>
      </c>
    </row>
    <row r="436" spans="1:23" s="7" customFormat="1" ht="12.65" customHeight="1" x14ac:dyDescent="0.25">
      <c r="A436" s="11"/>
      <c r="B436" s="6"/>
      <c r="C436" s="34" t="s">
        <v>145</v>
      </c>
      <c r="D436" s="8">
        <v>426.92099999999999</v>
      </c>
      <c r="E436" s="8">
        <v>193.42599999999999</v>
      </c>
      <c r="F436" s="8">
        <v>2176.0630000000001</v>
      </c>
      <c r="G436" s="8">
        <v>1109.0219999999999</v>
      </c>
      <c r="H436" s="8">
        <v>2351.9720000000002</v>
      </c>
      <c r="I436" s="8">
        <v>1516.2399999999998</v>
      </c>
      <c r="J436" s="8">
        <v>805.96900000000005</v>
      </c>
      <c r="K436" s="8">
        <v>29.763000000000002</v>
      </c>
      <c r="L436" s="8">
        <v>980.298</v>
      </c>
      <c r="M436" s="8">
        <v>985.67499999999995</v>
      </c>
      <c r="N436" s="8">
        <v>193.64500000000001</v>
      </c>
      <c r="O436" s="8">
        <v>903.67399999999998</v>
      </c>
      <c r="P436" s="9">
        <v>396.56900000000002</v>
      </c>
      <c r="Q436" s="9">
        <v>179.55400000000009</v>
      </c>
      <c r="R436" s="9">
        <v>4.008</v>
      </c>
      <c r="S436" s="9">
        <v>323.54300000000001</v>
      </c>
      <c r="T436" s="9">
        <v>253.709</v>
      </c>
      <c r="U436" s="9">
        <v>5222.4009999999998</v>
      </c>
      <c r="V436" s="8">
        <v>233.77100000000007</v>
      </c>
      <c r="W436" s="10">
        <v>15030.576999999999</v>
      </c>
    </row>
    <row r="437" spans="1:23" s="7" customFormat="1" ht="12.65" customHeight="1" x14ac:dyDescent="0.25">
      <c r="A437" s="11"/>
      <c r="B437" s="6"/>
      <c r="C437" s="34" t="s">
        <v>138</v>
      </c>
      <c r="D437" s="8">
        <v>2.524</v>
      </c>
      <c r="E437" s="8">
        <v>0</v>
      </c>
      <c r="F437" s="8">
        <v>12.109</v>
      </c>
      <c r="G437" s="8">
        <v>4.7E-2</v>
      </c>
      <c r="H437" s="8">
        <v>0.60699999999999998</v>
      </c>
      <c r="I437" s="8">
        <v>0.42799999999999999</v>
      </c>
      <c r="J437" s="8">
        <v>1.4E-2</v>
      </c>
      <c r="K437" s="8">
        <v>0.16500000000000001</v>
      </c>
      <c r="L437" s="8">
        <v>7.1999999999999995E-2</v>
      </c>
      <c r="M437" s="8">
        <v>0.45200000000000001</v>
      </c>
      <c r="N437" s="8">
        <v>0</v>
      </c>
      <c r="O437" s="8">
        <v>47.544000000000004</v>
      </c>
      <c r="P437" s="9">
        <v>0</v>
      </c>
      <c r="Q437" s="9">
        <v>0</v>
      </c>
      <c r="R437" s="9">
        <v>0</v>
      </c>
      <c r="S437" s="9">
        <v>47.543999999999997</v>
      </c>
      <c r="T437" s="9">
        <v>5.819</v>
      </c>
      <c r="U437" s="9">
        <v>241.375</v>
      </c>
      <c r="V437" s="8">
        <v>146.49</v>
      </c>
      <c r="W437" s="10">
        <v>457.03899999999999</v>
      </c>
    </row>
    <row r="438" spans="1:23" s="7" customFormat="1" ht="12.65" customHeight="1" x14ac:dyDescent="0.25">
      <c r="A438" s="11"/>
      <c r="B438" s="6">
        <v>4</v>
      </c>
      <c r="C438" s="34" t="s">
        <v>139</v>
      </c>
      <c r="D438" s="8">
        <v>2753.3519999999999</v>
      </c>
      <c r="E438" s="8">
        <v>552.46900000000005</v>
      </c>
      <c r="F438" s="8">
        <v>16023.864</v>
      </c>
      <c r="G438" s="8">
        <v>1624.0830000000001</v>
      </c>
      <c r="H438" s="8">
        <v>15226.779</v>
      </c>
      <c r="I438" s="8">
        <v>11406.029999999999</v>
      </c>
      <c r="J438" s="8">
        <v>3456.4470000000001</v>
      </c>
      <c r="K438" s="8">
        <v>364.30200000000002</v>
      </c>
      <c r="L438" s="8">
        <v>4578.4009999999998</v>
      </c>
      <c r="M438" s="8">
        <v>3120.6800000000003</v>
      </c>
      <c r="N438" s="8">
        <v>1034</v>
      </c>
      <c r="O438" s="8">
        <v>4865.6629999999996</v>
      </c>
      <c r="P438" s="9">
        <v>1570.432</v>
      </c>
      <c r="Q438" s="9">
        <v>387.88299999999981</v>
      </c>
      <c r="R438" s="9">
        <v>15.135999999999999</v>
      </c>
      <c r="S438" s="9">
        <v>2892.212</v>
      </c>
      <c r="T438" s="9">
        <v>718.83399999999995</v>
      </c>
      <c r="U438" s="9">
        <v>24027.252999999997</v>
      </c>
      <c r="V438" s="8">
        <v>1608.5820000000001</v>
      </c>
      <c r="W438" s="10">
        <v>76133.960000000006</v>
      </c>
    </row>
    <row r="439" spans="1:23" s="7" customFormat="1" ht="12.65" customHeight="1" x14ac:dyDescent="0.25">
      <c r="A439" s="11"/>
      <c r="B439" s="6"/>
      <c r="C439" s="34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9"/>
      <c r="Q439" s="9"/>
      <c r="R439" s="9"/>
      <c r="S439" s="9"/>
      <c r="T439" s="9"/>
      <c r="U439" s="8"/>
      <c r="V439" s="8"/>
      <c r="W439" s="10"/>
    </row>
    <row r="440" spans="1:23" s="7" customFormat="1" ht="12.65" customHeight="1" x14ac:dyDescent="0.25">
      <c r="A440" s="11"/>
      <c r="B440" s="6"/>
      <c r="C440" s="34" t="s">
        <v>137</v>
      </c>
      <c r="D440" s="8">
        <v>2016.7750000000001</v>
      </c>
      <c r="E440" s="8">
        <v>786.53399999999999</v>
      </c>
      <c r="F440" s="8">
        <v>14258.478999999999</v>
      </c>
      <c r="G440" s="8">
        <v>954.92399999999998</v>
      </c>
      <c r="H440" s="8">
        <v>11960.362999999999</v>
      </c>
      <c r="I440" s="8">
        <v>9010.1860000000015</v>
      </c>
      <c r="J440" s="8">
        <v>2746.1109999999999</v>
      </c>
      <c r="K440" s="8">
        <v>204.066</v>
      </c>
      <c r="L440" s="8">
        <v>3521.5030000000002</v>
      </c>
      <c r="M440" s="8">
        <v>2042.4639999999999</v>
      </c>
      <c r="N440" s="8">
        <v>839.96299999999997</v>
      </c>
      <c r="O440" s="8">
        <v>4776.1099999999997</v>
      </c>
      <c r="P440" s="9">
        <v>1479.8789999999999</v>
      </c>
      <c r="Q440" s="9">
        <v>135.11500000000024</v>
      </c>
      <c r="R440" s="9">
        <v>32.113</v>
      </c>
      <c r="S440" s="9">
        <v>3129.0030000000002</v>
      </c>
      <c r="T440" s="9">
        <v>739.16899999999998</v>
      </c>
      <c r="U440" s="9">
        <v>18929.152999999998</v>
      </c>
      <c r="V440" s="8">
        <v>591.76599999999996</v>
      </c>
      <c r="W440" s="10">
        <v>61417.203000000001</v>
      </c>
    </row>
    <row r="441" spans="1:23" s="7" customFormat="1" ht="12.65" customHeight="1" x14ac:dyDescent="0.25">
      <c r="A441" s="11"/>
      <c r="B441" s="6"/>
      <c r="C441" s="34" t="s">
        <v>145</v>
      </c>
      <c r="D441" s="8">
        <v>537.53599999999994</v>
      </c>
      <c r="E441" s="8">
        <v>58.948999999999998</v>
      </c>
      <c r="F441" s="8">
        <v>2343.2150000000001</v>
      </c>
      <c r="G441" s="8">
        <v>126.66200000000001</v>
      </c>
      <c r="H441" s="8">
        <v>2686.1460000000002</v>
      </c>
      <c r="I441" s="8">
        <v>1626.6880000000001</v>
      </c>
      <c r="J441" s="8">
        <v>1035.357</v>
      </c>
      <c r="K441" s="8">
        <v>24.100999999999999</v>
      </c>
      <c r="L441" s="8">
        <v>1443.0809999999999</v>
      </c>
      <c r="M441" s="8">
        <v>1648.64</v>
      </c>
      <c r="N441" s="8">
        <v>342.666</v>
      </c>
      <c r="O441" s="8">
        <v>841.76700000000005</v>
      </c>
      <c r="P441" s="9">
        <v>451.505</v>
      </c>
      <c r="Q441" s="9">
        <v>165.42599999999993</v>
      </c>
      <c r="R441" s="9">
        <v>2.4420000000000002</v>
      </c>
      <c r="S441" s="9">
        <v>222.39400000000001</v>
      </c>
      <c r="T441" s="9">
        <v>133.39500000000001</v>
      </c>
      <c r="U441" s="9">
        <v>4333.3729999999996</v>
      </c>
      <c r="V441" s="8">
        <v>246.42199999999985</v>
      </c>
      <c r="W441" s="10">
        <v>14741.852000000001</v>
      </c>
    </row>
    <row r="442" spans="1:23" s="7" customFormat="1" ht="12.65" customHeight="1" x14ac:dyDescent="0.25">
      <c r="A442" s="11"/>
      <c r="B442" s="6"/>
      <c r="C442" s="34" t="s">
        <v>138</v>
      </c>
      <c r="D442" s="8">
        <v>0.20300000000000001</v>
      </c>
      <c r="E442" s="8">
        <v>0</v>
      </c>
      <c r="F442" s="8">
        <v>2.1669999999999998</v>
      </c>
      <c r="G442" s="8">
        <v>0.86099999999999999</v>
      </c>
      <c r="H442" s="8">
        <v>1.165</v>
      </c>
      <c r="I442" s="8">
        <v>0.04</v>
      </c>
      <c r="J442" s="8">
        <v>1.4999999999999999E-2</v>
      </c>
      <c r="K442" s="8">
        <v>1.1100000000000001</v>
      </c>
      <c r="L442" s="8">
        <v>4.3760000000000003</v>
      </c>
      <c r="M442" s="8">
        <v>47.959000000000003</v>
      </c>
      <c r="N442" s="8">
        <v>50</v>
      </c>
      <c r="O442" s="8">
        <v>25.912999999999997</v>
      </c>
      <c r="P442" s="9">
        <v>0</v>
      </c>
      <c r="Q442" s="9">
        <v>0</v>
      </c>
      <c r="R442" s="9">
        <v>0</v>
      </c>
      <c r="S442" s="9">
        <v>25.913</v>
      </c>
      <c r="T442" s="9">
        <v>20.202000000000002</v>
      </c>
      <c r="U442" s="9">
        <v>349.29799999999994</v>
      </c>
      <c r="V442" s="8">
        <v>6.0279999999999996</v>
      </c>
      <c r="W442" s="10">
        <v>508.17200000000003</v>
      </c>
    </row>
    <row r="443" spans="1:23" s="7" customFormat="1" ht="12.65" customHeight="1" x14ac:dyDescent="0.25">
      <c r="A443" s="60"/>
      <c r="B443" s="6">
        <v>5</v>
      </c>
      <c r="C443" s="34" t="s">
        <v>139</v>
      </c>
      <c r="D443" s="8">
        <v>2554.5140000000001</v>
      </c>
      <c r="E443" s="8">
        <v>845.48299999999995</v>
      </c>
      <c r="F443" s="8">
        <v>16603.861000000001</v>
      </c>
      <c r="G443" s="8">
        <v>1082.4470000000001</v>
      </c>
      <c r="H443" s="8">
        <v>14647.674000000001</v>
      </c>
      <c r="I443" s="8">
        <v>10636.914000000001</v>
      </c>
      <c r="J443" s="8">
        <v>3781.4829999999997</v>
      </c>
      <c r="K443" s="8">
        <v>229.27700000000002</v>
      </c>
      <c r="L443" s="8">
        <v>4968.96</v>
      </c>
      <c r="M443" s="8">
        <v>3739.0630000000001</v>
      </c>
      <c r="N443" s="8">
        <v>1232.6289999999999</v>
      </c>
      <c r="O443" s="8">
        <v>5643.7899999999991</v>
      </c>
      <c r="P443" s="9">
        <v>1931.384</v>
      </c>
      <c r="Q443" s="9">
        <v>300.54100000000017</v>
      </c>
      <c r="R443" s="9">
        <v>34.555</v>
      </c>
      <c r="S443" s="9">
        <v>3377.31</v>
      </c>
      <c r="T443" s="9">
        <v>892.76599999999996</v>
      </c>
      <c r="U443" s="9">
        <v>23611.823999999993</v>
      </c>
      <c r="V443" s="8">
        <v>844.21600000000001</v>
      </c>
      <c r="W443" s="10">
        <v>76667.227000000014</v>
      </c>
    </row>
    <row r="444" spans="1:23" s="7" customFormat="1" ht="12.65" customHeight="1" x14ac:dyDescent="0.25">
      <c r="A444" s="11"/>
      <c r="B444" s="6"/>
      <c r="C444" s="34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9"/>
      <c r="Q444" s="9"/>
      <c r="R444" s="9"/>
      <c r="S444" s="9"/>
      <c r="T444" s="9"/>
      <c r="U444" s="8"/>
      <c r="V444" s="8"/>
      <c r="W444" s="10"/>
    </row>
    <row r="445" spans="1:23" s="7" customFormat="1" ht="12.65" customHeight="1" x14ac:dyDescent="0.25">
      <c r="A445" s="11"/>
      <c r="B445" s="6"/>
      <c r="C445" s="34" t="s">
        <v>137</v>
      </c>
      <c r="D445" s="8">
        <v>1990.86</v>
      </c>
      <c r="E445" s="8">
        <v>580.09</v>
      </c>
      <c r="F445" s="8">
        <v>12977.29</v>
      </c>
      <c r="G445" s="8">
        <v>631.93100000000004</v>
      </c>
      <c r="H445" s="8">
        <v>11645.76</v>
      </c>
      <c r="I445" s="8">
        <v>8966.8940000000002</v>
      </c>
      <c r="J445" s="8">
        <v>2444.7109999999998</v>
      </c>
      <c r="K445" s="8">
        <v>234.155</v>
      </c>
      <c r="L445" s="8">
        <v>3452.5439999999999</v>
      </c>
      <c r="M445" s="8">
        <v>3096.9180000000001</v>
      </c>
      <c r="N445" s="8">
        <v>939.93700000000001</v>
      </c>
      <c r="O445" s="8">
        <v>4878.0840000000007</v>
      </c>
      <c r="P445" s="9">
        <v>1672.8330000000001</v>
      </c>
      <c r="Q445" s="9">
        <v>125.59999999999991</v>
      </c>
      <c r="R445" s="9">
        <v>86.238</v>
      </c>
      <c r="S445" s="9">
        <v>2993.413</v>
      </c>
      <c r="T445" s="9">
        <v>602.19000000000005</v>
      </c>
      <c r="U445" s="9">
        <v>19350.548000000003</v>
      </c>
      <c r="V445" s="8">
        <v>660.12400000000002</v>
      </c>
      <c r="W445" s="10">
        <v>60806.275999999998</v>
      </c>
    </row>
    <row r="446" spans="1:23" s="7" customFormat="1" ht="12.65" customHeight="1" x14ac:dyDescent="0.25">
      <c r="A446" s="11"/>
      <c r="B446" s="6"/>
      <c r="C446" s="34" t="s">
        <v>145</v>
      </c>
      <c r="D446" s="8">
        <v>813.59799999999996</v>
      </c>
      <c r="E446" s="8">
        <v>467.85700000000003</v>
      </c>
      <c r="F446" s="8">
        <v>2454.0129999999999</v>
      </c>
      <c r="G446" s="8">
        <v>118.575</v>
      </c>
      <c r="H446" s="8">
        <v>2356.5639999999999</v>
      </c>
      <c r="I446" s="8">
        <v>1438.4179999999999</v>
      </c>
      <c r="J446" s="8">
        <v>893.11500000000001</v>
      </c>
      <c r="K446" s="8">
        <v>25.030999999999999</v>
      </c>
      <c r="L446" s="8">
        <v>852.84500000000003</v>
      </c>
      <c r="M446" s="8">
        <v>998.62699999999995</v>
      </c>
      <c r="N446" s="8">
        <v>507.52699999999999</v>
      </c>
      <c r="O446" s="8">
        <v>1559.7139999999999</v>
      </c>
      <c r="P446" s="9">
        <v>717.26900000000001</v>
      </c>
      <c r="Q446" s="9">
        <v>161.94900000000007</v>
      </c>
      <c r="R446" s="9">
        <v>3.3380000000000001</v>
      </c>
      <c r="S446" s="9">
        <v>677.15800000000002</v>
      </c>
      <c r="T446" s="9">
        <v>1061.123</v>
      </c>
      <c r="U446" s="9">
        <v>5065.9339999999993</v>
      </c>
      <c r="V446" s="8">
        <v>296.93000000000018</v>
      </c>
      <c r="W446" s="10">
        <v>16553.307000000001</v>
      </c>
    </row>
    <row r="447" spans="1:23" s="7" customFormat="1" ht="12.65" customHeight="1" x14ac:dyDescent="0.25">
      <c r="A447" s="11"/>
      <c r="B447" s="6"/>
      <c r="C447" s="34" t="s">
        <v>138</v>
      </c>
      <c r="D447" s="8">
        <v>19.18</v>
      </c>
      <c r="E447" s="8">
        <v>0.157</v>
      </c>
      <c r="F447" s="8">
        <v>23.620999999999999</v>
      </c>
      <c r="G447" s="8">
        <v>0.17799999999999999</v>
      </c>
      <c r="H447" s="8">
        <v>7.718</v>
      </c>
      <c r="I447" s="8">
        <v>0.24399999999999977</v>
      </c>
      <c r="J447" s="8">
        <v>6.5380000000000003</v>
      </c>
      <c r="K447" s="8">
        <v>0.93600000000000005</v>
      </c>
      <c r="L447" s="8">
        <v>39.344000000000001</v>
      </c>
      <c r="M447" s="8">
        <v>19.183</v>
      </c>
      <c r="N447" s="8">
        <v>0</v>
      </c>
      <c r="O447" s="8">
        <v>55.029999999999994</v>
      </c>
      <c r="P447" s="9">
        <v>0</v>
      </c>
      <c r="Q447" s="9">
        <v>0</v>
      </c>
      <c r="R447" s="9">
        <v>0</v>
      </c>
      <c r="S447" s="9">
        <v>55.03</v>
      </c>
      <c r="T447" s="9">
        <v>322.262</v>
      </c>
      <c r="U447" s="9">
        <v>880.23599999999999</v>
      </c>
      <c r="V447" s="8">
        <v>4.2560000000000002</v>
      </c>
      <c r="W447" s="10">
        <v>1371.165</v>
      </c>
    </row>
    <row r="448" spans="1:23" s="7" customFormat="1" ht="12.65" customHeight="1" x14ac:dyDescent="0.25">
      <c r="A448" s="11"/>
      <c r="B448" s="6">
        <v>6</v>
      </c>
      <c r="C448" s="34" t="s">
        <v>139</v>
      </c>
      <c r="D448" s="8">
        <v>2823.6379999999995</v>
      </c>
      <c r="E448" s="8">
        <v>1048.104</v>
      </c>
      <c r="F448" s="8">
        <v>15454.923999999999</v>
      </c>
      <c r="G448" s="8">
        <v>750.68400000000008</v>
      </c>
      <c r="H448" s="8">
        <v>14010.042000000001</v>
      </c>
      <c r="I448" s="8">
        <v>10405.555999999999</v>
      </c>
      <c r="J448" s="8">
        <v>3344.364</v>
      </c>
      <c r="K448" s="8">
        <v>260.12199999999996</v>
      </c>
      <c r="L448" s="8">
        <v>4344.7330000000002</v>
      </c>
      <c r="M448" s="8">
        <v>4114.7280000000001</v>
      </c>
      <c r="N448" s="8">
        <v>1447.4639999999999</v>
      </c>
      <c r="O448" s="8">
        <v>6492.8280000000004</v>
      </c>
      <c r="P448" s="9">
        <v>2390.1019999999999</v>
      </c>
      <c r="Q448" s="9">
        <v>287.54899999999998</v>
      </c>
      <c r="R448" s="9">
        <v>89.575999999999993</v>
      </c>
      <c r="S448" s="9">
        <v>3725.6010000000001</v>
      </c>
      <c r="T448" s="9">
        <v>1985.575</v>
      </c>
      <c r="U448" s="9">
        <v>25296.718000000001</v>
      </c>
      <c r="V448" s="8">
        <v>961.31000000000017</v>
      </c>
      <c r="W448" s="10">
        <v>78730.747999999992</v>
      </c>
    </row>
    <row r="449" spans="1:23" s="7" customFormat="1" ht="12.65" customHeight="1" x14ac:dyDescent="0.25">
      <c r="A449" s="11"/>
      <c r="B449" s="6"/>
      <c r="C449" s="34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9"/>
      <c r="Q449" s="9"/>
      <c r="R449" s="9"/>
      <c r="S449" s="9"/>
      <c r="T449" s="9"/>
      <c r="U449" s="8"/>
      <c r="V449" s="8"/>
      <c r="W449" s="10"/>
    </row>
    <row r="450" spans="1:23" s="7" customFormat="1" ht="12.65" customHeight="1" x14ac:dyDescent="0.25">
      <c r="A450" s="11"/>
      <c r="B450" s="6"/>
      <c r="C450" s="34" t="s">
        <v>137</v>
      </c>
      <c r="D450" s="8">
        <v>1582.471</v>
      </c>
      <c r="E450" s="8">
        <v>519.72400000000005</v>
      </c>
      <c r="F450" s="8">
        <v>13276.142</v>
      </c>
      <c r="G450" s="8">
        <v>609.173</v>
      </c>
      <c r="H450" s="8">
        <v>12781.191999999999</v>
      </c>
      <c r="I450" s="8">
        <v>9891.5550000000003</v>
      </c>
      <c r="J450" s="8">
        <v>2662.9229999999998</v>
      </c>
      <c r="K450" s="8">
        <v>226.714</v>
      </c>
      <c r="L450" s="8">
        <v>3659.6379999999999</v>
      </c>
      <c r="M450" s="8">
        <v>2282.0259999999998</v>
      </c>
      <c r="N450" s="8">
        <v>1050.287</v>
      </c>
      <c r="O450" s="8">
        <v>4813.1810000000005</v>
      </c>
      <c r="P450" s="9">
        <v>2023.117</v>
      </c>
      <c r="Q450" s="9">
        <v>123.64800000000014</v>
      </c>
      <c r="R450" s="9">
        <v>19.5</v>
      </c>
      <c r="S450" s="9">
        <v>2646.9160000000002</v>
      </c>
      <c r="T450" s="9">
        <v>794.64300000000003</v>
      </c>
      <c r="U450" s="9">
        <v>21742.600999999999</v>
      </c>
      <c r="V450" s="8">
        <v>1053.8670000000002</v>
      </c>
      <c r="W450" s="10">
        <v>64164.945</v>
      </c>
    </row>
    <row r="451" spans="1:23" s="7" customFormat="1" ht="12.65" customHeight="1" x14ac:dyDescent="0.25">
      <c r="A451" s="11"/>
      <c r="B451" s="6"/>
      <c r="C451" s="34" t="s">
        <v>145</v>
      </c>
      <c r="D451" s="8">
        <v>787.32799999999997</v>
      </c>
      <c r="E451" s="8">
        <v>198.21100000000001</v>
      </c>
      <c r="F451" s="8">
        <v>2720.6709999999998</v>
      </c>
      <c r="G451" s="8">
        <v>46.77</v>
      </c>
      <c r="H451" s="8">
        <v>2391.0419999999999</v>
      </c>
      <c r="I451" s="8">
        <v>1548.8319999999999</v>
      </c>
      <c r="J451" s="8">
        <v>809.07</v>
      </c>
      <c r="K451" s="8">
        <v>33.14</v>
      </c>
      <c r="L451" s="8">
        <v>904.01800000000003</v>
      </c>
      <c r="M451" s="8">
        <v>904.577</v>
      </c>
      <c r="N451" s="8">
        <v>485.41</v>
      </c>
      <c r="O451" s="8">
        <v>1153.8370000000002</v>
      </c>
      <c r="P451" s="9">
        <v>520.91700000000003</v>
      </c>
      <c r="Q451" s="9">
        <v>178.91399999999999</v>
      </c>
      <c r="R451" s="9">
        <v>6.2720000000000002</v>
      </c>
      <c r="S451" s="9">
        <v>447.73399999999998</v>
      </c>
      <c r="T451" s="9">
        <v>167.17400000000001</v>
      </c>
      <c r="U451" s="9">
        <v>5076.128999999999</v>
      </c>
      <c r="V451" s="8">
        <v>239.27800000000002</v>
      </c>
      <c r="W451" s="10">
        <v>15074.445</v>
      </c>
    </row>
    <row r="452" spans="1:23" s="7" customFormat="1" ht="12.65" customHeight="1" x14ac:dyDescent="0.25">
      <c r="A452" s="11"/>
      <c r="B452" s="6"/>
      <c r="C452" s="34" t="s">
        <v>138</v>
      </c>
      <c r="D452" s="8">
        <v>0.28000000000000003</v>
      </c>
      <c r="E452" s="8">
        <v>0</v>
      </c>
      <c r="F452" s="8">
        <v>1.2</v>
      </c>
      <c r="G452" s="8">
        <v>0.71399999999999997</v>
      </c>
      <c r="H452" s="8">
        <v>0.94</v>
      </c>
      <c r="I452" s="8">
        <v>5.9000000000000004E-2</v>
      </c>
      <c r="J452" s="8">
        <v>3.9E-2</v>
      </c>
      <c r="K452" s="8">
        <v>0.84199999999999997</v>
      </c>
      <c r="L452" s="8">
        <v>10.564</v>
      </c>
      <c r="M452" s="8">
        <v>166.898</v>
      </c>
      <c r="N452" s="8">
        <v>0</v>
      </c>
      <c r="O452" s="8">
        <v>10.557000000000016</v>
      </c>
      <c r="P452" s="9">
        <v>0</v>
      </c>
      <c r="Q452" s="9">
        <v>0</v>
      </c>
      <c r="R452" s="9">
        <v>0</v>
      </c>
      <c r="S452" s="9">
        <v>10.557</v>
      </c>
      <c r="T452" s="9">
        <v>313.40600000000001</v>
      </c>
      <c r="U452" s="9">
        <v>855.7600000000001</v>
      </c>
      <c r="V452" s="8">
        <v>20.361000000000001</v>
      </c>
      <c r="W452" s="10">
        <v>1380.68</v>
      </c>
    </row>
    <row r="453" spans="1:23" s="7" customFormat="1" ht="12.65" customHeight="1" x14ac:dyDescent="0.25">
      <c r="A453" s="11"/>
      <c r="B453" s="6">
        <v>7</v>
      </c>
      <c r="C453" s="34" t="s">
        <v>139</v>
      </c>
      <c r="D453" s="8">
        <v>2370.0790000000002</v>
      </c>
      <c r="E453" s="8">
        <v>717.93500000000006</v>
      </c>
      <c r="F453" s="8">
        <v>15998.013000000001</v>
      </c>
      <c r="G453" s="8">
        <v>656.65700000000004</v>
      </c>
      <c r="H453" s="8">
        <v>15173.173999999999</v>
      </c>
      <c r="I453" s="8">
        <v>11440.446</v>
      </c>
      <c r="J453" s="8">
        <v>3472.0320000000002</v>
      </c>
      <c r="K453" s="8">
        <v>260.69599999999997</v>
      </c>
      <c r="L453" s="8">
        <v>4574.22</v>
      </c>
      <c r="M453" s="8">
        <v>3353.5010000000002</v>
      </c>
      <c r="N453" s="8">
        <v>1535.6970000000001</v>
      </c>
      <c r="O453" s="8">
        <v>5977.5750000000007</v>
      </c>
      <c r="P453" s="9">
        <v>2544.0340000000001</v>
      </c>
      <c r="Q453" s="9">
        <v>302.5619999999999</v>
      </c>
      <c r="R453" s="9">
        <v>25.771999999999998</v>
      </c>
      <c r="S453" s="9">
        <v>3105.2069999999999</v>
      </c>
      <c r="T453" s="9">
        <v>1275.223</v>
      </c>
      <c r="U453" s="9">
        <v>27674.49</v>
      </c>
      <c r="V453" s="8">
        <v>1313.5059999999992</v>
      </c>
      <c r="W453" s="10">
        <v>80620.069999999992</v>
      </c>
    </row>
    <row r="454" spans="1:23" s="7" customFormat="1" ht="12.65" customHeight="1" x14ac:dyDescent="0.25">
      <c r="A454" s="11"/>
      <c r="B454" s="6"/>
      <c r="C454" s="34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9"/>
      <c r="Q454" s="9"/>
      <c r="R454" s="9"/>
      <c r="S454" s="9"/>
      <c r="T454" s="9"/>
      <c r="U454" s="8"/>
      <c r="V454" s="8"/>
      <c r="W454" s="10"/>
    </row>
    <row r="455" spans="1:23" s="7" customFormat="1" ht="12.65" customHeight="1" x14ac:dyDescent="0.25">
      <c r="A455" s="11"/>
      <c r="B455" s="6"/>
      <c r="C455" s="34" t="s">
        <v>137</v>
      </c>
      <c r="D455" s="8">
        <v>1784.3510000000001</v>
      </c>
      <c r="E455" s="8">
        <v>581.33399999999995</v>
      </c>
      <c r="F455" s="8">
        <v>12780.287</v>
      </c>
      <c r="G455" s="8">
        <v>588.37400000000002</v>
      </c>
      <c r="H455" s="8">
        <v>11757.342000000001</v>
      </c>
      <c r="I455" s="8">
        <v>9274.0470000000005</v>
      </c>
      <c r="J455" s="8">
        <v>2318.3110000000001</v>
      </c>
      <c r="K455" s="8">
        <v>164.98400000000001</v>
      </c>
      <c r="L455" s="8">
        <v>3322.9540000000002</v>
      </c>
      <c r="M455" s="8">
        <v>3236.4209999999998</v>
      </c>
      <c r="N455" s="8">
        <v>758.87199999999996</v>
      </c>
      <c r="O455" s="8">
        <v>4393.3989999999994</v>
      </c>
      <c r="P455" s="9">
        <v>1512.1320000000001</v>
      </c>
      <c r="Q455" s="9">
        <v>151.37800000000016</v>
      </c>
      <c r="R455" s="9">
        <v>15.193</v>
      </c>
      <c r="S455" s="9">
        <v>2714.6959999999999</v>
      </c>
      <c r="T455" s="9">
        <v>460.25299999999999</v>
      </c>
      <c r="U455" s="9">
        <v>19797.387999999999</v>
      </c>
      <c r="V455" s="8">
        <v>903.92200000000014</v>
      </c>
      <c r="W455" s="10">
        <v>60364.896999999997</v>
      </c>
    </row>
    <row r="456" spans="1:23" s="7" customFormat="1" ht="12.65" customHeight="1" x14ac:dyDescent="0.25">
      <c r="A456" s="11"/>
      <c r="B456" s="6"/>
      <c r="C456" s="34" t="s">
        <v>145</v>
      </c>
      <c r="D456" s="8">
        <v>601.79200000000003</v>
      </c>
      <c r="E456" s="8">
        <v>198.29499999999999</v>
      </c>
      <c r="F456" s="8">
        <v>2362.6909999999998</v>
      </c>
      <c r="G456" s="8">
        <v>136.25899999999999</v>
      </c>
      <c r="H456" s="8">
        <v>2071.1280000000002</v>
      </c>
      <c r="I456" s="8">
        <v>1285.3620000000001</v>
      </c>
      <c r="J456" s="8">
        <v>728.87400000000002</v>
      </c>
      <c r="K456" s="8">
        <v>56.892000000000003</v>
      </c>
      <c r="L456" s="8">
        <v>2372.6860000000001</v>
      </c>
      <c r="M456" s="8">
        <v>2015.354</v>
      </c>
      <c r="N456" s="8">
        <v>161.149</v>
      </c>
      <c r="O456" s="8">
        <v>2234.8589999999995</v>
      </c>
      <c r="P456" s="9">
        <v>1428.287</v>
      </c>
      <c r="Q456" s="9">
        <v>157.32399999999984</v>
      </c>
      <c r="R456" s="9">
        <v>1.4490000000000001</v>
      </c>
      <c r="S456" s="9">
        <v>647.79899999999998</v>
      </c>
      <c r="T456" s="9">
        <v>226.309</v>
      </c>
      <c r="U456" s="9">
        <v>4169.5329999999994</v>
      </c>
      <c r="V456" s="8">
        <v>190.53500000000011</v>
      </c>
      <c r="W456" s="10">
        <v>16740.59</v>
      </c>
    </row>
    <row r="457" spans="1:23" s="7" customFormat="1" ht="12.65" customHeight="1" x14ac:dyDescent="0.25">
      <c r="A457" s="11"/>
      <c r="B457" s="6"/>
      <c r="C457" s="34" t="s">
        <v>138</v>
      </c>
      <c r="D457" s="8">
        <v>3.468</v>
      </c>
      <c r="E457" s="8">
        <v>0</v>
      </c>
      <c r="F457" s="8">
        <v>0.875</v>
      </c>
      <c r="G457" s="8">
        <v>0.01</v>
      </c>
      <c r="H457" s="8">
        <v>4.9779999999999998</v>
      </c>
      <c r="I457" s="8">
        <v>3.2999999999999918E-2</v>
      </c>
      <c r="J457" s="8">
        <v>1.772</v>
      </c>
      <c r="K457" s="8">
        <v>3.173</v>
      </c>
      <c r="L457" s="8">
        <v>21.971</v>
      </c>
      <c r="M457" s="8">
        <v>101.35</v>
      </c>
      <c r="N457" s="8">
        <v>0</v>
      </c>
      <c r="O457" s="8">
        <v>255.65700000000001</v>
      </c>
      <c r="P457" s="9">
        <v>0</v>
      </c>
      <c r="Q457" s="9">
        <v>0</v>
      </c>
      <c r="R457" s="9">
        <v>0</v>
      </c>
      <c r="S457" s="9">
        <v>255.65700000000001</v>
      </c>
      <c r="T457" s="9">
        <v>283.702</v>
      </c>
      <c r="U457" s="9">
        <v>616.83399999999995</v>
      </c>
      <c r="V457" s="8">
        <v>2.5619999999999994</v>
      </c>
      <c r="W457" s="10">
        <v>1291.4069999999999</v>
      </c>
    </row>
    <row r="458" spans="1:23" s="7" customFormat="1" ht="12.65" customHeight="1" x14ac:dyDescent="0.25">
      <c r="A458" s="11"/>
      <c r="B458" s="6">
        <v>8</v>
      </c>
      <c r="C458" s="34" t="s">
        <v>139</v>
      </c>
      <c r="D458" s="8">
        <v>2389.6109999999999</v>
      </c>
      <c r="E458" s="8">
        <v>779.62899999999991</v>
      </c>
      <c r="F458" s="8">
        <v>15143.852999999999</v>
      </c>
      <c r="G458" s="8">
        <v>724.64300000000003</v>
      </c>
      <c r="H458" s="8">
        <v>13833.448</v>
      </c>
      <c r="I458" s="8">
        <v>10559.442000000001</v>
      </c>
      <c r="J458" s="8">
        <v>3048.9570000000003</v>
      </c>
      <c r="K458" s="8">
        <v>225.04900000000001</v>
      </c>
      <c r="L458" s="8">
        <v>5717.6109999999999</v>
      </c>
      <c r="M458" s="8">
        <v>5353.125</v>
      </c>
      <c r="N458" s="8">
        <v>920.02099999999996</v>
      </c>
      <c r="O458" s="8">
        <v>6883.9149999999991</v>
      </c>
      <c r="P458" s="9">
        <v>2940.4189999999999</v>
      </c>
      <c r="Q458" s="9">
        <v>308.70200000000023</v>
      </c>
      <c r="R458" s="9">
        <v>16.641999999999999</v>
      </c>
      <c r="S458" s="9">
        <v>3618.152</v>
      </c>
      <c r="T458" s="9">
        <v>970.26400000000001</v>
      </c>
      <c r="U458" s="9">
        <v>24583.755000000001</v>
      </c>
      <c r="V458" s="8">
        <v>1097.0190000000002</v>
      </c>
      <c r="W458" s="10">
        <v>78396.894</v>
      </c>
    </row>
    <row r="459" spans="1:23" s="7" customFormat="1" ht="12.65" customHeight="1" x14ac:dyDescent="0.25">
      <c r="A459" s="11"/>
      <c r="B459" s="6"/>
      <c r="C459" s="34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9"/>
      <c r="Q459" s="9"/>
      <c r="R459" s="9"/>
      <c r="S459" s="9"/>
      <c r="T459" s="9"/>
      <c r="U459" s="8"/>
      <c r="V459" s="8"/>
      <c r="W459" s="10"/>
    </row>
    <row r="460" spans="1:23" s="7" customFormat="1" ht="12.65" customHeight="1" x14ac:dyDescent="0.25">
      <c r="A460" s="11"/>
      <c r="B460" s="6"/>
      <c r="C460" s="34" t="s">
        <v>137</v>
      </c>
      <c r="D460" s="8">
        <v>1851.3340000000001</v>
      </c>
      <c r="E460" s="8">
        <v>393.56400000000002</v>
      </c>
      <c r="F460" s="8">
        <v>13637.697</v>
      </c>
      <c r="G460" s="8">
        <v>499.66300000000001</v>
      </c>
      <c r="H460" s="8">
        <v>12747.637000000001</v>
      </c>
      <c r="I460" s="8">
        <v>9996.866</v>
      </c>
      <c r="J460" s="8">
        <v>2491.7489999999998</v>
      </c>
      <c r="K460" s="8">
        <v>259.02199999999999</v>
      </c>
      <c r="L460" s="8">
        <v>2928.05</v>
      </c>
      <c r="M460" s="8">
        <v>2642.0790000000002</v>
      </c>
      <c r="N460" s="8">
        <v>1293.345</v>
      </c>
      <c r="O460" s="8">
        <v>6535.0300000000007</v>
      </c>
      <c r="P460" s="9">
        <v>3171.0889999999999</v>
      </c>
      <c r="Q460" s="9">
        <v>146.23099999999977</v>
      </c>
      <c r="R460" s="9">
        <v>9.8930000000000007</v>
      </c>
      <c r="S460" s="9">
        <v>3207.817</v>
      </c>
      <c r="T460" s="9">
        <v>513.66300000000001</v>
      </c>
      <c r="U460" s="9">
        <v>19792.253999999997</v>
      </c>
      <c r="V460" s="8">
        <v>675.37900000000002</v>
      </c>
      <c r="W460" s="10">
        <v>63509.695</v>
      </c>
    </row>
    <row r="461" spans="1:23" s="7" customFormat="1" ht="12.65" customHeight="1" x14ac:dyDescent="0.25">
      <c r="A461" s="11"/>
      <c r="B461" s="6"/>
      <c r="C461" s="34" t="s">
        <v>145</v>
      </c>
      <c r="D461" s="8">
        <v>1122.8689999999999</v>
      </c>
      <c r="E461" s="8">
        <v>324.45999999999998</v>
      </c>
      <c r="F461" s="8">
        <v>2851.9749999999999</v>
      </c>
      <c r="G461" s="8">
        <v>111.861</v>
      </c>
      <c r="H461" s="8">
        <v>1972.422</v>
      </c>
      <c r="I461" s="8">
        <v>1303.3</v>
      </c>
      <c r="J461" s="8">
        <v>644.91499999999996</v>
      </c>
      <c r="K461" s="8">
        <v>24.207000000000001</v>
      </c>
      <c r="L461" s="8">
        <v>1052.9159999999999</v>
      </c>
      <c r="M461" s="8">
        <v>927.36099999999999</v>
      </c>
      <c r="N461" s="8">
        <v>474.54500000000002</v>
      </c>
      <c r="O461" s="8">
        <v>3017.27</v>
      </c>
      <c r="P461" s="9">
        <v>2602.319</v>
      </c>
      <c r="Q461" s="9">
        <v>150.86099999999999</v>
      </c>
      <c r="R461" s="9">
        <v>0.93400000000000005</v>
      </c>
      <c r="S461" s="9">
        <v>263.15600000000001</v>
      </c>
      <c r="T461" s="9">
        <v>334.29500000000002</v>
      </c>
      <c r="U461" s="9">
        <v>4109.2809999999999</v>
      </c>
      <c r="V461" s="8">
        <v>250.58600000000004</v>
      </c>
      <c r="W461" s="10">
        <v>16549.841</v>
      </c>
    </row>
    <row r="462" spans="1:23" s="7" customFormat="1" ht="12.65" customHeight="1" x14ac:dyDescent="0.25">
      <c r="A462" s="11"/>
      <c r="B462" s="6"/>
      <c r="C462" s="34" t="s">
        <v>138</v>
      </c>
      <c r="D462" s="8">
        <v>2.343</v>
      </c>
      <c r="E462" s="8">
        <v>0.10299999999999999</v>
      </c>
      <c r="F462" s="8">
        <v>0.88900000000000001</v>
      </c>
      <c r="G462" s="8">
        <v>100.977</v>
      </c>
      <c r="H462" s="8">
        <v>0.19800000000000001</v>
      </c>
      <c r="I462" s="8">
        <v>9.0000000000000045E-3</v>
      </c>
      <c r="J462" s="8">
        <v>2.5999999999999999E-2</v>
      </c>
      <c r="K462" s="8">
        <v>0.16300000000000001</v>
      </c>
      <c r="L462" s="8">
        <v>0.91200000000000003</v>
      </c>
      <c r="M462" s="8">
        <v>3.8029999999999999</v>
      </c>
      <c r="N462" s="8">
        <v>0</v>
      </c>
      <c r="O462" s="8">
        <v>25.07</v>
      </c>
      <c r="P462" s="9">
        <v>21.978999999999999</v>
      </c>
      <c r="Q462" s="9">
        <v>0</v>
      </c>
      <c r="R462" s="9">
        <v>0</v>
      </c>
      <c r="S462" s="9">
        <v>3.0910000000000002</v>
      </c>
      <c r="T462" s="9">
        <v>341.78399999999999</v>
      </c>
      <c r="U462" s="9">
        <v>690.46699999999998</v>
      </c>
      <c r="V462" s="8">
        <v>3.2919999999999998</v>
      </c>
      <c r="W462" s="10">
        <v>1169.838</v>
      </c>
    </row>
    <row r="463" spans="1:23" s="7" customFormat="1" ht="12.65" customHeight="1" x14ac:dyDescent="0.25">
      <c r="A463" s="11"/>
      <c r="B463" s="6">
        <v>9</v>
      </c>
      <c r="C463" s="34" t="s">
        <v>139</v>
      </c>
      <c r="D463" s="8">
        <v>2976.5459999999998</v>
      </c>
      <c r="E463" s="8">
        <v>718.12699999999995</v>
      </c>
      <c r="F463" s="8">
        <v>16490.560999999998</v>
      </c>
      <c r="G463" s="8">
        <v>712.50099999999998</v>
      </c>
      <c r="H463" s="8">
        <v>14720.257000000001</v>
      </c>
      <c r="I463" s="8">
        <v>11300.174999999999</v>
      </c>
      <c r="J463" s="8">
        <v>3136.6899999999996</v>
      </c>
      <c r="K463" s="8">
        <v>283.392</v>
      </c>
      <c r="L463" s="8">
        <v>3981.8780000000002</v>
      </c>
      <c r="M463" s="8">
        <v>3573.2429999999999</v>
      </c>
      <c r="N463" s="8">
        <v>1767.89</v>
      </c>
      <c r="O463" s="8">
        <v>9577.369999999999</v>
      </c>
      <c r="P463" s="9">
        <v>5795.3869999999997</v>
      </c>
      <c r="Q463" s="9">
        <v>297.0920000000001</v>
      </c>
      <c r="R463" s="9">
        <v>10.827</v>
      </c>
      <c r="S463" s="9">
        <v>3474.0639999999999</v>
      </c>
      <c r="T463" s="9">
        <v>1189.7420000000002</v>
      </c>
      <c r="U463" s="9">
        <v>24592.001999999997</v>
      </c>
      <c r="V463" s="8">
        <v>929.2570000000004</v>
      </c>
      <c r="W463" s="10">
        <v>81229.373999999996</v>
      </c>
    </row>
    <row r="464" spans="1:23" s="7" customFormat="1" ht="12.65" customHeight="1" x14ac:dyDescent="0.25">
      <c r="A464" s="11"/>
      <c r="B464" s="6"/>
      <c r="C464" s="34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9"/>
      <c r="Q464" s="9"/>
      <c r="R464" s="9"/>
      <c r="S464" s="9"/>
      <c r="T464" s="9"/>
      <c r="U464" s="8"/>
      <c r="V464" s="8"/>
      <c r="W464" s="10"/>
    </row>
    <row r="465" spans="1:23" s="7" customFormat="1" ht="12.65" customHeight="1" x14ac:dyDescent="0.25">
      <c r="A465" s="11"/>
      <c r="B465" s="6"/>
      <c r="C465" s="34" t="s">
        <v>137</v>
      </c>
      <c r="D465" s="8">
        <v>1801.3030000000001</v>
      </c>
      <c r="E465" s="8">
        <v>353.65</v>
      </c>
      <c r="F465" s="8">
        <v>13983.536</v>
      </c>
      <c r="G465" s="8">
        <v>564.56600000000003</v>
      </c>
      <c r="H465" s="8">
        <v>13487.642</v>
      </c>
      <c r="I465" s="8">
        <v>9990.32</v>
      </c>
      <c r="J465" s="8">
        <v>3236.21</v>
      </c>
      <c r="K465" s="8">
        <v>261.11200000000002</v>
      </c>
      <c r="L465" s="8">
        <v>3364.723</v>
      </c>
      <c r="M465" s="8">
        <v>2218.2559999999999</v>
      </c>
      <c r="N465" s="8">
        <v>1332.9490000000001</v>
      </c>
      <c r="O465" s="8">
        <v>4166.0760000000009</v>
      </c>
      <c r="P465" s="9">
        <v>1440.4280000000001</v>
      </c>
      <c r="Q465" s="9">
        <v>122.48300000000017</v>
      </c>
      <c r="R465" s="9">
        <v>11.172000000000001</v>
      </c>
      <c r="S465" s="9">
        <v>2591.9929999999999</v>
      </c>
      <c r="T465" s="9">
        <v>502.59</v>
      </c>
      <c r="U465" s="9">
        <v>21293.462</v>
      </c>
      <c r="V465" s="8">
        <v>907.74900000000025</v>
      </c>
      <c r="W465" s="10">
        <v>63976.502</v>
      </c>
    </row>
    <row r="466" spans="1:23" s="7" customFormat="1" ht="12.65" customHeight="1" x14ac:dyDescent="0.25">
      <c r="A466" s="11"/>
      <c r="B466" s="6"/>
      <c r="C466" s="34" t="s">
        <v>145</v>
      </c>
      <c r="D466" s="8">
        <v>457.80500000000001</v>
      </c>
      <c r="E466" s="8">
        <v>278.21800000000002</v>
      </c>
      <c r="F466" s="8">
        <v>2952.3029999999999</v>
      </c>
      <c r="G466" s="8">
        <v>100.873</v>
      </c>
      <c r="H466" s="8">
        <v>2628.1089999999999</v>
      </c>
      <c r="I466" s="8">
        <v>1650.0459999999998</v>
      </c>
      <c r="J466" s="8">
        <v>940.31299999999999</v>
      </c>
      <c r="K466" s="8">
        <v>37.75</v>
      </c>
      <c r="L466" s="8">
        <v>1465.643</v>
      </c>
      <c r="M466" s="8">
        <v>1227.2360000000001</v>
      </c>
      <c r="N466" s="8">
        <v>229.63300000000001</v>
      </c>
      <c r="O466" s="8">
        <v>1608.327</v>
      </c>
      <c r="P466" s="9">
        <v>684.553</v>
      </c>
      <c r="Q466" s="9">
        <v>143.09199999999987</v>
      </c>
      <c r="R466" s="9">
        <v>0.90700000000000003</v>
      </c>
      <c r="S466" s="9">
        <v>779.77499999999998</v>
      </c>
      <c r="T466" s="9">
        <v>362.05599999999998</v>
      </c>
      <c r="U466" s="9">
        <v>4542.5219999999999</v>
      </c>
      <c r="V466" s="8">
        <v>278.36599999999987</v>
      </c>
      <c r="W466" s="10">
        <v>16131.091</v>
      </c>
    </row>
    <row r="467" spans="1:23" s="7" customFormat="1" ht="12.65" customHeight="1" x14ac:dyDescent="0.25">
      <c r="A467" s="11"/>
      <c r="B467" s="6"/>
      <c r="C467" s="34" t="s">
        <v>138</v>
      </c>
      <c r="D467" s="8">
        <v>1.0209999999999999</v>
      </c>
      <c r="E467" s="8">
        <v>1.18</v>
      </c>
      <c r="F467" s="8">
        <v>0.78</v>
      </c>
      <c r="G467" s="8">
        <v>0</v>
      </c>
      <c r="H467" s="8">
        <v>0.77500000000000002</v>
      </c>
      <c r="I467" s="8">
        <v>0</v>
      </c>
      <c r="J467" s="8">
        <v>0.61099999999999999</v>
      </c>
      <c r="K467" s="8">
        <v>0.16400000000000001</v>
      </c>
      <c r="L467" s="8">
        <v>26.428000000000001</v>
      </c>
      <c r="M467" s="8">
        <v>3.1070000000000002</v>
      </c>
      <c r="N467" s="8">
        <v>0</v>
      </c>
      <c r="O467" s="8">
        <v>98.177000000000007</v>
      </c>
      <c r="P467" s="9">
        <v>25</v>
      </c>
      <c r="Q467" s="9">
        <v>38.163000000000004</v>
      </c>
      <c r="R467" s="9">
        <v>0</v>
      </c>
      <c r="S467" s="9">
        <v>35.014000000000003</v>
      </c>
      <c r="T467" s="9">
        <v>344.25599999999997</v>
      </c>
      <c r="U467" s="9">
        <v>803.596</v>
      </c>
      <c r="V467" s="8">
        <v>33.766999999999996</v>
      </c>
      <c r="W467" s="10">
        <v>1313.087</v>
      </c>
    </row>
    <row r="468" spans="1:23" s="7" customFormat="1" ht="12.65" customHeight="1" x14ac:dyDescent="0.25">
      <c r="A468" s="11"/>
      <c r="B468" s="6">
        <v>10</v>
      </c>
      <c r="C468" s="34" t="s">
        <v>139</v>
      </c>
      <c r="D468" s="8">
        <v>2260.1290000000004</v>
      </c>
      <c r="E468" s="8">
        <v>633.04799999999989</v>
      </c>
      <c r="F468" s="8">
        <v>16936.618999999999</v>
      </c>
      <c r="G468" s="8">
        <v>665.43900000000008</v>
      </c>
      <c r="H468" s="8">
        <v>16116.526</v>
      </c>
      <c r="I468" s="8">
        <v>11640.366000000002</v>
      </c>
      <c r="J468" s="8">
        <v>4177.134</v>
      </c>
      <c r="K468" s="8">
        <v>299.02600000000001</v>
      </c>
      <c r="L468" s="8">
        <v>4856.7939999999999</v>
      </c>
      <c r="M468" s="8">
        <v>3448.5990000000002</v>
      </c>
      <c r="N468" s="8">
        <v>1562.5820000000001</v>
      </c>
      <c r="O468" s="8">
        <v>5872.58</v>
      </c>
      <c r="P468" s="9">
        <v>2149.9810000000002</v>
      </c>
      <c r="Q468" s="9">
        <v>303.73799999999983</v>
      </c>
      <c r="R468" s="9">
        <v>12.079000000000001</v>
      </c>
      <c r="S468" s="9">
        <v>3406.7820000000002</v>
      </c>
      <c r="T468" s="9">
        <v>1208.902</v>
      </c>
      <c r="U468" s="9">
        <v>26639.579999999998</v>
      </c>
      <c r="V468" s="8">
        <v>1219.8819999999998</v>
      </c>
      <c r="W468" s="10">
        <v>81420.679999999993</v>
      </c>
    </row>
    <row r="469" spans="1:23" s="7" customFormat="1" ht="12.65" customHeight="1" x14ac:dyDescent="0.25">
      <c r="A469" s="11"/>
      <c r="B469" s="6"/>
      <c r="C469" s="34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9"/>
      <c r="Q469" s="9"/>
      <c r="R469" s="9"/>
      <c r="S469" s="9"/>
      <c r="T469" s="9"/>
      <c r="U469" s="8"/>
      <c r="V469" s="8"/>
      <c r="W469" s="10"/>
    </row>
    <row r="470" spans="1:23" s="7" customFormat="1" ht="12.65" customHeight="1" x14ac:dyDescent="0.25">
      <c r="A470" s="11"/>
      <c r="B470" s="6"/>
      <c r="C470" s="34" t="s">
        <v>137</v>
      </c>
      <c r="D470" s="8">
        <v>1303.318</v>
      </c>
      <c r="E470" s="8">
        <v>528.10500000000002</v>
      </c>
      <c r="F470" s="8">
        <v>13892.153</v>
      </c>
      <c r="G470" s="8">
        <v>539.69200000000001</v>
      </c>
      <c r="H470" s="8">
        <v>13454.571</v>
      </c>
      <c r="I470" s="8">
        <v>11006.241</v>
      </c>
      <c r="J470" s="8">
        <v>2277.8470000000002</v>
      </c>
      <c r="K470" s="8">
        <v>170.483</v>
      </c>
      <c r="L470" s="8">
        <v>3059.7060000000001</v>
      </c>
      <c r="M470" s="8">
        <v>2089.1129999999998</v>
      </c>
      <c r="N470" s="8">
        <v>995.61599999999999</v>
      </c>
      <c r="O470" s="8">
        <v>5449.3359999999993</v>
      </c>
      <c r="P470" s="9">
        <v>2128.672</v>
      </c>
      <c r="Q470" s="9">
        <v>170.76500000000033</v>
      </c>
      <c r="R470" s="9">
        <v>28.571000000000002</v>
      </c>
      <c r="S470" s="9">
        <v>3121.328</v>
      </c>
      <c r="T470" s="9">
        <v>436.65100000000001</v>
      </c>
      <c r="U470" s="9">
        <v>20291.558000000001</v>
      </c>
      <c r="V470" s="8">
        <v>1069.3100000000002</v>
      </c>
      <c r="W470" s="10">
        <v>63109.129000000001</v>
      </c>
    </row>
    <row r="471" spans="1:23" s="7" customFormat="1" ht="12.65" customHeight="1" x14ac:dyDescent="0.25">
      <c r="A471" s="11"/>
      <c r="B471" s="6"/>
      <c r="C471" s="34" t="s">
        <v>145</v>
      </c>
      <c r="D471" s="8">
        <v>571.67899999999997</v>
      </c>
      <c r="E471" s="8">
        <v>229.54900000000001</v>
      </c>
      <c r="F471" s="8">
        <v>2338.2379999999998</v>
      </c>
      <c r="G471" s="8">
        <v>121.096</v>
      </c>
      <c r="H471" s="8">
        <v>2471.9079999999999</v>
      </c>
      <c r="I471" s="8">
        <v>1558.0120000000002</v>
      </c>
      <c r="J471" s="8">
        <v>873.50199999999995</v>
      </c>
      <c r="K471" s="8">
        <v>40.393999999999998</v>
      </c>
      <c r="L471" s="8">
        <v>2292.6729999999998</v>
      </c>
      <c r="M471" s="8">
        <v>1166.749</v>
      </c>
      <c r="N471" s="8">
        <v>300.06700000000001</v>
      </c>
      <c r="O471" s="8">
        <v>1067.9970000000001</v>
      </c>
      <c r="P471" s="9">
        <v>640.00400000000002</v>
      </c>
      <c r="Q471" s="9">
        <v>133.24800000000005</v>
      </c>
      <c r="R471" s="9">
        <v>1.494</v>
      </c>
      <c r="S471" s="9">
        <v>293.25099999999998</v>
      </c>
      <c r="T471" s="9">
        <v>247.47</v>
      </c>
      <c r="U471" s="9">
        <v>3902.645</v>
      </c>
      <c r="V471" s="8">
        <v>252.69000000000003</v>
      </c>
      <c r="W471" s="10">
        <v>14962.761</v>
      </c>
    </row>
    <row r="472" spans="1:23" s="7" customFormat="1" ht="12.65" customHeight="1" x14ac:dyDescent="0.25">
      <c r="A472" s="11"/>
      <c r="B472" s="6"/>
      <c r="C472" s="34" t="s">
        <v>138</v>
      </c>
      <c r="D472" s="8">
        <v>0.23599999999999999</v>
      </c>
      <c r="E472" s="8">
        <v>0.69499999999999995</v>
      </c>
      <c r="F472" s="8">
        <v>1.901</v>
      </c>
      <c r="G472" s="8">
        <v>0.62</v>
      </c>
      <c r="H472" s="8">
        <v>1.3720000000000001</v>
      </c>
      <c r="I472" s="8">
        <v>2.8999999999999915E-2</v>
      </c>
      <c r="J472" s="8">
        <v>1.1890000000000001</v>
      </c>
      <c r="K472" s="8">
        <v>0.154</v>
      </c>
      <c r="L472" s="8">
        <v>6.9000000000000006E-2</v>
      </c>
      <c r="M472" s="8">
        <v>10.603999999999999</v>
      </c>
      <c r="N472" s="8">
        <v>0</v>
      </c>
      <c r="O472" s="8">
        <v>57.647000000000006</v>
      </c>
      <c r="P472" s="9">
        <v>22.530999999999999</v>
      </c>
      <c r="Q472" s="9">
        <v>14.837</v>
      </c>
      <c r="R472" s="9">
        <v>0</v>
      </c>
      <c r="S472" s="9">
        <v>20.279</v>
      </c>
      <c r="T472" s="9">
        <v>235.471</v>
      </c>
      <c r="U472" s="9">
        <v>788.55600000000004</v>
      </c>
      <c r="V472" s="8">
        <v>48.515999999999998</v>
      </c>
      <c r="W472" s="10">
        <v>1145.6869999999999</v>
      </c>
    </row>
    <row r="473" spans="1:23" s="7" customFormat="1" ht="12.65" customHeight="1" x14ac:dyDescent="0.25">
      <c r="A473" s="11"/>
      <c r="B473" s="6">
        <v>11</v>
      </c>
      <c r="C473" s="34" t="s">
        <v>139</v>
      </c>
      <c r="D473" s="8">
        <v>1875.2329999999999</v>
      </c>
      <c r="E473" s="8">
        <v>758.34900000000005</v>
      </c>
      <c r="F473" s="8">
        <v>16232.291999999999</v>
      </c>
      <c r="G473" s="8">
        <v>661.40800000000002</v>
      </c>
      <c r="H473" s="8">
        <v>15927.850999999999</v>
      </c>
      <c r="I473" s="8">
        <v>12564.281999999999</v>
      </c>
      <c r="J473" s="8">
        <v>3152.538</v>
      </c>
      <c r="K473" s="8">
        <v>211.03100000000001</v>
      </c>
      <c r="L473" s="8">
        <v>5352.4480000000003</v>
      </c>
      <c r="M473" s="8">
        <v>3266.4659999999999</v>
      </c>
      <c r="N473" s="8">
        <v>1295.683</v>
      </c>
      <c r="O473" s="8">
        <v>6574.98</v>
      </c>
      <c r="P473" s="9">
        <v>2791.2069999999999</v>
      </c>
      <c r="Q473" s="9">
        <v>318.84999999999991</v>
      </c>
      <c r="R473" s="9">
        <v>30.065000000000001</v>
      </c>
      <c r="S473" s="9">
        <v>3434.8579999999997</v>
      </c>
      <c r="T473" s="9">
        <v>919.59199999999998</v>
      </c>
      <c r="U473" s="9">
        <v>24982.758999999998</v>
      </c>
      <c r="V473" s="8">
        <v>1370.5160000000005</v>
      </c>
      <c r="W473" s="10">
        <v>79217.577000000005</v>
      </c>
    </row>
    <row r="474" spans="1:23" s="7" customFormat="1" ht="12.65" customHeight="1" x14ac:dyDescent="0.25">
      <c r="A474" s="11"/>
      <c r="B474" s="6"/>
      <c r="C474" s="34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9"/>
      <c r="Q474" s="9"/>
      <c r="R474" s="9"/>
      <c r="S474" s="9"/>
      <c r="T474" s="9"/>
      <c r="U474" s="8"/>
      <c r="V474" s="8"/>
      <c r="W474" s="10"/>
    </row>
    <row r="475" spans="1:23" s="7" customFormat="1" ht="12.65" customHeight="1" x14ac:dyDescent="0.25">
      <c r="A475" s="11"/>
      <c r="B475" s="6"/>
      <c r="C475" s="34" t="s">
        <v>137</v>
      </c>
      <c r="D475" s="8">
        <v>1520.607</v>
      </c>
      <c r="E475" s="8">
        <v>699.44299999999998</v>
      </c>
      <c r="F475" s="8">
        <v>16538.733</v>
      </c>
      <c r="G475" s="8">
        <v>563.21699999999998</v>
      </c>
      <c r="H475" s="8">
        <v>16204.931</v>
      </c>
      <c r="I475" s="8">
        <v>13231.577000000001</v>
      </c>
      <c r="J475" s="8">
        <v>2579.3879999999999</v>
      </c>
      <c r="K475" s="8">
        <v>393.96600000000001</v>
      </c>
      <c r="L475" s="8">
        <v>3782.078</v>
      </c>
      <c r="M475" s="8">
        <v>3376.4380000000001</v>
      </c>
      <c r="N475" s="8">
        <v>1642.998</v>
      </c>
      <c r="O475" s="8">
        <v>7371.8179999999993</v>
      </c>
      <c r="P475" s="9">
        <v>3613.85</v>
      </c>
      <c r="Q475" s="9">
        <v>126.99199999999973</v>
      </c>
      <c r="R475" s="9">
        <v>23.687999999999999</v>
      </c>
      <c r="S475" s="9">
        <v>3607.288</v>
      </c>
      <c r="T475" s="9">
        <v>861.96699999999998</v>
      </c>
      <c r="U475" s="9">
        <v>21945.823</v>
      </c>
      <c r="V475" s="8">
        <v>1137.8150000000001</v>
      </c>
      <c r="W475" s="10">
        <v>75645.868000000002</v>
      </c>
    </row>
    <row r="476" spans="1:23" s="7" customFormat="1" ht="12.65" customHeight="1" x14ac:dyDescent="0.25">
      <c r="A476" s="11"/>
      <c r="B476" s="6"/>
      <c r="C476" s="34" t="s">
        <v>145</v>
      </c>
      <c r="D476" s="8">
        <v>1154.5920000000001</v>
      </c>
      <c r="E476" s="8">
        <v>260.76900000000001</v>
      </c>
      <c r="F476" s="8">
        <v>3137.0059999999999</v>
      </c>
      <c r="G476" s="8">
        <v>118.791</v>
      </c>
      <c r="H476" s="8">
        <v>2251.2170000000001</v>
      </c>
      <c r="I476" s="8">
        <v>1419.509</v>
      </c>
      <c r="J476" s="8">
        <v>763.50900000000001</v>
      </c>
      <c r="K476" s="8">
        <v>68.198999999999998</v>
      </c>
      <c r="L476" s="8">
        <v>2221.9879999999998</v>
      </c>
      <c r="M476" s="8">
        <v>1214.3150000000001</v>
      </c>
      <c r="N476" s="8">
        <v>1154.143</v>
      </c>
      <c r="O476" s="8">
        <v>3345.0130000000004</v>
      </c>
      <c r="P476" s="9">
        <v>2640.9490000000001</v>
      </c>
      <c r="Q476" s="9">
        <v>130.654</v>
      </c>
      <c r="R476" s="9">
        <v>1.4430000000000001</v>
      </c>
      <c r="S476" s="9">
        <v>571.96699999999998</v>
      </c>
      <c r="T476" s="9">
        <v>367.71300000000002</v>
      </c>
      <c r="U476" s="9">
        <v>4022.9389999999999</v>
      </c>
      <c r="V476" s="8">
        <v>274.36399999999992</v>
      </c>
      <c r="W476" s="10">
        <v>19522.849999999999</v>
      </c>
    </row>
    <row r="477" spans="1:23" s="7" customFormat="1" ht="12.65" customHeight="1" x14ac:dyDescent="0.25">
      <c r="A477" s="11"/>
      <c r="B477" s="6"/>
      <c r="C477" s="34" t="s">
        <v>138</v>
      </c>
      <c r="D477" s="8">
        <v>83.616</v>
      </c>
      <c r="E477" s="8">
        <v>0</v>
      </c>
      <c r="F477" s="8">
        <v>2.972</v>
      </c>
      <c r="G477" s="8">
        <v>1.169</v>
      </c>
      <c r="H477" s="8">
        <v>2.7029999999999998</v>
      </c>
      <c r="I477" s="8">
        <v>1.2E-2</v>
      </c>
      <c r="J477" s="8">
        <v>2.7E-2</v>
      </c>
      <c r="K477" s="8">
        <v>2.6640000000000001</v>
      </c>
      <c r="L477" s="8">
        <v>98.82</v>
      </c>
      <c r="M477" s="8">
        <v>21.015999999999998</v>
      </c>
      <c r="N477" s="8">
        <v>10</v>
      </c>
      <c r="O477" s="8">
        <v>79.468999999999994</v>
      </c>
      <c r="P477" s="9">
        <v>30.446000000000002</v>
      </c>
      <c r="Q477" s="9">
        <v>0</v>
      </c>
      <c r="R477" s="9">
        <v>0</v>
      </c>
      <c r="S477" s="9">
        <v>49.023000000000003</v>
      </c>
      <c r="T477" s="9">
        <v>1.2729999999999999</v>
      </c>
      <c r="U477" s="9">
        <v>356.14000000000004</v>
      </c>
      <c r="V477" s="8">
        <v>4.5280000000000005</v>
      </c>
      <c r="W477" s="10">
        <v>661.70600000000002</v>
      </c>
    </row>
    <row r="478" spans="1:23" s="7" customFormat="1" ht="12.65" customHeight="1" x14ac:dyDescent="0.25">
      <c r="A478" s="11"/>
      <c r="B478" s="6">
        <v>12</v>
      </c>
      <c r="C478" s="34" t="s">
        <v>139</v>
      </c>
      <c r="D478" s="8">
        <v>2758.8150000000001</v>
      </c>
      <c r="E478" s="8">
        <v>960.21199999999999</v>
      </c>
      <c r="F478" s="8">
        <v>19678.711000000003</v>
      </c>
      <c r="G478" s="8">
        <v>683.17700000000002</v>
      </c>
      <c r="H478" s="8">
        <v>18458.851000000002</v>
      </c>
      <c r="I478" s="8">
        <v>14651.098000000002</v>
      </c>
      <c r="J478" s="8">
        <v>3342.924</v>
      </c>
      <c r="K478" s="8">
        <v>464.82900000000001</v>
      </c>
      <c r="L478" s="8">
        <v>6102.8859999999995</v>
      </c>
      <c r="M478" s="8">
        <v>4611.7690000000002</v>
      </c>
      <c r="N478" s="8">
        <v>2807.1410000000001</v>
      </c>
      <c r="O478" s="8">
        <v>10796.3</v>
      </c>
      <c r="P478" s="9">
        <v>6285.2449999999999</v>
      </c>
      <c r="Q478" s="9">
        <v>257.64599999999882</v>
      </c>
      <c r="R478" s="9">
        <v>25.131</v>
      </c>
      <c r="S478" s="9">
        <v>4228.2780000000002</v>
      </c>
      <c r="T478" s="9">
        <v>1230.953</v>
      </c>
      <c r="U478" s="9">
        <v>26324.902000000002</v>
      </c>
      <c r="V478" s="8">
        <v>1416.7069999999999</v>
      </c>
      <c r="W478" s="10">
        <v>95830.423999999999</v>
      </c>
    </row>
    <row r="479" spans="1:23" s="7" customFormat="1" ht="12.65" customHeight="1" x14ac:dyDescent="0.25">
      <c r="A479" s="54"/>
      <c r="B479" s="53"/>
      <c r="C479" s="53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6"/>
    </row>
    <row r="480" spans="1:23" s="7" customFormat="1" ht="12.65" customHeight="1" x14ac:dyDescent="0.25">
      <c r="A480" s="11"/>
      <c r="B480" s="6"/>
      <c r="C480" s="34" t="s">
        <v>137</v>
      </c>
      <c r="D480" s="8">
        <v>3175.2359999999999</v>
      </c>
      <c r="E480" s="8">
        <v>254.30799999999999</v>
      </c>
      <c r="F480" s="8">
        <v>16865.876</v>
      </c>
      <c r="G480" s="8">
        <v>1098.509</v>
      </c>
      <c r="H480" s="8">
        <v>17021.058000000001</v>
      </c>
      <c r="I480" s="8">
        <v>14270.298999999999</v>
      </c>
      <c r="J480" s="8">
        <v>2524.6579999999999</v>
      </c>
      <c r="K480" s="8">
        <v>226.101</v>
      </c>
      <c r="L480" s="8">
        <v>4962.22</v>
      </c>
      <c r="M480" s="8">
        <v>2895.7579999999998</v>
      </c>
      <c r="N480" s="8">
        <v>1046.4349999999999</v>
      </c>
      <c r="O480" s="8">
        <v>5429.9160000000011</v>
      </c>
      <c r="P480" s="9">
        <v>1767.57</v>
      </c>
      <c r="Q480" s="9">
        <v>156.94200000000001</v>
      </c>
      <c r="R480" s="9">
        <v>16.466000000000001</v>
      </c>
      <c r="S480" s="9">
        <v>3488.9380000000001</v>
      </c>
      <c r="T480" s="9">
        <v>880.15899999999999</v>
      </c>
      <c r="U480" s="9">
        <v>22495.508999999998</v>
      </c>
      <c r="V480" s="8">
        <v>1141.4199999999996</v>
      </c>
      <c r="W480" s="10">
        <v>77266.403999999995</v>
      </c>
    </row>
    <row r="481" spans="1:23" s="7" customFormat="1" ht="12.65" customHeight="1" x14ac:dyDescent="0.25">
      <c r="A481" s="11"/>
      <c r="B481" s="6"/>
      <c r="C481" s="34" t="s">
        <v>145</v>
      </c>
      <c r="D481" s="8">
        <v>548.15599999999995</v>
      </c>
      <c r="E481" s="8">
        <v>345.78300000000002</v>
      </c>
      <c r="F481" s="8">
        <v>2538.88</v>
      </c>
      <c r="G481" s="8">
        <v>43.871000000000002</v>
      </c>
      <c r="H481" s="8">
        <v>2321.3820000000001</v>
      </c>
      <c r="I481" s="8">
        <v>1588.8410000000001</v>
      </c>
      <c r="J481" s="8">
        <v>660.26700000000005</v>
      </c>
      <c r="K481" s="8">
        <v>72.274000000000001</v>
      </c>
      <c r="L481" s="8">
        <v>2510.7339999999999</v>
      </c>
      <c r="M481" s="8">
        <v>1830.145</v>
      </c>
      <c r="N481" s="8">
        <v>377.99099999999999</v>
      </c>
      <c r="O481" s="8">
        <v>1619.9279999999999</v>
      </c>
      <c r="P481" s="9">
        <v>383.16500000000002</v>
      </c>
      <c r="Q481" s="9">
        <v>165.32999999999993</v>
      </c>
      <c r="R481" s="9">
        <v>1.107</v>
      </c>
      <c r="S481" s="9">
        <v>1070.326</v>
      </c>
      <c r="T481" s="9">
        <v>205.64699999999999</v>
      </c>
      <c r="U481" s="9">
        <v>4080.7730000000001</v>
      </c>
      <c r="V481" s="8">
        <v>220.44000000000005</v>
      </c>
      <c r="W481" s="10">
        <v>16643.73</v>
      </c>
    </row>
    <row r="482" spans="1:23" s="7" customFormat="1" ht="12.65" customHeight="1" x14ac:dyDescent="0.25">
      <c r="A482" s="11"/>
      <c r="B482" s="6"/>
      <c r="C482" s="34" t="s">
        <v>138</v>
      </c>
      <c r="D482" s="8">
        <v>0.26400000000000001</v>
      </c>
      <c r="E482" s="8">
        <v>0</v>
      </c>
      <c r="F482" s="8">
        <v>5.0510000000000002</v>
      </c>
      <c r="G482" s="8">
        <v>0.94399999999999995</v>
      </c>
      <c r="H482" s="8">
        <v>0.27900000000000003</v>
      </c>
      <c r="I482" s="8">
        <v>8.2000000000000003E-2</v>
      </c>
      <c r="J482" s="8">
        <v>2.5999999999999999E-2</v>
      </c>
      <c r="K482" s="8">
        <v>0.17100000000000001</v>
      </c>
      <c r="L482" s="8">
        <v>8.4000000000000005E-2</v>
      </c>
      <c r="M482" s="8">
        <v>4.46</v>
      </c>
      <c r="N482" s="8">
        <v>0</v>
      </c>
      <c r="O482" s="8">
        <v>101.197</v>
      </c>
      <c r="P482" s="9">
        <v>28.445</v>
      </c>
      <c r="Q482" s="9">
        <v>0</v>
      </c>
      <c r="R482" s="9">
        <v>0</v>
      </c>
      <c r="S482" s="9">
        <v>72.751999999999995</v>
      </c>
      <c r="T482" s="9">
        <v>0.20499999999999999</v>
      </c>
      <c r="U482" s="9">
        <v>352.786</v>
      </c>
      <c r="V482" s="8">
        <v>31.404000000000003</v>
      </c>
      <c r="W482" s="10">
        <v>496.67399999999998</v>
      </c>
    </row>
    <row r="483" spans="1:23" s="7" customFormat="1" ht="12.65" customHeight="1" x14ac:dyDescent="0.25">
      <c r="A483" s="11">
        <v>2014</v>
      </c>
      <c r="B483" s="6">
        <v>1</v>
      </c>
      <c r="C483" s="34" t="s">
        <v>139</v>
      </c>
      <c r="D483" s="8">
        <v>3723.6559999999999</v>
      </c>
      <c r="E483" s="8">
        <v>600.09100000000001</v>
      </c>
      <c r="F483" s="8">
        <v>19409.807000000001</v>
      </c>
      <c r="G483" s="8">
        <v>1143.3240000000001</v>
      </c>
      <c r="H483" s="8">
        <v>19342.719000000001</v>
      </c>
      <c r="I483" s="8">
        <v>15859.221999999998</v>
      </c>
      <c r="J483" s="8">
        <v>3184.951</v>
      </c>
      <c r="K483" s="8">
        <v>298.54599999999999</v>
      </c>
      <c r="L483" s="8">
        <v>7473.0379999999996</v>
      </c>
      <c r="M483" s="8">
        <v>4730.3630000000003</v>
      </c>
      <c r="N483" s="8">
        <v>1424.4259999999999</v>
      </c>
      <c r="O483" s="8">
        <v>7151.0410000000002</v>
      </c>
      <c r="P483" s="9">
        <v>2179.1800000000003</v>
      </c>
      <c r="Q483" s="9">
        <v>322.27199999999903</v>
      </c>
      <c r="R483" s="9">
        <v>17.573</v>
      </c>
      <c r="S483" s="9">
        <v>4632.0160000000005</v>
      </c>
      <c r="T483" s="9">
        <v>1086.011</v>
      </c>
      <c r="U483" s="9">
        <v>26929.068000000003</v>
      </c>
      <c r="V483" s="8">
        <v>1393.2639999999994</v>
      </c>
      <c r="W483" s="10">
        <v>94406.80799999999</v>
      </c>
    </row>
    <row r="484" spans="1:23" s="7" customFormat="1" ht="12.65" customHeight="1" x14ac:dyDescent="0.25">
      <c r="A484" s="11"/>
      <c r="B484" s="6"/>
      <c r="C484" s="34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9"/>
      <c r="Q484" s="9"/>
      <c r="R484" s="9"/>
      <c r="S484" s="9"/>
      <c r="T484" s="9"/>
      <c r="U484" s="9"/>
      <c r="V484" s="8"/>
      <c r="W484" s="10"/>
    </row>
    <row r="485" spans="1:23" s="7" customFormat="1" ht="12.65" customHeight="1" x14ac:dyDescent="0.25">
      <c r="A485" s="11"/>
      <c r="B485" s="6"/>
      <c r="C485" s="34" t="s">
        <v>137</v>
      </c>
      <c r="D485" s="8">
        <v>1548.4349999999999</v>
      </c>
      <c r="E485" s="8">
        <v>831.67200000000003</v>
      </c>
      <c r="F485" s="8">
        <v>13765.999</v>
      </c>
      <c r="G485" s="8">
        <v>499.86700000000002</v>
      </c>
      <c r="H485" s="8">
        <v>13440.146000000001</v>
      </c>
      <c r="I485" s="8">
        <v>11077.74</v>
      </c>
      <c r="J485" s="8">
        <v>2192.2260000000001</v>
      </c>
      <c r="K485" s="8">
        <v>170.18</v>
      </c>
      <c r="L485" s="8">
        <v>2476.424</v>
      </c>
      <c r="M485" s="8">
        <v>2392.067</v>
      </c>
      <c r="N485" s="8">
        <v>714.678</v>
      </c>
      <c r="O485" s="8">
        <v>3645.79</v>
      </c>
      <c r="P485" s="9">
        <v>929.99099999999999</v>
      </c>
      <c r="Q485" s="9">
        <v>167.06899999999996</v>
      </c>
      <c r="R485" s="9">
        <v>25.545000000000002</v>
      </c>
      <c r="S485" s="9">
        <v>2523.1849999999999</v>
      </c>
      <c r="T485" s="9">
        <v>315.98200000000003</v>
      </c>
      <c r="U485" s="9">
        <v>18248.488000000001</v>
      </c>
      <c r="V485" s="8">
        <v>962.59799999999984</v>
      </c>
      <c r="W485" s="10">
        <v>58842.146000000001</v>
      </c>
    </row>
    <row r="486" spans="1:23" s="7" customFormat="1" ht="12.65" customHeight="1" x14ac:dyDescent="0.25">
      <c r="A486" s="11"/>
      <c r="B486" s="6"/>
      <c r="C486" s="34" t="s">
        <v>145</v>
      </c>
      <c r="D486" s="8">
        <v>838.51599999999996</v>
      </c>
      <c r="E486" s="8">
        <v>234.751</v>
      </c>
      <c r="F486" s="8">
        <v>2555.761</v>
      </c>
      <c r="G486" s="8">
        <v>120.961</v>
      </c>
      <c r="H486" s="8">
        <v>1891.903</v>
      </c>
      <c r="I486" s="8">
        <v>1498.6479999999999</v>
      </c>
      <c r="J486" s="8">
        <v>335.53699999999998</v>
      </c>
      <c r="K486" s="8">
        <v>57.718000000000004</v>
      </c>
      <c r="L486" s="8">
        <v>1403.3340000000001</v>
      </c>
      <c r="M486" s="8">
        <v>1599.021</v>
      </c>
      <c r="N486" s="8">
        <v>777.95799999999997</v>
      </c>
      <c r="O486" s="8">
        <v>1065.4840000000002</v>
      </c>
      <c r="P486" s="9">
        <v>435.678</v>
      </c>
      <c r="Q486" s="9">
        <v>133.73000000000002</v>
      </c>
      <c r="R486" s="9">
        <v>0.89100000000000001</v>
      </c>
      <c r="S486" s="9">
        <v>495.185</v>
      </c>
      <c r="T486" s="9">
        <v>185.303</v>
      </c>
      <c r="U486" s="9">
        <v>3692.2560000000003</v>
      </c>
      <c r="V486" s="8">
        <v>273.77499999999998</v>
      </c>
      <c r="W486" s="10">
        <v>14639.022999999999</v>
      </c>
    </row>
    <row r="487" spans="1:23" s="7" customFormat="1" ht="12.65" customHeight="1" x14ac:dyDescent="0.25">
      <c r="A487" s="11"/>
      <c r="B487" s="6"/>
      <c r="C487" s="34" t="s">
        <v>138</v>
      </c>
      <c r="D487" s="8">
        <v>2.8090000000000002</v>
      </c>
      <c r="E487" s="8">
        <v>0</v>
      </c>
      <c r="F487" s="8">
        <v>2.6819999999999999</v>
      </c>
      <c r="G487" s="8">
        <v>0.66300000000000003</v>
      </c>
      <c r="H487" s="8">
        <v>1.0189999999999999</v>
      </c>
      <c r="I487" s="8">
        <v>0.14200000000000002</v>
      </c>
      <c r="J487" s="8">
        <v>0.72199999999999998</v>
      </c>
      <c r="K487" s="8">
        <v>0.155</v>
      </c>
      <c r="L487" s="8">
        <v>5.0730000000000004</v>
      </c>
      <c r="M487" s="8">
        <v>3.01</v>
      </c>
      <c r="N487" s="8">
        <v>0.156</v>
      </c>
      <c r="O487" s="8">
        <v>12.589</v>
      </c>
      <c r="P487" s="9">
        <v>0</v>
      </c>
      <c r="Q487" s="9">
        <v>0</v>
      </c>
      <c r="R487" s="9">
        <v>0</v>
      </c>
      <c r="S487" s="9">
        <v>12.589</v>
      </c>
      <c r="T487" s="9">
        <v>1.7000000000000001E-2</v>
      </c>
      <c r="U487" s="9">
        <v>301.18600000000004</v>
      </c>
      <c r="V487" s="8">
        <v>9.4140000000000015</v>
      </c>
      <c r="W487" s="10">
        <v>338.61799999999999</v>
      </c>
    </row>
    <row r="488" spans="1:23" s="7" customFormat="1" ht="12.65" customHeight="1" x14ac:dyDescent="0.25">
      <c r="A488" s="11"/>
      <c r="B488" s="6">
        <v>2</v>
      </c>
      <c r="C488" s="34" t="s">
        <v>139</v>
      </c>
      <c r="D488" s="8">
        <v>2389.7600000000002</v>
      </c>
      <c r="E488" s="8">
        <v>1066.423</v>
      </c>
      <c r="F488" s="8">
        <v>16324.442000000001</v>
      </c>
      <c r="G488" s="8">
        <v>621.49099999999999</v>
      </c>
      <c r="H488" s="8">
        <v>15333.068000000001</v>
      </c>
      <c r="I488" s="8">
        <v>12576.529999999999</v>
      </c>
      <c r="J488" s="8">
        <v>2528.4850000000001</v>
      </c>
      <c r="K488" s="8">
        <v>228.05300000000003</v>
      </c>
      <c r="L488" s="8">
        <v>3884.8309999999997</v>
      </c>
      <c r="M488" s="8">
        <v>3994.098</v>
      </c>
      <c r="N488" s="8">
        <v>1492.7919999999999</v>
      </c>
      <c r="O488" s="8">
        <v>4723.8630000000012</v>
      </c>
      <c r="P488" s="9">
        <v>1365.6689999999999</v>
      </c>
      <c r="Q488" s="9">
        <v>300.79899999999998</v>
      </c>
      <c r="R488" s="9">
        <v>26.436</v>
      </c>
      <c r="S488" s="9">
        <v>3030.9589999999998</v>
      </c>
      <c r="T488" s="9">
        <v>501.30200000000002</v>
      </c>
      <c r="U488" s="9">
        <v>22241.93</v>
      </c>
      <c r="V488" s="8">
        <v>1245.7869999999998</v>
      </c>
      <c r="W488" s="10">
        <v>73819.786999999997</v>
      </c>
    </row>
    <row r="489" spans="1:23" s="7" customFormat="1" ht="12.65" customHeight="1" x14ac:dyDescent="0.25">
      <c r="A489" s="11"/>
      <c r="B489" s="6"/>
      <c r="C489" s="34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9"/>
      <c r="Q489" s="9"/>
      <c r="R489" s="9"/>
      <c r="S489" s="9"/>
      <c r="T489" s="9"/>
      <c r="U489" s="9"/>
      <c r="V489" s="8"/>
      <c r="W489" s="10"/>
    </row>
    <row r="490" spans="1:23" s="7" customFormat="1" ht="12.65" customHeight="1" x14ac:dyDescent="0.25">
      <c r="A490" s="11"/>
      <c r="B490" s="6"/>
      <c r="C490" s="34" t="s">
        <v>137</v>
      </c>
      <c r="D490" s="8">
        <v>1487.212</v>
      </c>
      <c r="E490" s="8">
        <v>785.10299999999995</v>
      </c>
      <c r="F490" s="8">
        <v>15606.581</v>
      </c>
      <c r="G490" s="8">
        <v>784.78300000000002</v>
      </c>
      <c r="H490" s="8">
        <v>16270.428</v>
      </c>
      <c r="I490" s="8">
        <v>13252.331</v>
      </c>
      <c r="J490" s="8">
        <v>2583.605</v>
      </c>
      <c r="K490" s="8">
        <v>434.49200000000002</v>
      </c>
      <c r="L490" s="8">
        <v>3181.9549999999999</v>
      </c>
      <c r="M490" s="8">
        <v>3058.098</v>
      </c>
      <c r="N490" s="8">
        <v>1748.2339999999999</v>
      </c>
      <c r="O490" s="8">
        <v>5446.8209999999999</v>
      </c>
      <c r="P490" s="9">
        <v>2569.3229999999999</v>
      </c>
      <c r="Q490" s="9">
        <v>156.96799999999985</v>
      </c>
      <c r="R490" s="9">
        <v>13.993</v>
      </c>
      <c r="S490" s="9">
        <v>2706.5369999999998</v>
      </c>
      <c r="T490" s="9">
        <v>1042.8910000000001</v>
      </c>
      <c r="U490" s="9">
        <v>20485.243999999995</v>
      </c>
      <c r="V490" s="8">
        <v>2175.7709999999997</v>
      </c>
      <c r="W490" s="10">
        <v>72073.120999999999</v>
      </c>
    </row>
    <row r="491" spans="1:23" s="7" customFormat="1" ht="12.65" customHeight="1" x14ac:dyDescent="0.25">
      <c r="A491" s="11"/>
      <c r="B491" s="6"/>
      <c r="C491" s="34" t="s">
        <v>145</v>
      </c>
      <c r="D491" s="8">
        <v>1078.6959999999999</v>
      </c>
      <c r="E491" s="8">
        <v>295.83600000000001</v>
      </c>
      <c r="F491" s="8">
        <v>3135.0639999999999</v>
      </c>
      <c r="G491" s="8">
        <v>79.028999999999996</v>
      </c>
      <c r="H491" s="8">
        <v>2713.3470000000002</v>
      </c>
      <c r="I491" s="8">
        <v>1559.4279999999999</v>
      </c>
      <c r="J491" s="8">
        <v>954.26400000000001</v>
      </c>
      <c r="K491" s="8">
        <v>199.655</v>
      </c>
      <c r="L491" s="8">
        <v>2235.5340000000001</v>
      </c>
      <c r="M491" s="8">
        <v>1127.1600000000001</v>
      </c>
      <c r="N491" s="8">
        <v>709.90700000000004</v>
      </c>
      <c r="O491" s="8">
        <v>1366.5509999999997</v>
      </c>
      <c r="P491" s="9">
        <v>489.11399999999998</v>
      </c>
      <c r="Q491" s="9">
        <v>117.48199999999997</v>
      </c>
      <c r="R491" s="9">
        <v>2.113</v>
      </c>
      <c r="S491" s="9">
        <v>757.84199999999998</v>
      </c>
      <c r="T491" s="9">
        <v>182.99700000000001</v>
      </c>
      <c r="U491" s="9">
        <v>4237.183</v>
      </c>
      <c r="V491" s="8">
        <v>388.96800000000013</v>
      </c>
      <c r="W491" s="10">
        <v>17550.272000000001</v>
      </c>
    </row>
    <row r="492" spans="1:23" s="7" customFormat="1" ht="12.65" customHeight="1" x14ac:dyDescent="0.25">
      <c r="A492" s="11"/>
      <c r="B492" s="6"/>
      <c r="C492" s="34" t="s">
        <v>138</v>
      </c>
      <c r="D492" s="8">
        <v>6.8000000000000005E-2</v>
      </c>
      <c r="E492" s="8">
        <v>9.1590000000000007</v>
      </c>
      <c r="F492" s="8">
        <v>6.3150000000000004</v>
      </c>
      <c r="G492" s="8">
        <v>1.0409999999999999</v>
      </c>
      <c r="H492" s="8">
        <v>1.3180000000000001</v>
      </c>
      <c r="I492" s="8">
        <v>0.1090000000000001</v>
      </c>
      <c r="J492" s="8">
        <v>0.95699999999999996</v>
      </c>
      <c r="K492" s="8">
        <v>0.252</v>
      </c>
      <c r="L492" s="8">
        <v>11.923</v>
      </c>
      <c r="M492" s="8">
        <v>36.337000000000003</v>
      </c>
      <c r="N492" s="8">
        <v>0.58699999999999997</v>
      </c>
      <c r="O492" s="8">
        <v>80.319000000000003</v>
      </c>
      <c r="P492" s="9">
        <v>25.106999999999999</v>
      </c>
      <c r="Q492" s="9">
        <v>0</v>
      </c>
      <c r="R492" s="9">
        <v>0</v>
      </c>
      <c r="S492" s="9">
        <v>55.212000000000003</v>
      </c>
      <c r="T492" s="9">
        <v>0.13700000000000001</v>
      </c>
      <c r="U492" s="9">
        <v>391.82900000000001</v>
      </c>
      <c r="V492" s="8">
        <v>7.3719999999999999</v>
      </c>
      <c r="W492" s="10">
        <v>546.40499999999997</v>
      </c>
    </row>
    <row r="493" spans="1:23" s="7" customFormat="1" ht="12.65" customHeight="1" x14ac:dyDescent="0.25">
      <c r="A493" s="11"/>
      <c r="B493" s="6">
        <v>3</v>
      </c>
      <c r="C493" s="34" t="s">
        <v>139</v>
      </c>
      <c r="D493" s="8">
        <v>2565.9760000000001</v>
      </c>
      <c r="E493" s="8">
        <v>1090.098</v>
      </c>
      <c r="F493" s="8">
        <v>18747.96</v>
      </c>
      <c r="G493" s="8">
        <v>864.85300000000007</v>
      </c>
      <c r="H493" s="8">
        <v>18985.093000000001</v>
      </c>
      <c r="I493" s="8">
        <v>14811.867999999999</v>
      </c>
      <c r="J493" s="8">
        <v>3538.826</v>
      </c>
      <c r="K493" s="8">
        <v>634.399</v>
      </c>
      <c r="L493" s="8">
        <v>5429.4119999999994</v>
      </c>
      <c r="M493" s="8">
        <v>4221.5950000000003</v>
      </c>
      <c r="N493" s="8">
        <v>2458.7280000000001</v>
      </c>
      <c r="O493" s="8">
        <v>6893.6909999999998</v>
      </c>
      <c r="P493" s="9">
        <v>3083.5439999999999</v>
      </c>
      <c r="Q493" s="9">
        <v>274.44999999999982</v>
      </c>
      <c r="R493" s="9">
        <v>16.106000000000002</v>
      </c>
      <c r="S493" s="9">
        <v>3519.5909999999999</v>
      </c>
      <c r="T493" s="9">
        <v>1226.0250000000001</v>
      </c>
      <c r="U493" s="9">
        <v>25114.255999999998</v>
      </c>
      <c r="V493" s="8">
        <v>2572.1109999999999</v>
      </c>
      <c r="W493" s="10">
        <v>90169.797999999995</v>
      </c>
    </row>
    <row r="494" spans="1:23" s="7" customFormat="1" ht="12.65" customHeight="1" x14ac:dyDescent="0.25">
      <c r="A494" s="11"/>
      <c r="B494" s="6"/>
      <c r="C494" s="34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9"/>
      <c r="Q494" s="9"/>
      <c r="R494" s="9"/>
      <c r="S494" s="9"/>
      <c r="T494" s="9"/>
      <c r="U494" s="9"/>
      <c r="V494" s="8"/>
      <c r="W494" s="10"/>
    </row>
    <row r="495" spans="1:23" s="7" customFormat="1" ht="12.65" customHeight="1" x14ac:dyDescent="0.25">
      <c r="A495" s="11"/>
      <c r="B495" s="6"/>
      <c r="C495" s="34" t="s">
        <v>137</v>
      </c>
      <c r="D495" s="8">
        <v>1425.3869999999999</v>
      </c>
      <c r="E495" s="8">
        <v>873.39700000000005</v>
      </c>
      <c r="F495" s="8">
        <v>15787.915999999999</v>
      </c>
      <c r="G495" s="8">
        <v>479.63200000000001</v>
      </c>
      <c r="H495" s="8">
        <v>16132.128000000001</v>
      </c>
      <c r="I495" s="8">
        <v>13383.085000000001</v>
      </c>
      <c r="J495" s="8">
        <v>2557.6759999999999</v>
      </c>
      <c r="K495" s="8">
        <v>191.36699999999999</v>
      </c>
      <c r="L495" s="8">
        <v>3350.8040000000001</v>
      </c>
      <c r="M495" s="8">
        <v>2404.5140000000001</v>
      </c>
      <c r="N495" s="8">
        <v>1082.857</v>
      </c>
      <c r="O495" s="8">
        <v>4633.2079999999996</v>
      </c>
      <c r="P495" s="9">
        <v>1174.748</v>
      </c>
      <c r="Q495" s="9">
        <v>128.5029999999997</v>
      </c>
      <c r="R495" s="9">
        <v>18.655999999999999</v>
      </c>
      <c r="S495" s="9">
        <v>3311.3009999999999</v>
      </c>
      <c r="T495" s="9">
        <v>430.15</v>
      </c>
      <c r="U495" s="9">
        <v>21225.024000000001</v>
      </c>
      <c r="V495" s="8">
        <v>2441.2469999999998</v>
      </c>
      <c r="W495" s="10">
        <v>70266.263999999996</v>
      </c>
    </row>
    <row r="496" spans="1:23" s="7" customFormat="1" ht="12.65" customHeight="1" x14ac:dyDescent="0.25">
      <c r="A496" s="11"/>
      <c r="B496" s="6"/>
      <c r="C496" s="34" t="s">
        <v>145</v>
      </c>
      <c r="D496" s="8">
        <v>1258.866</v>
      </c>
      <c r="E496" s="8">
        <v>728.62300000000005</v>
      </c>
      <c r="F496" s="8">
        <v>2659.1729999999998</v>
      </c>
      <c r="G496" s="8">
        <v>91.655000000000001</v>
      </c>
      <c r="H496" s="8">
        <v>2116.393</v>
      </c>
      <c r="I496" s="8">
        <v>1316.5169999999998</v>
      </c>
      <c r="J496" s="8">
        <v>738.57</v>
      </c>
      <c r="K496" s="8">
        <v>61.305999999999997</v>
      </c>
      <c r="L496" s="8">
        <v>2157.451</v>
      </c>
      <c r="M496" s="8">
        <v>1509.78</v>
      </c>
      <c r="N496" s="8">
        <v>1218.002</v>
      </c>
      <c r="O496" s="8">
        <v>1437.912</v>
      </c>
      <c r="P496" s="9">
        <v>206.59700000000001</v>
      </c>
      <c r="Q496" s="9">
        <v>143.29199999999992</v>
      </c>
      <c r="R496" s="9">
        <v>4.141</v>
      </c>
      <c r="S496" s="9">
        <v>1083.8820000000001</v>
      </c>
      <c r="T496" s="9">
        <v>349.02100000000002</v>
      </c>
      <c r="U496" s="9">
        <v>4522.5260000000007</v>
      </c>
      <c r="V496" s="8">
        <v>192.14999999999989</v>
      </c>
      <c r="W496" s="10">
        <v>18241.552</v>
      </c>
    </row>
    <row r="497" spans="1:23" s="7" customFormat="1" ht="12.65" customHeight="1" x14ac:dyDescent="0.25">
      <c r="A497" s="11"/>
      <c r="B497" s="6"/>
      <c r="C497" s="34" t="s">
        <v>138</v>
      </c>
      <c r="D497" s="8">
        <v>7.1999999999999995E-2</v>
      </c>
      <c r="E497" s="8">
        <v>0</v>
      </c>
      <c r="F497" s="8">
        <v>5.2460000000000004</v>
      </c>
      <c r="G497" s="8">
        <v>0.13900000000000001</v>
      </c>
      <c r="H497" s="8">
        <v>3.0139999999999998</v>
      </c>
      <c r="I497" s="8">
        <v>0.11400000000000032</v>
      </c>
      <c r="J497" s="8">
        <v>2.7349999999999999</v>
      </c>
      <c r="K497" s="8">
        <v>0.16500000000000001</v>
      </c>
      <c r="L497" s="8">
        <v>7.9210000000000003</v>
      </c>
      <c r="M497" s="8">
        <v>60.734000000000002</v>
      </c>
      <c r="N497" s="8">
        <v>2.915</v>
      </c>
      <c r="O497" s="8">
        <v>136.26999999999998</v>
      </c>
      <c r="P497" s="9">
        <v>0</v>
      </c>
      <c r="Q497" s="9">
        <v>0</v>
      </c>
      <c r="R497" s="9">
        <v>0</v>
      </c>
      <c r="S497" s="9">
        <v>136.27000000000001</v>
      </c>
      <c r="T497" s="9">
        <v>0.25</v>
      </c>
      <c r="U497" s="9">
        <v>599.846</v>
      </c>
      <c r="V497" s="8">
        <v>69.634999999999991</v>
      </c>
      <c r="W497" s="10">
        <v>886.04200000000003</v>
      </c>
    </row>
    <row r="498" spans="1:23" s="7" customFormat="1" ht="12.65" customHeight="1" x14ac:dyDescent="0.25">
      <c r="A498" s="11"/>
      <c r="B498" s="6">
        <v>4</v>
      </c>
      <c r="C498" s="34" t="s">
        <v>139</v>
      </c>
      <c r="D498" s="8">
        <v>2684.3249999999998</v>
      </c>
      <c r="E498" s="8">
        <v>1602.02</v>
      </c>
      <c r="F498" s="8">
        <v>18452.334999999999</v>
      </c>
      <c r="G498" s="8">
        <v>571.42600000000004</v>
      </c>
      <c r="H498" s="8">
        <v>18251.535</v>
      </c>
      <c r="I498" s="8">
        <v>14699.716</v>
      </c>
      <c r="J498" s="8">
        <v>3298.9810000000002</v>
      </c>
      <c r="K498" s="8">
        <v>252.83799999999999</v>
      </c>
      <c r="L498" s="8">
        <v>5516.1760000000004</v>
      </c>
      <c r="M498" s="8">
        <v>3975.0279999999998</v>
      </c>
      <c r="N498" s="8">
        <v>2303.7739999999999</v>
      </c>
      <c r="O498" s="8">
        <v>6207.3900000000012</v>
      </c>
      <c r="P498" s="9">
        <v>1381.345</v>
      </c>
      <c r="Q498" s="9">
        <v>271.79500000000053</v>
      </c>
      <c r="R498" s="9">
        <v>22.796999999999997</v>
      </c>
      <c r="S498" s="9">
        <v>4531.4530000000004</v>
      </c>
      <c r="T498" s="9">
        <v>779.42100000000005</v>
      </c>
      <c r="U498" s="9">
        <v>26347.395999999997</v>
      </c>
      <c r="V498" s="8">
        <v>2703.0320000000002</v>
      </c>
      <c r="W498" s="10">
        <v>89393.857999999993</v>
      </c>
    </row>
    <row r="499" spans="1:23" s="7" customFormat="1" ht="12.65" customHeight="1" x14ac:dyDescent="0.25">
      <c r="A499" s="11"/>
      <c r="B499" s="6"/>
      <c r="C499" s="34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9"/>
      <c r="Q499" s="9"/>
      <c r="R499" s="9"/>
      <c r="S499" s="9"/>
      <c r="T499" s="9"/>
      <c r="U499" s="9"/>
      <c r="V499" s="8"/>
      <c r="W499" s="10"/>
    </row>
    <row r="500" spans="1:23" s="7" customFormat="1" ht="12.65" customHeight="1" x14ac:dyDescent="0.25">
      <c r="A500" s="11"/>
      <c r="B500" s="6"/>
      <c r="C500" s="34" t="s">
        <v>137</v>
      </c>
      <c r="D500" s="8">
        <v>1281.204</v>
      </c>
      <c r="E500" s="8">
        <v>379.19799999999998</v>
      </c>
      <c r="F500" s="8">
        <v>14477.200999999999</v>
      </c>
      <c r="G500" s="8">
        <v>550.495</v>
      </c>
      <c r="H500" s="8">
        <v>15392.071</v>
      </c>
      <c r="I500" s="8">
        <v>12623.405999999999</v>
      </c>
      <c r="J500" s="8">
        <v>2536.9119999999998</v>
      </c>
      <c r="K500" s="8">
        <v>231.75299999999999</v>
      </c>
      <c r="L500" s="8">
        <v>2890.569</v>
      </c>
      <c r="M500" s="8">
        <v>2275.2510000000002</v>
      </c>
      <c r="N500" s="8">
        <v>981.94500000000005</v>
      </c>
      <c r="O500" s="8">
        <v>4215.5969999999998</v>
      </c>
      <c r="P500" s="9">
        <v>1154.77</v>
      </c>
      <c r="Q500" s="9">
        <v>179.33699999999999</v>
      </c>
      <c r="R500" s="9">
        <v>27.016999999999999</v>
      </c>
      <c r="S500" s="9">
        <v>2854.473</v>
      </c>
      <c r="T500" s="9">
        <v>584.75400000000002</v>
      </c>
      <c r="U500" s="9">
        <v>20509.480000000003</v>
      </c>
      <c r="V500" s="8">
        <v>879.77600000000007</v>
      </c>
      <c r="W500" s="10">
        <v>64417.540999999997</v>
      </c>
    </row>
    <row r="501" spans="1:23" s="7" customFormat="1" ht="12.65" customHeight="1" x14ac:dyDescent="0.25">
      <c r="A501" s="11"/>
      <c r="B501" s="6"/>
      <c r="C501" s="34" t="s">
        <v>145</v>
      </c>
      <c r="D501" s="8">
        <v>608.73699999999997</v>
      </c>
      <c r="E501" s="8">
        <v>339.05799999999999</v>
      </c>
      <c r="F501" s="8">
        <v>2831.683</v>
      </c>
      <c r="G501" s="8">
        <v>342.447</v>
      </c>
      <c r="H501" s="8">
        <v>2650.7550000000001</v>
      </c>
      <c r="I501" s="8">
        <v>1691.078</v>
      </c>
      <c r="J501" s="8">
        <v>901.23</v>
      </c>
      <c r="K501" s="8">
        <v>58.447000000000003</v>
      </c>
      <c r="L501" s="8">
        <v>1521.5050000000001</v>
      </c>
      <c r="M501" s="8">
        <v>1393.9880000000001</v>
      </c>
      <c r="N501" s="8">
        <v>846.23400000000004</v>
      </c>
      <c r="O501" s="8">
        <v>1484.9199999999998</v>
      </c>
      <c r="P501" s="9">
        <v>816.76199999999994</v>
      </c>
      <c r="Q501" s="9">
        <v>116.16999999999985</v>
      </c>
      <c r="R501" s="9">
        <v>2.6150000000000002</v>
      </c>
      <c r="S501" s="9">
        <v>549.37300000000005</v>
      </c>
      <c r="T501" s="9">
        <v>195.119</v>
      </c>
      <c r="U501" s="9">
        <v>4104.6279999999997</v>
      </c>
      <c r="V501" s="8">
        <v>406.43600000000004</v>
      </c>
      <c r="W501" s="10">
        <v>16725.509999999998</v>
      </c>
    </row>
    <row r="502" spans="1:23" s="7" customFormat="1" ht="12.65" customHeight="1" x14ac:dyDescent="0.25">
      <c r="A502" s="11"/>
      <c r="B502" s="6"/>
      <c r="C502" s="34" t="s">
        <v>138</v>
      </c>
      <c r="D502" s="8">
        <v>21.228999999999999</v>
      </c>
      <c r="E502" s="8">
        <v>0</v>
      </c>
      <c r="F502" s="8">
        <v>6.1870000000000003</v>
      </c>
      <c r="G502" s="8">
        <v>0.73299999999999998</v>
      </c>
      <c r="H502" s="8">
        <v>2.52</v>
      </c>
      <c r="I502" s="8">
        <v>0</v>
      </c>
      <c r="J502" s="8">
        <v>2.3519999999999999</v>
      </c>
      <c r="K502" s="8">
        <v>0.16800000000000001</v>
      </c>
      <c r="L502" s="8">
        <v>46.295000000000002</v>
      </c>
      <c r="M502" s="8">
        <v>21.242000000000001</v>
      </c>
      <c r="N502" s="8">
        <v>3.1560000000000001</v>
      </c>
      <c r="O502" s="8">
        <v>21.476000000000003</v>
      </c>
      <c r="P502" s="9">
        <v>7.0000000000000001E-3</v>
      </c>
      <c r="Q502" s="9">
        <v>0</v>
      </c>
      <c r="R502" s="9">
        <v>0</v>
      </c>
      <c r="S502" s="9">
        <v>21.469000000000001</v>
      </c>
      <c r="T502" s="9">
        <v>0.29399999999999998</v>
      </c>
      <c r="U502" s="9">
        <v>445.91200000000003</v>
      </c>
      <c r="V502" s="8">
        <v>20.102</v>
      </c>
      <c r="W502" s="10">
        <v>589.14599999999996</v>
      </c>
    </row>
    <row r="503" spans="1:23" s="7" customFormat="1" ht="12.65" customHeight="1" x14ac:dyDescent="0.25">
      <c r="A503" s="11"/>
      <c r="B503" s="6">
        <v>5</v>
      </c>
      <c r="C503" s="34" t="s">
        <v>139</v>
      </c>
      <c r="D503" s="8">
        <v>1911.1699999999998</v>
      </c>
      <c r="E503" s="8">
        <v>718.25599999999997</v>
      </c>
      <c r="F503" s="8">
        <v>17315.071</v>
      </c>
      <c r="G503" s="8">
        <v>893.67499999999995</v>
      </c>
      <c r="H503" s="8">
        <v>18045.346000000001</v>
      </c>
      <c r="I503" s="8">
        <v>14314.484</v>
      </c>
      <c r="J503" s="8">
        <v>3440.4939999999997</v>
      </c>
      <c r="K503" s="8">
        <v>290.36799999999999</v>
      </c>
      <c r="L503" s="8">
        <v>4458.3690000000006</v>
      </c>
      <c r="M503" s="8">
        <v>3690.4810000000007</v>
      </c>
      <c r="N503" s="8">
        <v>1831.335</v>
      </c>
      <c r="O503" s="8">
        <v>5721.9929999999995</v>
      </c>
      <c r="P503" s="9">
        <v>1971.539</v>
      </c>
      <c r="Q503" s="9">
        <v>295.50699999999961</v>
      </c>
      <c r="R503" s="9">
        <v>29.631999999999998</v>
      </c>
      <c r="S503" s="9">
        <v>3425.3150000000001</v>
      </c>
      <c r="T503" s="9">
        <v>780.16700000000003</v>
      </c>
      <c r="U503" s="9">
        <v>25060.020000000004</v>
      </c>
      <c r="V503" s="8">
        <v>1306.3140000000001</v>
      </c>
      <c r="W503" s="10">
        <v>81732.196999999986</v>
      </c>
    </row>
    <row r="504" spans="1:23" s="7" customFormat="1" ht="12.65" customHeight="1" x14ac:dyDescent="0.25">
      <c r="A504" s="11"/>
      <c r="B504" s="6"/>
      <c r="C504" s="34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9"/>
      <c r="Q504" s="9"/>
      <c r="R504" s="9"/>
      <c r="S504" s="9"/>
      <c r="T504" s="9"/>
      <c r="U504" s="9"/>
      <c r="V504" s="8"/>
      <c r="W504" s="10"/>
    </row>
    <row r="505" spans="1:23" s="7" customFormat="1" ht="12.65" customHeight="1" x14ac:dyDescent="0.25">
      <c r="A505" s="11"/>
      <c r="B505" s="6"/>
      <c r="C505" s="34" t="s">
        <v>137</v>
      </c>
      <c r="D505" s="8">
        <v>1562.931</v>
      </c>
      <c r="E505" s="8">
        <v>904.16499999999996</v>
      </c>
      <c r="F505" s="8">
        <v>14438.47142</v>
      </c>
      <c r="G505" s="8">
        <v>496.69299999999998</v>
      </c>
      <c r="H505" s="8">
        <v>14375.778</v>
      </c>
      <c r="I505" s="8">
        <v>11841.012000000001</v>
      </c>
      <c r="J505" s="8">
        <v>2220.8110000000001</v>
      </c>
      <c r="K505" s="8">
        <v>313.95499999999998</v>
      </c>
      <c r="L505" s="8">
        <v>3312.4209999999998</v>
      </c>
      <c r="M505" s="8">
        <v>2844.576</v>
      </c>
      <c r="N505" s="8">
        <v>1652.23</v>
      </c>
      <c r="O505" s="8">
        <v>7555.8280000000004</v>
      </c>
      <c r="P505" s="9">
        <v>4593.174</v>
      </c>
      <c r="Q505" s="9">
        <v>186.22400000000016</v>
      </c>
      <c r="R505" s="9">
        <v>16.556999999999999</v>
      </c>
      <c r="S505" s="9">
        <v>2759.873</v>
      </c>
      <c r="T505" s="9">
        <v>554.21100000000001</v>
      </c>
      <c r="U505" s="9">
        <v>20888.599999999999</v>
      </c>
      <c r="V505" s="8">
        <v>994.0859999999999</v>
      </c>
      <c r="W505" s="10">
        <v>69579.990510000003</v>
      </c>
    </row>
    <row r="506" spans="1:23" s="7" customFormat="1" ht="12.65" customHeight="1" x14ac:dyDescent="0.25">
      <c r="A506" s="11"/>
      <c r="B506" s="6"/>
      <c r="C506" s="34" t="s">
        <v>145</v>
      </c>
      <c r="D506" s="8">
        <v>921.74699999999996</v>
      </c>
      <c r="E506" s="8">
        <v>656.98</v>
      </c>
      <c r="F506" s="8">
        <v>2692.5929999999998</v>
      </c>
      <c r="G506" s="8">
        <v>72.153000000000006</v>
      </c>
      <c r="H506" s="8">
        <v>2185.6729999999998</v>
      </c>
      <c r="I506" s="8">
        <v>1372.9119999999998</v>
      </c>
      <c r="J506" s="8">
        <v>765.00699999999995</v>
      </c>
      <c r="K506" s="8">
        <v>47.753999999999998</v>
      </c>
      <c r="L506" s="8">
        <v>1173.3130000000001</v>
      </c>
      <c r="M506" s="8">
        <v>1131.5820000000001</v>
      </c>
      <c r="N506" s="8">
        <v>1620.9839999999999</v>
      </c>
      <c r="O506" s="8">
        <v>1313.4970000000001</v>
      </c>
      <c r="P506" s="9">
        <v>664.15899999999999</v>
      </c>
      <c r="Q506" s="9">
        <v>137.52799999999979</v>
      </c>
      <c r="R506" s="9">
        <v>2.774</v>
      </c>
      <c r="S506" s="9">
        <v>509.036</v>
      </c>
      <c r="T506" s="9">
        <v>244.642</v>
      </c>
      <c r="U506" s="9">
        <v>4413.8769999999995</v>
      </c>
      <c r="V506" s="8">
        <v>332.90400000000011</v>
      </c>
      <c r="W506" s="10">
        <v>16759.945</v>
      </c>
    </row>
    <row r="507" spans="1:23" s="7" customFormat="1" ht="12.65" customHeight="1" x14ac:dyDescent="0.25">
      <c r="A507" s="11"/>
      <c r="B507" s="6"/>
      <c r="C507" s="34" t="s">
        <v>138</v>
      </c>
      <c r="D507" s="8">
        <v>3.1709999999999998</v>
      </c>
      <c r="E507" s="8">
        <v>0</v>
      </c>
      <c r="F507" s="8">
        <v>9.0139999999999993</v>
      </c>
      <c r="G507" s="8">
        <v>27.733000000000001</v>
      </c>
      <c r="H507" s="8">
        <v>0.3</v>
      </c>
      <c r="I507" s="8">
        <v>4.9999999999999975E-3</v>
      </c>
      <c r="J507" s="8">
        <v>2.5000000000000001E-2</v>
      </c>
      <c r="K507" s="8">
        <v>0.27</v>
      </c>
      <c r="L507" s="8">
        <v>61.195</v>
      </c>
      <c r="M507" s="8">
        <v>3.1709999999999998</v>
      </c>
      <c r="N507" s="8">
        <v>1E-3</v>
      </c>
      <c r="O507" s="8">
        <v>55.350999999999999</v>
      </c>
      <c r="P507" s="9">
        <v>5.08</v>
      </c>
      <c r="Q507" s="9">
        <v>0</v>
      </c>
      <c r="R507" s="9">
        <v>0</v>
      </c>
      <c r="S507" s="9">
        <v>50.271000000000001</v>
      </c>
      <c r="T507" s="9">
        <v>0.107</v>
      </c>
      <c r="U507" s="9">
        <v>477.20299999999997</v>
      </c>
      <c r="V507" s="8">
        <v>44.564</v>
      </c>
      <c r="W507" s="10">
        <v>681.81</v>
      </c>
    </row>
    <row r="508" spans="1:23" s="7" customFormat="1" ht="12.65" customHeight="1" x14ac:dyDescent="0.25">
      <c r="A508" s="11"/>
      <c r="B508" s="6">
        <v>6</v>
      </c>
      <c r="C508" s="34" t="s">
        <v>139</v>
      </c>
      <c r="D508" s="8">
        <v>2487.8489999999997</v>
      </c>
      <c r="E508" s="8">
        <v>1561.145</v>
      </c>
      <c r="F508" s="8">
        <v>17140.078419999998</v>
      </c>
      <c r="G508" s="8">
        <v>596.57899999999995</v>
      </c>
      <c r="H508" s="8">
        <v>16561.751</v>
      </c>
      <c r="I508" s="8">
        <v>13213.929</v>
      </c>
      <c r="J508" s="8">
        <v>2985.8430000000003</v>
      </c>
      <c r="K508" s="8">
        <v>361.97899999999998</v>
      </c>
      <c r="L508" s="8">
        <v>4546.9290000000001</v>
      </c>
      <c r="M508" s="8">
        <v>3979.3290000000002</v>
      </c>
      <c r="N508" s="8">
        <v>3273.2150000000001</v>
      </c>
      <c r="O508" s="8">
        <v>8924.6760000000013</v>
      </c>
      <c r="P508" s="9">
        <v>5262.4129999999996</v>
      </c>
      <c r="Q508" s="9">
        <v>323.75199999999995</v>
      </c>
      <c r="R508" s="9">
        <v>19.331</v>
      </c>
      <c r="S508" s="9">
        <v>3319.1800000000003</v>
      </c>
      <c r="T508" s="9">
        <v>798.96</v>
      </c>
      <c r="U508" s="9">
        <v>25779.680000000004</v>
      </c>
      <c r="V508" s="8">
        <v>1371.5539999999992</v>
      </c>
      <c r="W508" s="10">
        <v>87021.745510000008</v>
      </c>
    </row>
    <row r="509" spans="1:23" s="7" customFormat="1" ht="12.65" customHeight="1" x14ac:dyDescent="0.25">
      <c r="A509" s="11"/>
      <c r="B509" s="6"/>
      <c r="C509" s="34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9"/>
      <c r="Q509" s="9"/>
      <c r="R509" s="9"/>
      <c r="S509" s="9"/>
      <c r="T509" s="9"/>
      <c r="U509" s="9"/>
      <c r="V509" s="8"/>
      <c r="W509" s="10"/>
    </row>
    <row r="510" spans="1:23" s="7" customFormat="1" ht="12.65" customHeight="1" x14ac:dyDescent="0.25">
      <c r="A510" s="11"/>
      <c r="B510" s="6"/>
      <c r="C510" s="34" t="s">
        <v>137</v>
      </c>
      <c r="D510" s="8">
        <v>1398.2560000000001</v>
      </c>
      <c r="E510" s="8">
        <v>352.50200000000001</v>
      </c>
      <c r="F510" s="8">
        <v>13087.43563</v>
      </c>
      <c r="G510" s="8">
        <v>533.82299999999998</v>
      </c>
      <c r="H510" s="8">
        <v>13411.601000000001</v>
      </c>
      <c r="I510" s="8">
        <v>10692.382000000001</v>
      </c>
      <c r="J510" s="8">
        <v>2508.1729999999998</v>
      </c>
      <c r="K510" s="8">
        <v>211.04599999999999</v>
      </c>
      <c r="L510" s="8">
        <v>3618.9250000000002</v>
      </c>
      <c r="M510" s="8">
        <v>2179.0140000000001</v>
      </c>
      <c r="N510" s="8">
        <v>800.27200000000005</v>
      </c>
      <c r="O510" s="8">
        <v>8434.4680000000008</v>
      </c>
      <c r="P510" s="9">
        <v>5397.3729999999996</v>
      </c>
      <c r="Q510" s="9">
        <v>233.30699999999979</v>
      </c>
      <c r="R510" s="9">
        <v>15.262</v>
      </c>
      <c r="S510" s="9">
        <v>2788.5259999999998</v>
      </c>
      <c r="T510" s="9">
        <v>512.36900000000003</v>
      </c>
      <c r="U510" s="9">
        <v>19626.332999999999</v>
      </c>
      <c r="V510" s="8">
        <v>2645.4329999999995</v>
      </c>
      <c r="W510" s="10">
        <v>66600.431679999994</v>
      </c>
    </row>
    <row r="511" spans="1:23" s="7" customFormat="1" ht="12.65" customHeight="1" x14ac:dyDescent="0.25">
      <c r="A511" s="11"/>
      <c r="B511" s="6"/>
      <c r="C511" s="34" t="s">
        <v>145</v>
      </c>
      <c r="D511" s="8">
        <v>542.44200000000001</v>
      </c>
      <c r="E511" s="8">
        <v>230.55699999999999</v>
      </c>
      <c r="F511" s="8">
        <v>3400.8739999999998</v>
      </c>
      <c r="G511" s="8">
        <v>46.389000000000003</v>
      </c>
      <c r="H511" s="8">
        <v>2441.0010000000002</v>
      </c>
      <c r="I511" s="8">
        <v>1590.127</v>
      </c>
      <c r="J511" s="8">
        <v>771.58199999999999</v>
      </c>
      <c r="K511" s="8">
        <v>79.292000000000002</v>
      </c>
      <c r="L511" s="8">
        <v>1421.6089999999999</v>
      </c>
      <c r="M511" s="8">
        <v>1258.1969999999999</v>
      </c>
      <c r="N511" s="8">
        <v>527.15800000000002</v>
      </c>
      <c r="O511" s="8">
        <v>1336.9200000000003</v>
      </c>
      <c r="P511" s="9">
        <v>415.98599999999999</v>
      </c>
      <c r="Q511" s="9">
        <v>155.09000000000015</v>
      </c>
      <c r="R511" s="9">
        <v>0.93100000000000005</v>
      </c>
      <c r="S511" s="9">
        <v>764.91300000000001</v>
      </c>
      <c r="T511" s="9">
        <v>305.95400000000001</v>
      </c>
      <c r="U511" s="9">
        <v>4583.3399999999992</v>
      </c>
      <c r="V511" s="8">
        <v>393.85700000000008</v>
      </c>
      <c r="W511" s="10">
        <v>16488.297999999999</v>
      </c>
    </row>
    <row r="512" spans="1:23" s="7" customFormat="1" ht="12.65" customHeight="1" x14ac:dyDescent="0.25">
      <c r="A512" s="11"/>
      <c r="B512" s="6"/>
      <c r="C512" s="34" t="s">
        <v>138</v>
      </c>
      <c r="D512" s="8">
        <v>0.105</v>
      </c>
      <c r="E512" s="8">
        <v>22.5</v>
      </c>
      <c r="F512" s="8">
        <v>6.1239999999999997</v>
      </c>
      <c r="G512" s="8">
        <v>0.106</v>
      </c>
      <c r="H512" s="8">
        <v>1.1519999999999999</v>
      </c>
      <c r="I512" s="8">
        <v>0</v>
      </c>
      <c r="J512" s="8">
        <v>0.98099999999999998</v>
      </c>
      <c r="K512" s="8">
        <v>0.17100000000000001</v>
      </c>
      <c r="L512" s="8">
        <v>4.1909999999999998</v>
      </c>
      <c r="M512" s="8">
        <v>2.9740000000000002</v>
      </c>
      <c r="N512" s="8">
        <v>0</v>
      </c>
      <c r="O512" s="8">
        <v>62.373999999999995</v>
      </c>
      <c r="P512" s="9">
        <v>2.1709999999999998</v>
      </c>
      <c r="Q512" s="9">
        <v>0</v>
      </c>
      <c r="R512" s="9">
        <v>0</v>
      </c>
      <c r="S512" s="9">
        <v>60.203000000000003</v>
      </c>
      <c r="T512" s="9">
        <v>1.962</v>
      </c>
      <c r="U512" s="9">
        <v>498.62899999999996</v>
      </c>
      <c r="V512" s="8">
        <v>6.8990000000000009</v>
      </c>
      <c r="W512" s="10">
        <v>607.01599999999996</v>
      </c>
    </row>
    <row r="513" spans="1:23" s="7" customFormat="1" ht="12.65" customHeight="1" x14ac:dyDescent="0.25">
      <c r="A513" s="11"/>
      <c r="B513" s="6">
        <v>7</v>
      </c>
      <c r="C513" s="34" t="s">
        <v>139</v>
      </c>
      <c r="D513" s="8">
        <v>1940.8030000000001</v>
      </c>
      <c r="E513" s="8">
        <v>605.55899999999997</v>
      </c>
      <c r="F513" s="8">
        <v>16494.43363</v>
      </c>
      <c r="G513" s="8">
        <v>580.31799999999998</v>
      </c>
      <c r="H513" s="8">
        <v>15853.754000000001</v>
      </c>
      <c r="I513" s="8">
        <v>12282.508999999998</v>
      </c>
      <c r="J513" s="8">
        <v>3280.7359999999999</v>
      </c>
      <c r="K513" s="8">
        <v>290.50899999999996</v>
      </c>
      <c r="L513" s="8">
        <v>5044.7249999999995</v>
      </c>
      <c r="M513" s="8">
        <v>3440.1850000000004</v>
      </c>
      <c r="N513" s="8">
        <v>1327.43</v>
      </c>
      <c r="O513" s="8">
        <v>9833.7619999999988</v>
      </c>
      <c r="P513" s="9">
        <v>5815.53</v>
      </c>
      <c r="Q513" s="9">
        <v>388.39699999999993</v>
      </c>
      <c r="R513" s="9">
        <v>16.193000000000001</v>
      </c>
      <c r="S513" s="9">
        <v>3613.6419999999998</v>
      </c>
      <c r="T513" s="9">
        <v>820.28500000000008</v>
      </c>
      <c r="U513" s="9">
        <v>24708.302</v>
      </c>
      <c r="V513" s="8">
        <v>3046.1889999999994</v>
      </c>
      <c r="W513" s="10">
        <v>83695.745679999993</v>
      </c>
    </row>
    <row r="514" spans="1:23" s="7" customFormat="1" ht="12.65" customHeight="1" x14ac:dyDescent="0.25">
      <c r="A514" s="11"/>
      <c r="B514" s="6"/>
      <c r="C514" s="34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9"/>
      <c r="Q514" s="9"/>
      <c r="R514" s="9"/>
      <c r="S514" s="9"/>
      <c r="T514" s="9"/>
      <c r="U514" s="9"/>
      <c r="V514" s="8"/>
      <c r="W514" s="10"/>
    </row>
    <row r="515" spans="1:23" s="7" customFormat="1" ht="12.65" customHeight="1" x14ac:dyDescent="0.25">
      <c r="A515" s="11"/>
      <c r="B515" s="6"/>
      <c r="C515" s="34" t="s">
        <v>137</v>
      </c>
      <c r="D515" s="8">
        <v>1292.3499999999999</v>
      </c>
      <c r="E515" s="8">
        <v>380.40300000000002</v>
      </c>
      <c r="F515" s="8">
        <v>13570.976000000001</v>
      </c>
      <c r="G515" s="8">
        <v>5726.6310000000003</v>
      </c>
      <c r="H515" s="8">
        <v>13740.984</v>
      </c>
      <c r="I515" s="8">
        <v>10972.568000000001</v>
      </c>
      <c r="J515" s="8">
        <v>2494.0329999999999</v>
      </c>
      <c r="K515" s="8">
        <v>274.38299999999998</v>
      </c>
      <c r="L515" s="8">
        <v>3029.116</v>
      </c>
      <c r="M515" s="8">
        <v>2742.3150000000001</v>
      </c>
      <c r="N515" s="8">
        <v>1659.011</v>
      </c>
      <c r="O515" s="8">
        <v>7344.7060000000001</v>
      </c>
      <c r="P515" s="9">
        <v>4644.9979999999996</v>
      </c>
      <c r="Q515" s="9">
        <v>141.49600000000009</v>
      </c>
      <c r="R515" s="9">
        <v>24.341999999999999</v>
      </c>
      <c r="S515" s="9">
        <v>2533.87</v>
      </c>
      <c r="T515" s="9">
        <v>475.26499999999999</v>
      </c>
      <c r="U515" s="9">
        <v>19773.573</v>
      </c>
      <c r="V515" s="8">
        <v>2896.4270000000001</v>
      </c>
      <c r="W515" s="10">
        <v>72631.756999999998</v>
      </c>
    </row>
    <row r="516" spans="1:23" s="7" customFormat="1" ht="12.65" customHeight="1" x14ac:dyDescent="0.25">
      <c r="A516" s="11"/>
      <c r="B516" s="6"/>
      <c r="C516" s="34" t="s">
        <v>145</v>
      </c>
      <c r="D516" s="8">
        <v>1157.9349999999999</v>
      </c>
      <c r="E516" s="8">
        <v>186.65199999999999</v>
      </c>
      <c r="F516" s="8">
        <v>2989.1770000000001</v>
      </c>
      <c r="G516" s="8">
        <v>191.374</v>
      </c>
      <c r="H516" s="8">
        <v>2324.288</v>
      </c>
      <c r="I516" s="8">
        <v>1450.4549999999999</v>
      </c>
      <c r="J516" s="8">
        <v>817.31200000000001</v>
      </c>
      <c r="K516" s="8">
        <v>56.521000000000001</v>
      </c>
      <c r="L516" s="8">
        <v>1739.6610000000001</v>
      </c>
      <c r="M516" s="8">
        <v>1595.875</v>
      </c>
      <c r="N516" s="8">
        <v>632.85799999999995</v>
      </c>
      <c r="O516" s="8">
        <v>1820.9430000000002</v>
      </c>
      <c r="P516" s="9">
        <v>1154.2809999999999</v>
      </c>
      <c r="Q516" s="9">
        <v>113.221</v>
      </c>
      <c r="R516" s="9">
        <v>2.68</v>
      </c>
      <c r="S516" s="9">
        <v>550.76099999999997</v>
      </c>
      <c r="T516" s="9">
        <v>241.45</v>
      </c>
      <c r="U516" s="9">
        <v>3903.096</v>
      </c>
      <c r="V516" s="8">
        <v>170.85299999999981</v>
      </c>
      <c r="W516" s="10">
        <v>16954.162</v>
      </c>
    </row>
    <row r="517" spans="1:23" s="7" customFormat="1" ht="12.65" customHeight="1" x14ac:dyDescent="0.25">
      <c r="A517" s="11"/>
      <c r="B517" s="6"/>
      <c r="C517" s="34" t="s">
        <v>138</v>
      </c>
      <c r="D517" s="8">
        <v>0.33100000000000002</v>
      </c>
      <c r="E517" s="8">
        <v>0</v>
      </c>
      <c r="F517" s="8">
        <v>2.3079999999999998</v>
      </c>
      <c r="G517" s="8">
        <v>71.744690000000006</v>
      </c>
      <c r="H517" s="8">
        <v>0.505</v>
      </c>
      <c r="I517" s="8">
        <v>0</v>
      </c>
      <c r="J517" s="8">
        <v>0.26100000000000001</v>
      </c>
      <c r="K517" s="8">
        <v>0.24399999999999999</v>
      </c>
      <c r="L517" s="8">
        <v>4.0640000000000001</v>
      </c>
      <c r="M517" s="8">
        <v>25.271999999999998</v>
      </c>
      <c r="N517" s="8">
        <v>0</v>
      </c>
      <c r="O517" s="8">
        <v>31.347999999999999</v>
      </c>
      <c r="P517" s="9">
        <v>10.37</v>
      </c>
      <c r="Q517" s="9">
        <v>0</v>
      </c>
      <c r="R517" s="9">
        <v>0</v>
      </c>
      <c r="S517" s="9">
        <v>20.978000000000002</v>
      </c>
      <c r="T517" s="9">
        <v>0</v>
      </c>
      <c r="U517" s="9">
        <v>481.82594</v>
      </c>
      <c r="V517" s="8">
        <v>59.281999999999996</v>
      </c>
      <c r="W517" s="10">
        <v>676.68062999999995</v>
      </c>
    </row>
    <row r="518" spans="1:23" s="7" customFormat="1" ht="12.65" customHeight="1" x14ac:dyDescent="0.25">
      <c r="A518" s="11"/>
      <c r="B518" s="6">
        <v>8</v>
      </c>
      <c r="C518" s="34" t="s">
        <v>139</v>
      </c>
      <c r="D518" s="8">
        <v>2450.616</v>
      </c>
      <c r="E518" s="8">
        <v>567.05500000000006</v>
      </c>
      <c r="F518" s="8">
        <v>16562.461000000003</v>
      </c>
      <c r="G518" s="8">
        <v>5989.7496900000006</v>
      </c>
      <c r="H518" s="8">
        <v>16065.777</v>
      </c>
      <c r="I518" s="8">
        <v>12423.023000000001</v>
      </c>
      <c r="J518" s="8">
        <v>3311.6059999999998</v>
      </c>
      <c r="K518" s="8">
        <v>331.14800000000002</v>
      </c>
      <c r="L518" s="8">
        <v>4772.8410000000003</v>
      </c>
      <c r="M518" s="8">
        <v>4363.4620000000004</v>
      </c>
      <c r="N518" s="8">
        <v>2291.8689999999997</v>
      </c>
      <c r="O518" s="8">
        <v>9196.9969999999994</v>
      </c>
      <c r="P518" s="9">
        <v>5809.6489999999994</v>
      </c>
      <c r="Q518" s="9">
        <v>254.71699999999964</v>
      </c>
      <c r="R518" s="9">
        <v>27.021999999999998</v>
      </c>
      <c r="S518" s="9">
        <v>3105.6089999999999</v>
      </c>
      <c r="T518" s="9">
        <v>716.71499999999992</v>
      </c>
      <c r="U518" s="9">
        <v>24158.49494</v>
      </c>
      <c r="V518" s="8">
        <v>3126.5619999999999</v>
      </c>
      <c r="W518" s="10">
        <v>90262.599629999997</v>
      </c>
    </row>
    <row r="519" spans="1:23" s="7" customFormat="1" ht="12.65" customHeight="1" x14ac:dyDescent="0.25">
      <c r="A519" s="11"/>
      <c r="B519" s="6"/>
      <c r="C519" s="34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9"/>
      <c r="Q519" s="9"/>
      <c r="R519" s="9"/>
      <c r="S519" s="9"/>
      <c r="T519" s="9"/>
      <c r="U519" s="9"/>
      <c r="V519" s="8"/>
      <c r="W519" s="10"/>
    </row>
    <row r="520" spans="1:23" s="7" customFormat="1" ht="12.65" customHeight="1" x14ac:dyDescent="0.25">
      <c r="A520" s="11"/>
      <c r="B520" s="6"/>
      <c r="C520" s="34" t="s">
        <v>137</v>
      </c>
      <c r="D520" s="8">
        <v>1660.1669999999999</v>
      </c>
      <c r="E520" s="8">
        <v>450.21499999999997</v>
      </c>
      <c r="F520" s="8">
        <v>14604.956</v>
      </c>
      <c r="G520" s="8">
        <v>511.09899999999999</v>
      </c>
      <c r="H520" s="8">
        <v>19700.626</v>
      </c>
      <c r="I520" s="8">
        <v>15280.723</v>
      </c>
      <c r="J520" s="8">
        <v>2835.172</v>
      </c>
      <c r="K520" s="8">
        <v>1584.731</v>
      </c>
      <c r="L520" s="8">
        <v>3587.357</v>
      </c>
      <c r="M520" s="8">
        <v>3322.9879999999998</v>
      </c>
      <c r="N520" s="8">
        <v>1263.377</v>
      </c>
      <c r="O520" s="8">
        <v>6236.6419999999998</v>
      </c>
      <c r="P520" s="9">
        <v>2592.8870000000002</v>
      </c>
      <c r="Q520" s="9">
        <v>210.16300000000001</v>
      </c>
      <c r="R520" s="9">
        <v>8.9329999999999998</v>
      </c>
      <c r="S520" s="9">
        <v>3424.6590000000001</v>
      </c>
      <c r="T520" s="9">
        <v>468.33499999999998</v>
      </c>
      <c r="U520" s="9">
        <v>20028.944</v>
      </c>
      <c r="V520" s="8">
        <v>3213.605</v>
      </c>
      <c r="W520" s="10">
        <v>75048.311000000002</v>
      </c>
    </row>
    <row r="521" spans="1:23" s="7" customFormat="1" ht="12.65" customHeight="1" x14ac:dyDescent="0.25">
      <c r="A521" s="11"/>
      <c r="B521" s="6"/>
      <c r="C521" s="34" t="s">
        <v>145</v>
      </c>
      <c r="D521" s="8">
        <v>834.47500000000002</v>
      </c>
      <c r="E521" s="8">
        <v>220.143</v>
      </c>
      <c r="F521" s="8">
        <v>3602.866</v>
      </c>
      <c r="G521" s="8">
        <v>98.034000000000006</v>
      </c>
      <c r="H521" s="8">
        <v>3085.6840000000002</v>
      </c>
      <c r="I521" s="8">
        <v>1807.8820000000001</v>
      </c>
      <c r="J521" s="8">
        <v>1070.453</v>
      </c>
      <c r="K521" s="8">
        <v>207.34899999999999</v>
      </c>
      <c r="L521" s="8">
        <v>1332.364</v>
      </c>
      <c r="M521" s="8">
        <v>1432.107</v>
      </c>
      <c r="N521" s="8">
        <v>1755.6089999999999</v>
      </c>
      <c r="O521" s="8">
        <v>1272.1460000000002</v>
      </c>
      <c r="P521" s="9">
        <v>632.66399999999999</v>
      </c>
      <c r="Q521" s="9">
        <v>115.98299999999995</v>
      </c>
      <c r="R521" s="9">
        <v>2.0990000000000002</v>
      </c>
      <c r="S521" s="9">
        <v>521.4</v>
      </c>
      <c r="T521" s="9">
        <v>375.488</v>
      </c>
      <c r="U521" s="9">
        <v>4566.9920000000002</v>
      </c>
      <c r="V521" s="8">
        <v>649.05600000000027</v>
      </c>
      <c r="W521" s="10">
        <v>19224.964</v>
      </c>
    </row>
    <row r="522" spans="1:23" s="7" customFormat="1" ht="12.65" customHeight="1" x14ac:dyDescent="0.25">
      <c r="A522" s="11"/>
      <c r="B522" s="6"/>
      <c r="C522" s="34" t="s">
        <v>138</v>
      </c>
      <c r="D522" s="8">
        <v>1.391</v>
      </c>
      <c r="E522" s="8">
        <v>0</v>
      </c>
      <c r="F522" s="8">
        <v>3.9369999999999998</v>
      </c>
      <c r="G522" s="8">
        <v>0.61499999999999999</v>
      </c>
      <c r="H522" s="8">
        <v>0.98599999999999999</v>
      </c>
      <c r="I522" s="8">
        <v>1.9999999999999907E-2</v>
      </c>
      <c r="J522" s="8">
        <v>0.79500000000000004</v>
      </c>
      <c r="K522" s="8">
        <v>0.17100000000000001</v>
      </c>
      <c r="L522" s="8">
        <v>124.491</v>
      </c>
      <c r="M522" s="8">
        <v>2.9329999999999998</v>
      </c>
      <c r="N522" s="8">
        <v>0.13600000000000001</v>
      </c>
      <c r="O522" s="8">
        <v>7.9600000000000009</v>
      </c>
      <c r="P522" s="9">
        <v>8.3000000000000004E-2</v>
      </c>
      <c r="Q522" s="9">
        <v>0</v>
      </c>
      <c r="R522" s="9">
        <v>0</v>
      </c>
      <c r="S522" s="9">
        <v>7.8769999999999998</v>
      </c>
      <c r="T522" s="9">
        <v>0.61499999999999999</v>
      </c>
      <c r="U522" s="9">
        <v>383.42900000000003</v>
      </c>
      <c r="V522" s="8">
        <v>15.925000000000001</v>
      </c>
      <c r="W522" s="10">
        <v>542.41800000000001</v>
      </c>
    </row>
    <row r="523" spans="1:23" s="7" customFormat="1" ht="12.65" customHeight="1" x14ac:dyDescent="0.25">
      <c r="A523" s="11"/>
      <c r="B523" s="6">
        <v>9</v>
      </c>
      <c r="C523" s="34" t="s">
        <v>139</v>
      </c>
      <c r="D523" s="8">
        <v>2496.0329999999999</v>
      </c>
      <c r="E523" s="8">
        <v>670.35799999999995</v>
      </c>
      <c r="F523" s="8">
        <v>18211.759000000002</v>
      </c>
      <c r="G523" s="8">
        <v>609.74800000000005</v>
      </c>
      <c r="H523" s="8">
        <v>22787.296000000002</v>
      </c>
      <c r="I523" s="8">
        <v>17088.625</v>
      </c>
      <c r="J523" s="8">
        <v>3906.42</v>
      </c>
      <c r="K523" s="8">
        <v>1792.251</v>
      </c>
      <c r="L523" s="8">
        <v>5044.2119999999995</v>
      </c>
      <c r="M523" s="8">
        <v>4758.0279999999993</v>
      </c>
      <c r="N523" s="8">
        <v>3019.1219999999998</v>
      </c>
      <c r="O523" s="8">
        <v>7516.7480000000005</v>
      </c>
      <c r="P523" s="9">
        <v>3225.6340000000005</v>
      </c>
      <c r="Q523" s="9">
        <v>326.14600000000064</v>
      </c>
      <c r="R523" s="9">
        <v>11.032</v>
      </c>
      <c r="S523" s="9">
        <v>3953.9360000000001</v>
      </c>
      <c r="T523" s="9">
        <v>844.43799999999999</v>
      </c>
      <c r="U523" s="9">
        <v>24979.365000000002</v>
      </c>
      <c r="V523" s="8">
        <v>3878.5860000000002</v>
      </c>
      <c r="W523" s="10">
        <v>94815.692999999999</v>
      </c>
    </row>
    <row r="524" spans="1:23" s="7" customFormat="1" ht="12.65" customHeight="1" x14ac:dyDescent="0.25">
      <c r="A524" s="11"/>
      <c r="B524" s="6"/>
      <c r="C524" s="34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9"/>
      <c r="Q524" s="9"/>
      <c r="R524" s="9"/>
      <c r="S524" s="9"/>
      <c r="T524" s="9"/>
      <c r="U524" s="9"/>
      <c r="V524" s="8"/>
      <c r="W524" s="10"/>
    </row>
    <row r="525" spans="1:23" s="7" customFormat="1" ht="12.65" customHeight="1" x14ac:dyDescent="0.25">
      <c r="A525" s="11"/>
      <c r="B525" s="6"/>
      <c r="C525" s="34" t="s">
        <v>137</v>
      </c>
      <c r="D525" s="8">
        <v>1681.346</v>
      </c>
      <c r="E525" s="8">
        <v>417.81599999999997</v>
      </c>
      <c r="F525" s="8">
        <v>16685.069</v>
      </c>
      <c r="G525" s="8">
        <v>458.27699999999999</v>
      </c>
      <c r="H525" s="8">
        <v>17336.025000000001</v>
      </c>
      <c r="I525" s="8">
        <v>13819.553000000002</v>
      </c>
      <c r="J525" s="8">
        <v>2850.346</v>
      </c>
      <c r="K525" s="8">
        <v>666.12599999999998</v>
      </c>
      <c r="L525" s="8">
        <v>3305.5329999999999</v>
      </c>
      <c r="M525" s="8">
        <v>2617.2750000000001</v>
      </c>
      <c r="N525" s="8">
        <v>1107.7380000000001</v>
      </c>
      <c r="O525" s="8">
        <v>9334.1350000000002</v>
      </c>
      <c r="P525" s="9">
        <v>5545.1989999999996</v>
      </c>
      <c r="Q525" s="9">
        <v>174.12699999999995</v>
      </c>
      <c r="R525" s="9">
        <v>10.361000000000001</v>
      </c>
      <c r="S525" s="9">
        <v>3604.4479999999999</v>
      </c>
      <c r="T525" s="9">
        <v>607.197</v>
      </c>
      <c r="U525" s="9">
        <v>20640.18</v>
      </c>
      <c r="V525" s="8">
        <v>1749.7059999999999</v>
      </c>
      <c r="W525" s="10">
        <v>75940.297000000006</v>
      </c>
    </row>
    <row r="526" spans="1:23" s="7" customFormat="1" ht="12.65" customHeight="1" x14ac:dyDescent="0.25">
      <c r="A526" s="11"/>
      <c r="B526" s="6"/>
      <c r="C526" s="34" t="s">
        <v>145</v>
      </c>
      <c r="D526" s="8">
        <v>782.89499999999998</v>
      </c>
      <c r="E526" s="8">
        <v>229.50399999999999</v>
      </c>
      <c r="F526" s="8">
        <v>2907.31</v>
      </c>
      <c r="G526" s="8">
        <v>185.767</v>
      </c>
      <c r="H526" s="8">
        <v>2644.7550000000001</v>
      </c>
      <c r="I526" s="8">
        <v>1410.5379999999998</v>
      </c>
      <c r="J526" s="8">
        <v>1160.932</v>
      </c>
      <c r="K526" s="8">
        <v>73.284999999999997</v>
      </c>
      <c r="L526" s="8">
        <v>3621.6759999999999</v>
      </c>
      <c r="M526" s="8">
        <v>1149.289</v>
      </c>
      <c r="N526" s="8">
        <v>677.97199999999998</v>
      </c>
      <c r="O526" s="8">
        <v>2273.9480000000003</v>
      </c>
      <c r="P526" s="9">
        <v>686.822</v>
      </c>
      <c r="Q526" s="9">
        <v>132.56700000000001</v>
      </c>
      <c r="R526" s="9">
        <v>2.577</v>
      </c>
      <c r="S526" s="9">
        <v>1451.982</v>
      </c>
      <c r="T526" s="9">
        <v>600.68899999999996</v>
      </c>
      <c r="U526" s="9">
        <v>4732.7699999999995</v>
      </c>
      <c r="V526" s="8">
        <v>731.30900000000008</v>
      </c>
      <c r="W526" s="10">
        <v>20537.883999999998</v>
      </c>
    </row>
    <row r="527" spans="1:23" s="7" customFormat="1" ht="12.65" customHeight="1" x14ac:dyDescent="0.25">
      <c r="A527" s="11"/>
      <c r="B527" s="6"/>
      <c r="C527" s="34" t="s">
        <v>138</v>
      </c>
      <c r="D527" s="8">
        <v>15.064</v>
      </c>
      <c r="E527" s="8">
        <v>6.0999999999999999E-2</v>
      </c>
      <c r="F527" s="8">
        <v>1.0469999999999999</v>
      </c>
      <c r="G527" s="8">
        <v>0.159</v>
      </c>
      <c r="H527" s="8">
        <v>0.20699999999999999</v>
      </c>
      <c r="I527" s="8">
        <v>0</v>
      </c>
      <c r="J527" s="8">
        <v>3.2000000000000001E-2</v>
      </c>
      <c r="K527" s="8">
        <v>0.17499999999999999</v>
      </c>
      <c r="L527" s="8">
        <v>2.3439999999999999</v>
      </c>
      <c r="M527" s="8">
        <v>43.345999999999997</v>
      </c>
      <c r="N527" s="8">
        <v>7.0000000000000001E-3</v>
      </c>
      <c r="O527" s="8">
        <v>54.896000000000008</v>
      </c>
      <c r="P527" s="9">
        <v>0</v>
      </c>
      <c r="Q527" s="9">
        <v>0</v>
      </c>
      <c r="R527" s="9">
        <v>0</v>
      </c>
      <c r="S527" s="9">
        <v>54.896000000000001</v>
      </c>
      <c r="T527" s="9">
        <v>0.99199999999999999</v>
      </c>
      <c r="U527" s="9">
        <v>291.46699999999998</v>
      </c>
      <c r="V527" s="8">
        <v>19.379000000000001</v>
      </c>
      <c r="W527" s="10">
        <v>428.96899999999999</v>
      </c>
    </row>
    <row r="528" spans="1:23" s="7" customFormat="1" ht="12.65" customHeight="1" x14ac:dyDescent="0.25">
      <c r="A528" s="11"/>
      <c r="B528" s="6">
        <v>10</v>
      </c>
      <c r="C528" s="34" t="s">
        <v>139</v>
      </c>
      <c r="D528" s="8">
        <v>2479.3049999999998</v>
      </c>
      <c r="E528" s="8">
        <v>647.38099999999997</v>
      </c>
      <c r="F528" s="8">
        <v>19593.425999999999</v>
      </c>
      <c r="G528" s="8">
        <v>644.20299999999997</v>
      </c>
      <c r="H528" s="8">
        <v>19980.987000000001</v>
      </c>
      <c r="I528" s="8">
        <v>15230.091</v>
      </c>
      <c r="J528" s="8">
        <v>4011.3100000000004</v>
      </c>
      <c r="K528" s="8">
        <v>739.5859999999999</v>
      </c>
      <c r="L528" s="8">
        <v>6929.5529999999999</v>
      </c>
      <c r="M528" s="8">
        <v>3809.9100000000003</v>
      </c>
      <c r="N528" s="8">
        <v>1785.7170000000001</v>
      </c>
      <c r="O528" s="8">
        <v>11662.979000000001</v>
      </c>
      <c r="P528" s="9">
        <v>6232.0209999999997</v>
      </c>
      <c r="Q528" s="9">
        <v>306.69399999999905</v>
      </c>
      <c r="R528" s="9">
        <v>12.938000000000001</v>
      </c>
      <c r="S528" s="9">
        <v>5111.326</v>
      </c>
      <c r="T528" s="9">
        <v>1208.8779999999999</v>
      </c>
      <c r="U528" s="9">
        <v>25664.417000000001</v>
      </c>
      <c r="V528" s="8">
        <v>2500.3940000000007</v>
      </c>
      <c r="W528" s="10">
        <v>96907.150000000009</v>
      </c>
    </row>
    <row r="529" spans="1:23" s="7" customFormat="1" ht="12.65" customHeight="1" x14ac:dyDescent="0.25">
      <c r="A529" s="11"/>
      <c r="B529" s="6"/>
      <c r="C529" s="34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9"/>
      <c r="Q529" s="9"/>
      <c r="R529" s="9"/>
      <c r="S529" s="9"/>
      <c r="T529" s="9"/>
      <c r="U529" s="9"/>
      <c r="V529" s="8"/>
      <c r="W529" s="10"/>
    </row>
    <row r="530" spans="1:23" s="7" customFormat="1" ht="12.65" customHeight="1" x14ac:dyDescent="0.25">
      <c r="A530" s="11"/>
      <c r="B530" s="6"/>
      <c r="C530" s="34" t="s">
        <v>137</v>
      </c>
      <c r="D530" s="8">
        <v>1394.962</v>
      </c>
      <c r="E530" s="8">
        <v>414.55200000000002</v>
      </c>
      <c r="F530" s="8">
        <v>13666.375</v>
      </c>
      <c r="G530" s="8">
        <v>495.47800000000001</v>
      </c>
      <c r="H530" s="8">
        <v>17159.756000000001</v>
      </c>
      <c r="I530" s="8">
        <v>14219.880000000001</v>
      </c>
      <c r="J530" s="8">
        <v>2445.6039999999998</v>
      </c>
      <c r="K530" s="8">
        <v>494.27199999999999</v>
      </c>
      <c r="L530" s="8">
        <v>3270.3359999999998</v>
      </c>
      <c r="M530" s="8">
        <v>3132.7420000000002</v>
      </c>
      <c r="N530" s="8">
        <v>1494.191</v>
      </c>
      <c r="O530" s="8">
        <v>5301.2669999999998</v>
      </c>
      <c r="P530" s="9">
        <v>1614.7760000000001</v>
      </c>
      <c r="Q530" s="9">
        <v>155.57299999999987</v>
      </c>
      <c r="R530" s="9">
        <v>13.282999999999999</v>
      </c>
      <c r="S530" s="9">
        <v>3517.6350000000002</v>
      </c>
      <c r="T530" s="9">
        <v>531.82899999999995</v>
      </c>
      <c r="U530" s="9">
        <v>19579.916000000001</v>
      </c>
      <c r="V530" s="8">
        <v>2109.0700000000002</v>
      </c>
      <c r="W530" s="10">
        <v>68550.474000000002</v>
      </c>
    </row>
    <row r="531" spans="1:23" s="7" customFormat="1" ht="12.65" customHeight="1" x14ac:dyDescent="0.25">
      <c r="A531" s="11"/>
      <c r="B531" s="6"/>
      <c r="C531" s="34" t="s">
        <v>145</v>
      </c>
      <c r="D531" s="8">
        <v>947.50699999999995</v>
      </c>
      <c r="E531" s="8">
        <v>284.62099999999998</v>
      </c>
      <c r="F531" s="8">
        <v>2624.34</v>
      </c>
      <c r="G531" s="8">
        <v>114.684</v>
      </c>
      <c r="H531" s="8">
        <v>2529.1280000000002</v>
      </c>
      <c r="I531" s="8">
        <v>1599.9250000000002</v>
      </c>
      <c r="J531" s="8">
        <v>870.11099999999999</v>
      </c>
      <c r="K531" s="8">
        <v>59.091999999999999</v>
      </c>
      <c r="L531" s="8">
        <v>2243.0590000000002</v>
      </c>
      <c r="M531" s="8">
        <v>1809.75</v>
      </c>
      <c r="N531" s="8">
        <v>1060.6859999999999</v>
      </c>
      <c r="O531" s="8">
        <v>1560.9259999999999</v>
      </c>
      <c r="P531" s="9">
        <v>1001.766</v>
      </c>
      <c r="Q531" s="9">
        <v>142.202</v>
      </c>
      <c r="R531" s="9">
        <v>1.147</v>
      </c>
      <c r="S531" s="9">
        <v>415.81099999999998</v>
      </c>
      <c r="T531" s="9">
        <v>652.28300000000002</v>
      </c>
      <c r="U531" s="9">
        <v>4604.8020000000006</v>
      </c>
      <c r="V531" s="8">
        <v>287.31899999999979</v>
      </c>
      <c r="W531" s="10">
        <v>18719.105</v>
      </c>
    </row>
    <row r="532" spans="1:23" s="7" customFormat="1" ht="12.65" customHeight="1" x14ac:dyDescent="0.25">
      <c r="A532" s="11"/>
      <c r="B532" s="6"/>
      <c r="C532" s="34" t="s">
        <v>138</v>
      </c>
      <c r="D532" s="8">
        <v>0.70799999999999996</v>
      </c>
      <c r="E532" s="8">
        <v>3.5999999999999997E-2</v>
      </c>
      <c r="F532" s="8">
        <v>6.4050000000000002</v>
      </c>
      <c r="G532" s="8">
        <v>0.23699999999999999</v>
      </c>
      <c r="H532" s="8">
        <v>0.26100000000000001</v>
      </c>
      <c r="I532" s="8">
        <v>1.2999999999999998E-2</v>
      </c>
      <c r="J532" s="8">
        <v>7.9000000000000001E-2</v>
      </c>
      <c r="K532" s="8">
        <v>0.16900000000000001</v>
      </c>
      <c r="L532" s="8">
        <v>2.3109999999999999</v>
      </c>
      <c r="M532" s="8">
        <v>4.6959999999999997</v>
      </c>
      <c r="N532" s="8">
        <v>0</v>
      </c>
      <c r="O532" s="8">
        <v>158.869</v>
      </c>
      <c r="P532" s="9">
        <v>5</v>
      </c>
      <c r="Q532" s="9">
        <v>0</v>
      </c>
      <c r="R532" s="9">
        <v>0</v>
      </c>
      <c r="S532" s="9">
        <v>153.869</v>
      </c>
      <c r="T532" s="9">
        <v>44.499000000000002</v>
      </c>
      <c r="U532" s="9">
        <v>260.70499999999998</v>
      </c>
      <c r="V532" s="8">
        <v>43.420999999999999</v>
      </c>
      <c r="W532" s="10">
        <v>522.14800000000002</v>
      </c>
    </row>
    <row r="533" spans="1:23" s="7" customFormat="1" ht="12.65" customHeight="1" x14ac:dyDescent="0.25">
      <c r="A533" s="11"/>
      <c r="B533" s="6">
        <v>11</v>
      </c>
      <c r="C533" s="34" t="s">
        <v>139</v>
      </c>
      <c r="D533" s="8">
        <v>2343.1770000000001</v>
      </c>
      <c r="E533" s="8">
        <v>699.20899999999995</v>
      </c>
      <c r="F533" s="8">
        <v>16297.12</v>
      </c>
      <c r="G533" s="8">
        <v>610.399</v>
      </c>
      <c r="H533" s="8">
        <v>19689.145</v>
      </c>
      <c r="I533" s="8">
        <v>15819.818000000001</v>
      </c>
      <c r="J533" s="8">
        <v>3315.7939999999999</v>
      </c>
      <c r="K533" s="8">
        <v>553.53300000000002</v>
      </c>
      <c r="L533" s="8">
        <v>5515.7060000000001</v>
      </c>
      <c r="M533" s="8">
        <v>4947.1880000000001</v>
      </c>
      <c r="N533" s="8">
        <v>2554.877</v>
      </c>
      <c r="O533" s="8">
        <v>7021.0619999999999</v>
      </c>
      <c r="P533" s="9">
        <v>2621.5419999999999</v>
      </c>
      <c r="Q533" s="9">
        <v>297.77499999999964</v>
      </c>
      <c r="R533" s="9">
        <v>14.43</v>
      </c>
      <c r="S533" s="9">
        <v>4087.3150000000005</v>
      </c>
      <c r="T533" s="9">
        <v>1228.6110000000001</v>
      </c>
      <c r="U533" s="9">
        <v>24445.423000000006</v>
      </c>
      <c r="V533" s="8">
        <v>2439.8099999999995</v>
      </c>
      <c r="W533" s="10">
        <v>87791.726999999999</v>
      </c>
    </row>
    <row r="534" spans="1:23" s="7" customFormat="1" ht="12.65" customHeight="1" x14ac:dyDescent="0.25">
      <c r="A534" s="11"/>
      <c r="B534" s="6"/>
      <c r="C534" s="34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9"/>
      <c r="Q534" s="9"/>
      <c r="R534" s="9"/>
      <c r="S534" s="9"/>
      <c r="T534" s="9"/>
      <c r="U534" s="9"/>
      <c r="V534" s="8"/>
      <c r="W534" s="10"/>
    </row>
    <row r="535" spans="1:23" s="7" customFormat="1" ht="12.65" customHeight="1" x14ac:dyDescent="0.25">
      <c r="A535" s="11"/>
      <c r="B535" s="6"/>
      <c r="C535" s="34" t="s">
        <v>137</v>
      </c>
      <c r="D535" s="8">
        <v>1698.212</v>
      </c>
      <c r="E535" s="8">
        <v>840.32500000000005</v>
      </c>
      <c r="F535" s="8">
        <v>15427.9935</v>
      </c>
      <c r="G535" s="8">
        <v>732.39400000000001</v>
      </c>
      <c r="H535" s="8">
        <v>17384.146000000001</v>
      </c>
      <c r="I535" s="8">
        <v>13857.588</v>
      </c>
      <c r="J535" s="8">
        <v>2967.0149999999999</v>
      </c>
      <c r="K535" s="8">
        <v>559.54300000000001</v>
      </c>
      <c r="L535" s="8">
        <v>4104.4570000000003</v>
      </c>
      <c r="M535" s="8">
        <v>4068.3649999999998</v>
      </c>
      <c r="N535" s="8">
        <v>1689.194</v>
      </c>
      <c r="O535" s="8">
        <v>6450.7659999999996</v>
      </c>
      <c r="P535" s="9">
        <v>2725.982</v>
      </c>
      <c r="Q535" s="9">
        <v>225.32600000000002</v>
      </c>
      <c r="R535" s="9">
        <v>13.826000000000001</v>
      </c>
      <c r="S535" s="9">
        <v>3485.6320000000001</v>
      </c>
      <c r="T535" s="9">
        <v>1022.525</v>
      </c>
      <c r="U535" s="9">
        <v>21941.797000000002</v>
      </c>
      <c r="V535" s="8">
        <v>3000.3719999999994</v>
      </c>
      <c r="W535" s="10">
        <v>78360.546530000007</v>
      </c>
    </row>
    <row r="536" spans="1:23" s="7" customFormat="1" ht="12.65" customHeight="1" x14ac:dyDescent="0.25">
      <c r="A536" s="11"/>
      <c r="B536" s="6"/>
      <c r="C536" s="34" t="s">
        <v>145</v>
      </c>
      <c r="D536" s="8">
        <v>1435.5540000000001</v>
      </c>
      <c r="E536" s="8">
        <v>651.67100000000005</v>
      </c>
      <c r="F536" s="8">
        <v>3349.694</v>
      </c>
      <c r="G536" s="8">
        <v>145.86600000000001</v>
      </c>
      <c r="H536" s="8">
        <v>3167.5630000000001</v>
      </c>
      <c r="I536" s="8">
        <v>1817.845</v>
      </c>
      <c r="J536" s="8">
        <v>1096.6369999999999</v>
      </c>
      <c r="K536" s="8">
        <v>253.08099999999999</v>
      </c>
      <c r="L536" s="8">
        <v>2630.0920000000001</v>
      </c>
      <c r="M536" s="8">
        <v>1515.588</v>
      </c>
      <c r="N536" s="8">
        <v>1193.778</v>
      </c>
      <c r="O536" s="8">
        <v>3521.567</v>
      </c>
      <c r="P536" s="9">
        <v>2347.556</v>
      </c>
      <c r="Q536" s="9">
        <v>114.51700000000005</v>
      </c>
      <c r="R536" s="9">
        <v>5.3040000000000003</v>
      </c>
      <c r="S536" s="9">
        <v>1054.19</v>
      </c>
      <c r="T536" s="9">
        <v>529.58900000000006</v>
      </c>
      <c r="U536" s="9">
        <v>5411.6570000000002</v>
      </c>
      <c r="V536" s="8">
        <v>471.75899999999996</v>
      </c>
      <c r="W536" s="10">
        <v>24024.378000000001</v>
      </c>
    </row>
    <row r="537" spans="1:23" s="7" customFormat="1" ht="12.65" customHeight="1" x14ac:dyDescent="0.25">
      <c r="A537" s="11"/>
      <c r="B537" s="6"/>
      <c r="C537" s="34" t="s">
        <v>138</v>
      </c>
      <c r="D537" s="8">
        <v>7.0999999999999994E-2</v>
      </c>
      <c r="E537" s="8">
        <v>81.998999999999995</v>
      </c>
      <c r="F537" s="8">
        <v>2.887</v>
      </c>
      <c r="G537" s="8">
        <v>0.36099999999999999</v>
      </c>
      <c r="H537" s="8">
        <v>0.216</v>
      </c>
      <c r="I537" s="8">
        <v>1.6000000000000004E-2</v>
      </c>
      <c r="J537" s="8">
        <v>2.5999999999999999E-2</v>
      </c>
      <c r="K537" s="8">
        <v>0.17399999999999999</v>
      </c>
      <c r="L537" s="8">
        <v>52.972000000000001</v>
      </c>
      <c r="M537" s="8">
        <v>1.1419999999999999</v>
      </c>
      <c r="N537" s="8">
        <v>2E-3</v>
      </c>
      <c r="O537" s="8">
        <v>75.171000000000006</v>
      </c>
      <c r="P537" s="9">
        <v>27</v>
      </c>
      <c r="Q537" s="9">
        <v>0</v>
      </c>
      <c r="R537" s="9">
        <v>0</v>
      </c>
      <c r="S537" s="9">
        <v>48.170999999999999</v>
      </c>
      <c r="T537" s="9">
        <v>57.082000000000001</v>
      </c>
      <c r="U537" s="9">
        <v>281.91099999999994</v>
      </c>
      <c r="V537" s="8">
        <v>56.693999999999996</v>
      </c>
      <c r="W537" s="10">
        <v>610.50800000000004</v>
      </c>
    </row>
    <row r="538" spans="1:23" s="7" customFormat="1" ht="12.65" customHeight="1" x14ac:dyDescent="0.25">
      <c r="A538" s="11"/>
      <c r="B538" s="6">
        <v>12</v>
      </c>
      <c r="C538" s="34" t="s">
        <v>139</v>
      </c>
      <c r="D538" s="8">
        <v>3133.837</v>
      </c>
      <c r="E538" s="8">
        <v>1573.9950000000001</v>
      </c>
      <c r="F538" s="8">
        <v>18780.574499999999</v>
      </c>
      <c r="G538" s="8">
        <v>878.62099999999998</v>
      </c>
      <c r="H538" s="8">
        <v>20551.925000000003</v>
      </c>
      <c r="I538" s="8">
        <v>15675.449000000001</v>
      </c>
      <c r="J538" s="8">
        <v>4063.6779999999999</v>
      </c>
      <c r="K538" s="8">
        <v>812.798</v>
      </c>
      <c r="L538" s="8">
        <v>6787.5210000000006</v>
      </c>
      <c r="M538" s="8">
        <v>5585.0949999999993</v>
      </c>
      <c r="N538" s="8">
        <v>2882.9739999999997</v>
      </c>
      <c r="O538" s="8">
        <v>10047.504000000001</v>
      </c>
      <c r="P538" s="9">
        <v>5100.5380000000005</v>
      </c>
      <c r="Q538" s="9">
        <v>339.84300000000076</v>
      </c>
      <c r="R538" s="9">
        <v>19.130000000000003</v>
      </c>
      <c r="S538" s="9">
        <v>4587.9930000000004</v>
      </c>
      <c r="T538" s="9">
        <v>1609.1960000000001</v>
      </c>
      <c r="U538" s="9">
        <v>27635.365000000002</v>
      </c>
      <c r="V538" s="8">
        <v>3528.8249999999994</v>
      </c>
      <c r="W538" s="10">
        <v>102995.43253000001</v>
      </c>
    </row>
    <row r="539" spans="1:23" s="7" customFormat="1" ht="12.65" customHeight="1" x14ac:dyDescent="0.25">
      <c r="A539" s="11"/>
      <c r="B539" s="6"/>
      <c r="C539" s="34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9"/>
      <c r="Q539" s="9"/>
      <c r="R539" s="9"/>
      <c r="S539" s="9"/>
      <c r="T539" s="9"/>
      <c r="U539" s="9"/>
      <c r="V539" s="8"/>
      <c r="W539" s="10"/>
    </row>
    <row r="540" spans="1:23" s="7" customFormat="1" ht="12.65" customHeight="1" x14ac:dyDescent="0.25">
      <c r="A540" s="11"/>
      <c r="B540" s="6"/>
      <c r="C540" s="34" t="s">
        <v>137</v>
      </c>
      <c r="D540" s="8">
        <v>1285.8689999999999</v>
      </c>
      <c r="E540" s="8">
        <v>1135.213</v>
      </c>
      <c r="F540" s="8">
        <v>14122.068740000001</v>
      </c>
      <c r="G540" s="8">
        <v>474.98700000000002</v>
      </c>
      <c r="H540" s="8">
        <v>14016.448</v>
      </c>
      <c r="I540" s="8">
        <v>11033.701999999999</v>
      </c>
      <c r="J540" s="8">
        <v>2712.3939999999998</v>
      </c>
      <c r="K540" s="8">
        <v>270.35199999999998</v>
      </c>
      <c r="L540" s="8">
        <v>3600.0239999999999</v>
      </c>
      <c r="M540" s="8">
        <v>2385.904</v>
      </c>
      <c r="N540" s="8">
        <v>897.65300000000002</v>
      </c>
      <c r="O540" s="8">
        <v>4997.1029999999992</v>
      </c>
      <c r="P540" s="9">
        <v>1992.8109999999999</v>
      </c>
      <c r="Q540" s="9">
        <v>139.9340000000002</v>
      </c>
      <c r="R540" s="9">
        <v>53.393000000000001</v>
      </c>
      <c r="S540" s="9">
        <v>2810.9650000000001</v>
      </c>
      <c r="T540" s="9">
        <v>3255.098</v>
      </c>
      <c r="U540" s="9">
        <v>21184.726999999999</v>
      </c>
      <c r="V540" s="8">
        <v>643.04100000000017</v>
      </c>
      <c r="W540" s="10">
        <v>67998.135760000005</v>
      </c>
    </row>
    <row r="541" spans="1:23" s="7" customFormat="1" ht="12.65" customHeight="1" x14ac:dyDescent="0.25">
      <c r="A541" s="11"/>
      <c r="B541" s="6"/>
      <c r="C541" s="34" t="s">
        <v>145</v>
      </c>
      <c r="D541" s="8">
        <v>1325.163</v>
      </c>
      <c r="E541" s="8">
        <v>2648.0880000000002</v>
      </c>
      <c r="F541" s="8">
        <v>2730.3119999999999</v>
      </c>
      <c r="G541" s="8">
        <v>124.565</v>
      </c>
      <c r="H541" s="8">
        <v>3102.2489999999998</v>
      </c>
      <c r="I541" s="8">
        <v>1605.3629999999998</v>
      </c>
      <c r="J541" s="8">
        <v>1391.556</v>
      </c>
      <c r="K541" s="8">
        <v>105.33</v>
      </c>
      <c r="L541" s="8">
        <v>1997.9469999999999</v>
      </c>
      <c r="M541" s="8">
        <v>1443.7329999999999</v>
      </c>
      <c r="N541" s="8">
        <v>300.26299999999998</v>
      </c>
      <c r="O541" s="8">
        <v>3296.5839999999998</v>
      </c>
      <c r="P541" s="9">
        <v>552.54999999999995</v>
      </c>
      <c r="Q541" s="9">
        <v>112.5630000000001</v>
      </c>
      <c r="R541" s="9">
        <v>4.4050000000000002</v>
      </c>
      <c r="S541" s="9">
        <v>2627.0659999999998</v>
      </c>
      <c r="T541" s="9">
        <v>449.84800000000001</v>
      </c>
      <c r="U541" s="9">
        <v>4739.688000000001</v>
      </c>
      <c r="V541" s="8">
        <v>192.08099999999996</v>
      </c>
      <c r="W541" s="10">
        <v>22350.521000000001</v>
      </c>
    </row>
    <row r="542" spans="1:23" s="7" customFormat="1" ht="12.65" customHeight="1" x14ac:dyDescent="0.25">
      <c r="A542" s="11"/>
      <c r="B542" s="6"/>
      <c r="C542" s="34" t="s">
        <v>138</v>
      </c>
      <c r="D542" s="8">
        <v>7.1999999999999995E-2</v>
      </c>
      <c r="E542" s="8">
        <v>42.423999999999999</v>
      </c>
      <c r="F542" s="8">
        <v>5.7869999999999999</v>
      </c>
      <c r="G542" s="8">
        <v>0.36099999999999999</v>
      </c>
      <c r="H542" s="8">
        <v>0.30499999999999999</v>
      </c>
      <c r="I542" s="8">
        <v>0</v>
      </c>
      <c r="J542" s="8">
        <v>2.5999999999999999E-2</v>
      </c>
      <c r="K542" s="8">
        <v>0.27900000000000003</v>
      </c>
      <c r="L542" s="8">
        <v>4.8940000000000001</v>
      </c>
      <c r="M542" s="8">
        <v>42.298999999999999</v>
      </c>
      <c r="N542" s="8">
        <v>0</v>
      </c>
      <c r="O542" s="8">
        <v>9.8029999999999973</v>
      </c>
      <c r="P542" s="9">
        <v>0</v>
      </c>
      <c r="Q542" s="9">
        <v>0</v>
      </c>
      <c r="R542" s="9">
        <v>0</v>
      </c>
      <c r="S542" s="9">
        <v>9.8030000000000008</v>
      </c>
      <c r="T542" s="9">
        <v>60.898000000000003</v>
      </c>
      <c r="U542" s="9">
        <v>253.87400000000002</v>
      </c>
      <c r="V542" s="8">
        <v>7.2140000000000004</v>
      </c>
      <c r="W542" s="10">
        <v>427.93099999999998</v>
      </c>
    </row>
    <row r="543" spans="1:23" s="7" customFormat="1" ht="12.65" customHeight="1" x14ac:dyDescent="0.25">
      <c r="A543" s="11">
        <v>2015</v>
      </c>
      <c r="B543" s="6">
        <v>1</v>
      </c>
      <c r="C543" s="34" t="s">
        <v>139</v>
      </c>
      <c r="D543" s="8">
        <v>2611.1040000000003</v>
      </c>
      <c r="E543" s="8">
        <v>3825.7250000000004</v>
      </c>
      <c r="F543" s="8">
        <v>16858.167740000001</v>
      </c>
      <c r="G543" s="8">
        <v>599.91300000000001</v>
      </c>
      <c r="H543" s="8">
        <v>17119.002</v>
      </c>
      <c r="I543" s="8">
        <v>12639.065000000002</v>
      </c>
      <c r="J543" s="8">
        <v>4103.9759999999997</v>
      </c>
      <c r="K543" s="8">
        <v>375.96099999999996</v>
      </c>
      <c r="L543" s="8">
        <v>5602.8649999999998</v>
      </c>
      <c r="M543" s="8">
        <v>3871.9359999999997</v>
      </c>
      <c r="N543" s="8">
        <v>1197.9159999999999</v>
      </c>
      <c r="O543" s="8">
        <v>8303.4900000000016</v>
      </c>
      <c r="P543" s="9">
        <v>2545.3609999999999</v>
      </c>
      <c r="Q543" s="9">
        <v>252.4970000000003</v>
      </c>
      <c r="R543" s="9">
        <v>57.798000000000002</v>
      </c>
      <c r="S543" s="9">
        <v>5447.8339999999998</v>
      </c>
      <c r="T543" s="9">
        <v>3765.8440000000001</v>
      </c>
      <c r="U543" s="9">
        <v>26178.288999999997</v>
      </c>
      <c r="V543" s="8">
        <v>842.33600000000047</v>
      </c>
      <c r="W543" s="10">
        <v>90776.587760000009</v>
      </c>
    </row>
    <row r="544" spans="1:23" s="7" customFormat="1" ht="12.65" customHeight="1" x14ac:dyDescent="0.25">
      <c r="A544" s="11"/>
      <c r="B544" s="6"/>
      <c r="C544" s="34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9"/>
      <c r="Q544" s="9"/>
      <c r="R544" s="9"/>
      <c r="S544" s="9"/>
      <c r="T544" s="9"/>
      <c r="U544" s="9"/>
      <c r="V544" s="8"/>
      <c r="W544" s="10"/>
    </row>
    <row r="545" spans="1:23" s="7" customFormat="1" ht="12.65" customHeight="1" x14ac:dyDescent="0.25">
      <c r="A545" s="11"/>
      <c r="B545" s="6"/>
      <c r="C545" s="34" t="s">
        <v>137</v>
      </c>
      <c r="D545" s="8">
        <v>1283.9179999999999</v>
      </c>
      <c r="E545" s="8">
        <v>374.137</v>
      </c>
      <c r="F545" s="8">
        <v>11943.697279999998</v>
      </c>
      <c r="G545" s="8">
        <v>461.79500000000002</v>
      </c>
      <c r="H545" s="8">
        <v>10654.659</v>
      </c>
      <c r="I545" s="8">
        <v>7921.3469999999998</v>
      </c>
      <c r="J545" s="8">
        <v>2532.4140000000002</v>
      </c>
      <c r="K545" s="8">
        <v>200.898</v>
      </c>
      <c r="L545" s="8">
        <v>3527.5160000000001</v>
      </c>
      <c r="M545" s="8">
        <v>2313.2370000000001</v>
      </c>
      <c r="N545" s="8">
        <v>1155.925</v>
      </c>
      <c r="O545" s="8">
        <v>5421.99</v>
      </c>
      <c r="P545" s="9">
        <v>1618.742</v>
      </c>
      <c r="Q545" s="9">
        <v>116.93499999999995</v>
      </c>
      <c r="R545" s="9">
        <v>61.762999999999998</v>
      </c>
      <c r="S545" s="9">
        <v>3624.55</v>
      </c>
      <c r="T545" s="9">
        <v>357.36599999999999</v>
      </c>
      <c r="U545" s="9">
        <v>18353.928</v>
      </c>
      <c r="V545" s="8">
        <v>964.08300000000008</v>
      </c>
      <c r="W545" s="10">
        <v>56812.25129</v>
      </c>
    </row>
    <row r="546" spans="1:23" s="7" customFormat="1" ht="12.65" customHeight="1" x14ac:dyDescent="0.25">
      <c r="A546" s="11"/>
      <c r="B546" s="6"/>
      <c r="C546" s="34" t="s">
        <v>145</v>
      </c>
      <c r="D546" s="8">
        <v>960.63099999999997</v>
      </c>
      <c r="E546" s="8">
        <v>1586.4839999999999</v>
      </c>
      <c r="F546" s="8">
        <v>2510.8000000000002</v>
      </c>
      <c r="G546" s="8">
        <v>168.59700000000001</v>
      </c>
      <c r="H546" s="8">
        <v>2228.7289999999998</v>
      </c>
      <c r="I546" s="8">
        <v>1463.556</v>
      </c>
      <c r="J546" s="8">
        <v>672.17899999999997</v>
      </c>
      <c r="K546" s="8">
        <v>92.994</v>
      </c>
      <c r="L546" s="8">
        <v>1516.672</v>
      </c>
      <c r="M546" s="8">
        <v>1868.0540000000001</v>
      </c>
      <c r="N546" s="8">
        <v>1432.4970000000001</v>
      </c>
      <c r="O546" s="8">
        <v>2321.7889999999998</v>
      </c>
      <c r="P546" s="9">
        <v>817.94399999999996</v>
      </c>
      <c r="Q546" s="9">
        <v>108.99099999999999</v>
      </c>
      <c r="R546" s="9">
        <v>2.4020000000000001</v>
      </c>
      <c r="S546" s="9">
        <v>1392.452</v>
      </c>
      <c r="T546" s="9">
        <v>390.02499999999998</v>
      </c>
      <c r="U546" s="9">
        <v>4771.5829999999996</v>
      </c>
      <c r="V546" s="8">
        <v>205.83399999999995</v>
      </c>
      <c r="W546" s="10">
        <v>19961.695</v>
      </c>
    </row>
    <row r="547" spans="1:23" s="7" customFormat="1" ht="12.65" customHeight="1" x14ac:dyDescent="0.25">
      <c r="A547" s="11"/>
      <c r="B547" s="6"/>
      <c r="C547" s="34" t="s">
        <v>138</v>
      </c>
      <c r="D547" s="8">
        <v>6.5000000000000002E-2</v>
      </c>
      <c r="E547" s="8">
        <v>7.8449999999999998</v>
      </c>
      <c r="F547" s="8">
        <v>1.63</v>
      </c>
      <c r="G547" s="8">
        <v>0</v>
      </c>
      <c r="H547" s="8">
        <v>0.17899999999999999</v>
      </c>
      <c r="I547" s="8">
        <v>0</v>
      </c>
      <c r="J547" s="8">
        <v>2.3E-2</v>
      </c>
      <c r="K547" s="8">
        <v>0.156</v>
      </c>
      <c r="L547" s="8">
        <v>2.6789999999999998</v>
      </c>
      <c r="M547" s="8">
        <v>8.1549999999999994</v>
      </c>
      <c r="N547" s="8">
        <v>0</v>
      </c>
      <c r="O547" s="8">
        <v>129.69499999999999</v>
      </c>
      <c r="P547" s="9">
        <v>0</v>
      </c>
      <c r="Q547" s="9">
        <v>0</v>
      </c>
      <c r="R547" s="9">
        <v>0</v>
      </c>
      <c r="S547" s="9">
        <v>129.69499999999999</v>
      </c>
      <c r="T547" s="9">
        <v>0.54900000000000004</v>
      </c>
      <c r="U547" s="9">
        <v>205.46899999999999</v>
      </c>
      <c r="V547" s="8">
        <v>0.7390000000000001</v>
      </c>
      <c r="W547" s="10">
        <v>357.005</v>
      </c>
    </row>
    <row r="548" spans="1:23" s="7" customFormat="1" ht="12.65" customHeight="1" x14ac:dyDescent="0.25">
      <c r="A548" s="11"/>
      <c r="B548" s="6">
        <v>2</v>
      </c>
      <c r="C548" s="34" t="s">
        <v>139</v>
      </c>
      <c r="D548" s="8">
        <v>2244.614</v>
      </c>
      <c r="E548" s="8">
        <v>1968.4659999999999</v>
      </c>
      <c r="F548" s="8">
        <v>14456.127279999999</v>
      </c>
      <c r="G548" s="8">
        <v>630.39200000000005</v>
      </c>
      <c r="H548" s="8">
        <v>12883.566999999999</v>
      </c>
      <c r="I548" s="8">
        <v>9384.9030000000002</v>
      </c>
      <c r="J548" s="8">
        <v>3204.6160000000004</v>
      </c>
      <c r="K548" s="8">
        <v>294.048</v>
      </c>
      <c r="L548" s="8">
        <v>5046.8670000000002</v>
      </c>
      <c r="M548" s="8">
        <v>4189.4459999999999</v>
      </c>
      <c r="N548" s="8">
        <v>2588.422</v>
      </c>
      <c r="O548" s="8">
        <v>7873.4740000000002</v>
      </c>
      <c r="P548" s="9">
        <v>2436.6859999999997</v>
      </c>
      <c r="Q548" s="9">
        <v>225.92600000000039</v>
      </c>
      <c r="R548" s="9">
        <v>64.164999999999992</v>
      </c>
      <c r="S548" s="9">
        <v>5146.6970000000001</v>
      </c>
      <c r="T548" s="9">
        <v>747.93999999999994</v>
      </c>
      <c r="U548" s="9">
        <v>23330.98</v>
      </c>
      <c r="V548" s="8">
        <v>1170.6560000000006</v>
      </c>
      <c r="W548" s="10">
        <v>77130.951289999997</v>
      </c>
    </row>
    <row r="549" spans="1:23" s="7" customFormat="1" ht="12.65" customHeight="1" x14ac:dyDescent="0.25">
      <c r="A549" s="11"/>
      <c r="B549" s="6"/>
      <c r="C549" s="34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9"/>
      <c r="Q549" s="9"/>
      <c r="R549" s="9"/>
      <c r="S549" s="9"/>
      <c r="T549" s="9"/>
      <c r="U549" s="9"/>
      <c r="V549" s="8"/>
      <c r="W549" s="10"/>
    </row>
    <row r="550" spans="1:23" s="7" customFormat="1" ht="12.65" customHeight="1" x14ac:dyDescent="0.25">
      <c r="A550" s="11"/>
      <c r="B550" s="6"/>
      <c r="C550" s="34" t="s">
        <v>137</v>
      </c>
      <c r="D550" s="8">
        <v>2320.7559999999999</v>
      </c>
      <c r="E550" s="8">
        <v>1036.1020000000001</v>
      </c>
      <c r="F550" s="8">
        <v>15554.758</v>
      </c>
      <c r="G550" s="8">
        <v>465.58600000000001</v>
      </c>
      <c r="H550" s="8">
        <v>14070.416999999999</v>
      </c>
      <c r="I550" s="8">
        <v>10520.161</v>
      </c>
      <c r="J550" s="8">
        <v>2962.9110000000001</v>
      </c>
      <c r="K550" s="8">
        <v>587.34500000000003</v>
      </c>
      <c r="L550" s="8">
        <v>4096.7889999999998</v>
      </c>
      <c r="M550" s="8">
        <v>3817.2249999999999</v>
      </c>
      <c r="N550" s="8">
        <v>1559.1669999999999</v>
      </c>
      <c r="O550" s="8">
        <v>5579.7870000000003</v>
      </c>
      <c r="P550" s="9">
        <v>2364.1990000000001</v>
      </c>
      <c r="Q550" s="9">
        <v>212.48500000000013</v>
      </c>
      <c r="R550" s="9">
        <v>15.695</v>
      </c>
      <c r="S550" s="9">
        <v>2987.4079999999999</v>
      </c>
      <c r="T550" s="9">
        <v>883.76700000000005</v>
      </c>
      <c r="U550" s="9">
        <v>22350.862000000001</v>
      </c>
      <c r="V550" s="8">
        <v>3542.4170000000004</v>
      </c>
      <c r="W550" s="10">
        <v>75277.633000000002</v>
      </c>
    </row>
    <row r="551" spans="1:23" s="7" customFormat="1" ht="12.65" customHeight="1" x14ac:dyDescent="0.25">
      <c r="A551" s="11"/>
      <c r="B551" s="6"/>
      <c r="C551" s="34" t="s">
        <v>145</v>
      </c>
      <c r="D551" s="8">
        <v>1531.6579999999999</v>
      </c>
      <c r="E551" s="8">
        <v>125.63</v>
      </c>
      <c r="F551" s="8">
        <v>3469.3389999999999</v>
      </c>
      <c r="G551" s="8">
        <v>106.944</v>
      </c>
      <c r="H551" s="8">
        <v>3001.3020000000001</v>
      </c>
      <c r="I551" s="8">
        <v>1823.7550000000001</v>
      </c>
      <c r="J551" s="8">
        <v>957.88199999999995</v>
      </c>
      <c r="K551" s="8">
        <v>219.66499999999999</v>
      </c>
      <c r="L551" s="8">
        <v>2607.6689999999999</v>
      </c>
      <c r="M551" s="8">
        <v>1423.079</v>
      </c>
      <c r="N551" s="8">
        <v>760.26900000000001</v>
      </c>
      <c r="O551" s="8">
        <v>2816.5810000000001</v>
      </c>
      <c r="P551" s="9">
        <v>1009.264</v>
      </c>
      <c r="Q551" s="9">
        <v>58.177000000000135</v>
      </c>
      <c r="R551" s="9">
        <v>3.11</v>
      </c>
      <c r="S551" s="9">
        <v>1746.03</v>
      </c>
      <c r="T551" s="9">
        <v>434.50599999999997</v>
      </c>
      <c r="U551" s="9">
        <v>6055.5869999999995</v>
      </c>
      <c r="V551" s="8">
        <v>704.16899999999987</v>
      </c>
      <c r="W551" s="10">
        <v>23036.733</v>
      </c>
    </row>
    <row r="552" spans="1:23" s="7" customFormat="1" ht="12.65" customHeight="1" x14ac:dyDescent="0.25">
      <c r="A552" s="11"/>
      <c r="B552" s="6"/>
      <c r="C552" s="34" t="s">
        <v>138</v>
      </c>
      <c r="D552" s="8">
        <v>7.1999999999999995E-2</v>
      </c>
      <c r="E552" s="8">
        <v>17.151</v>
      </c>
      <c r="F552" s="8">
        <v>1.601</v>
      </c>
      <c r="G552" s="8">
        <v>0</v>
      </c>
      <c r="H552" s="8">
        <v>0.20100000000000001</v>
      </c>
      <c r="I552" s="8">
        <v>0</v>
      </c>
      <c r="J552" s="8">
        <v>2.5999999999999999E-2</v>
      </c>
      <c r="K552" s="8">
        <v>0.17499999999999999</v>
      </c>
      <c r="L552" s="8">
        <v>2.7970000000000002</v>
      </c>
      <c r="M552" s="8">
        <v>3.22</v>
      </c>
      <c r="N552" s="8">
        <v>2E-3</v>
      </c>
      <c r="O552" s="8">
        <v>61.855999999999995</v>
      </c>
      <c r="P552" s="9">
        <v>0</v>
      </c>
      <c r="Q552" s="9">
        <v>0</v>
      </c>
      <c r="R552" s="9">
        <v>0</v>
      </c>
      <c r="S552" s="9">
        <v>61.856000000000002</v>
      </c>
      <c r="T552" s="9">
        <v>1.9590000000000001</v>
      </c>
      <c r="U552" s="9">
        <v>291.95</v>
      </c>
      <c r="V552" s="8">
        <v>82.610000000000014</v>
      </c>
      <c r="W552" s="10">
        <v>463.41899999999998</v>
      </c>
    </row>
    <row r="553" spans="1:23" s="7" customFormat="1" ht="12.65" customHeight="1" x14ac:dyDescent="0.25">
      <c r="A553" s="11"/>
      <c r="B553" s="6">
        <v>3</v>
      </c>
      <c r="C553" s="34" t="s">
        <v>139</v>
      </c>
      <c r="D553" s="8">
        <v>3852.4859999999999</v>
      </c>
      <c r="E553" s="8">
        <v>1178.883</v>
      </c>
      <c r="F553" s="8">
        <v>19025.698</v>
      </c>
      <c r="G553" s="8">
        <v>572.53</v>
      </c>
      <c r="H553" s="8">
        <v>17071.920000000002</v>
      </c>
      <c r="I553" s="8">
        <v>12343.916000000001</v>
      </c>
      <c r="J553" s="8">
        <v>3920.819</v>
      </c>
      <c r="K553" s="8">
        <v>807.18499999999995</v>
      </c>
      <c r="L553" s="8">
        <v>6707.2549999999992</v>
      </c>
      <c r="M553" s="8">
        <v>5243.5240000000003</v>
      </c>
      <c r="N553" s="8">
        <v>2319.4379999999996</v>
      </c>
      <c r="O553" s="8">
        <v>8458.2239999999983</v>
      </c>
      <c r="P553" s="9">
        <v>3373.4630000000002</v>
      </c>
      <c r="Q553" s="9">
        <v>270.66200000000026</v>
      </c>
      <c r="R553" s="9">
        <v>18.805</v>
      </c>
      <c r="S553" s="9">
        <v>4795.2939999999999</v>
      </c>
      <c r="T553" s="9">
        <v>1320.2320000000002</v>
      </c>
      <c r="U553" s="9">
        <v>28698.399000000005</v>
      </c>
      <c r="V553" s="8">
        <v>4329.1960000000008</v>
      </c>
      <c r="W553" s="10">
        <v>98777.785000000003</v>
      </c>
    </row>
    <row r="554" spans="1:23" s="7" customFormat="1" ht="12.65" customHeight="1" x14ac:dyDescent="0.25">
      <c r="A554" s="11"/>
      <c r="B554" s="6"/>
      <c r="C554" s="34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9"/>
      <c r="Q554" s="9"/>
      <c r="R554" s="9"/>
      <c r="S554" s="9"/>
      <c r="T554" s="9"/>
      <c r="U554" s="9"/>
      <c r="V554" s="8"/>
      <c r="W554" s="10"/>
    </row>
    <row r="555" spans="1:23" s="7" customFormat="1" ht="12.65" customHeight="1" x14ac:dyDescent="0.25">
      <c r="A555" s="11"/>
      <c r="B555" s="6"/>
      <c r="C555" s="34" t="s">
        <v>137</v>
      </c>
      <c r="D555" s="8">
        <v>1435.1769999999999</v>
      </c>
      <c r="E555" s="8">
        <v>536.84299999999996</v>
      </c>
      <c r="F555" s="8">
        <v>13337.919</v>
      </c>
      <c r="G555" s="8">
        <v>533.03599999999994</v>
      </c>
      <c r="H555" s="8">
        <v>13044.342000000001</v>
      </c>
      <c r="I555" s="8">
        <v>9372.6970000000001</v>
      </c>
      <c r="J555" s="8">
        <v>3299.473</v>
      </c>
      <c r="K555" s="8">
        <v>372.17200000000003</v>
      </c>
      <c r="L555" s="8">
        <v>3495.2069999999999</v>
      </c>
      <c r="M555" s="8">
        <v>2284.8919999999998</v>
      </c>
      <c r="N555" s="8">
        <v>1100.806</v>
      </c>
      <c r="O555" s="8">
        <v>4193.6880000000001</v>
      </c>
      <c r="P555" s="9">
        <v>2046.385</v>
      </c>
      <c r="Q555" s="9">
        <v>110.8100000000004</v>
      </c>
      <c r="R555" s="9">
        <v>12.763999999999999</v>
      </c>
      <c r="S555" s="9">
        <v>2023.729</v>
      </c>
      <c r="T555" s="9">
        <v>642.01499999999999</v>
      </c>
      <c r="U555" s="9">
        <v>19545.662</v>
      </c>
      <c r="V555" s="8">
        <v>2485.2710000000006</v>
      </c>
      <c r="W555" s="10">
        <v>62634.858</v>
      </c>
    </row>
    <row r="556" spans="1:23" s="7" customFormat="1" ht="12.65" customHeight="1" x14ac:dyDescent="0.25">
      <c r="A556" s="11"/>
      <c r="B556" s="6"/>
      <c r="C556" s="34" t="s">
        <v>145</v>
      </c>
      <c r="D556" s="8">
        <v>1017.511</v>
      </c>
      <c r="E556" s="8">
        <v>174.185</v>
      </c>
      <c r="F556" s="8">
        <v>3074.7539999999999</v>
      </c>
      <c r="G556" s="8">
        <v>127.621</v>
      </c>
      <c r="H556" s="8">
        <v>2585.7730000000001</v>
      </c>
      <c r="I556" s="8">
        <v>1407.3030000000001</v>
      </c>
      <c r="J556" s="8">
        <v>1078.423</v>
      </c>
      <c r="K556" s="8">
        <v>100.047</v>
      </c>
      <c r="L556" s="8">
        <v>1643.8119999999999</v>
      </c>
      <c r="M556" s="8">
        <v>1257.508</v>
      </c>
      <c r="N556" s="8">
        <v>1286.241</v>
      </c>
      <c r="O556" s="8">
        <v>1796.3419999999999</v>
      </c>
      <c r="P556" s="9">
        <v>392.03800000000001</v>
      </c>
      <c r="Q556" s="9">
        <v>86.626999999999953</v>
      </c>
      <c r="R556" s="9">
        <v>19.61</v>
      </c>
      <c r="S556" s="9">
        <v>1298.067</v>
      </c>
      <c r="T556" s="9">
        <v>673.26199999999994</v>
      </c>
      <c r="U556" s="9">
        <v>5343.857</v>
      </c>
      <c r="V556" s="8">
        <v>558.27800000000002</v>
      </c>
      <c r="W556" s="10">
        <v>19539.144</v>
      </c>
    </row>
    <row r="557" spans="1:23" s="7" customFormat="1" ht="12.65" customHeight="1" x14ac:dyDescent="0.25">
      <c r="A557" s="11"/>
      <c r="B557" s="6"/>
      <c r="C557" s="34" t="s">
        <v>138</v>
      </c>
      <c r="D557" s="8">
        <v>6.4000000000000001E-2</v>
      </c>
      <c r="E557" s="8">
        <v>10.228999999999999</v>
      </c>
      <c r="F557" s="8">
        <v>1.5249999999999999</v>
      </c>
      <c r="G557" s="8">
        <v>0.61499999999999999</v>
      </c>
      <c r="H557" s="8">
        <v>90.191999999999993</v>
      </c>
      <c r="I557" s="8">
        <v>90</v>
      </c>
      <c r="J557" s="8">
        <v>2.5000000000000001E-2</v>
      </c>
      <c r="K557" s="8">
        <v>0.16700000000000001</v>
      </c>
      <c r="L557" s="8">
        <v>1.603</v>
      </c>
      <c r="M557" s="8">
        <v>2.0979999999999999</v>
      </c>
      <c r="N557" s="8">
        <v>0</v>
      </c>
      <c r="O557" s="8">
        <v>96.971999999999994</v>
      </c>
      <c r="P557" s="9">
        <v>47.945999999999998</v>
      </c>
      <c r="Q557" s="9">
        <v>0</v>
      </c>
      <c r="R557" s="9">
        <v>0</v>
      </c>
      <c r="S557" s="9">
        <v>49.026000000000003</v>
      </c>
      <c r="T557" s="9">
        <v>2.0139999999999998</v>
      </c>
      <c r="U557" s="9">
        <v>324.791</v>
      </c>
      <c r="V557" s="8">
        <v>4.1550000000000002</v>
      </c>
      <c r="W557" s="10">
        <v>534.25800000000004</v>
      </c>
    </row>
    <row r="558" spans="1:23" s="7" customFormat="1" ht="12.65" customHeight="1" x14ac:dyDescent="0.25">
      <c r="A558" s="11"/>
      <c r="B558" s="6">
        <v>4</v>
      </c>
      <c r="C558" s="34" t="s">
        <v>139</v>
      </c>
      <c r="D558" s="8">
        <v>2452.752</v>
      </c>
      <c r="E558" s="8">
        <v>721.25700000000006</v>
      </c>
      <c r="F558" s="8">
        <v>16414.198</v>
      </c>
      <c r="G558" s="8">
        <v>661.27199999999993</v>
      </c>
      <c r="H558" s="8">
        <v>15720.307000000001</v>
      </c>
      <c r="I558" s="8">
        <v>10870</v>
      </c>
      <c r="J558" s="8">
        <v>4377.9209999999994</v>
      </c>
      <c r="K558" s="8">
        <v>472.38600000000002</v>
      </c>
      <c r="L558" s="8">
        <v>5140.6220000000003</v>
      </c>
      <c r="M558" s="8">
        <v>3544.4979999999996</v>
      </c>
      <c r="N558" s="8">
        <v>2387.047</v>
      </c>
      <c r="O558" s="8">
        <v>6087.0020000000004</v>
      </c>
      <c r="P558" s="9">
        <v>2486.3689999999997</v>
      </c>
      <c r="Q558" s="9">
        <v>197.43700000000081</v>
      </c>
      <c r="R558" s="9">
        <v>32.373999999999995</v>
      </c>
      <c r="S558" s="9">
        <v>3370.8220000000001</v>
      </c>
      <c r="T558" s="9">
        <v>1317.2909999999999</v>
      </c>
      <c r="U558" s="9">
        <v>25214.309999999998</v>
      </c>
      <c r="V558" s="8">
        <v>3047.7040000000002</v>
      </c>
      <c r="W558" s="10">
        <v>82708.260000000009</v>
      </c>
    </row>
    <row r="559" spans="1:23" s="7" customFormat="1" ht="12.65" customHeight="1" x14ac:dyDescent="0.25">
      <c r="A559" s="11"/>
      <c r="B559" s="6"/>
      <c r="C559" s="34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9"/>
      <c r="Q559" s="9"/>
      <c r="R559" s="9"/>
      <c r="S559" s="9"/>
      <c r="T559" s="9"/>
      <c r="U559" s="9"/>
      <c r="V559" s="8"/>
      <c r="W559" s="10"/>
    </row>
    <row r="560" spans="1:23" s="7" customFormat="1" ht="12.65" customHeight="1" x14ac:dyDescent="0.25">
      <c r="A560" s="11"/>
      <c r="B560" s="6"/>
      <c r="C560" s="34" t="s">
        <v>137</v>
      </c>
      <c r="D560" s="8">
        <v>2529.6959999999999</v>
      </c>
      <c r="E560" s="8">
        <v>1017.968</v>
      </c>
      <c r="F560" s="8">
        <v>13800.911</v>
      </c>
      <c r="G560" s="8">
        <v>1171.694</v>
      </c>
      <c r="H560" s="8">
        <v>12193.037</v>
      </c>
      <c r="I560" s="8">
        <v>9334.9639999999999</v>
      </c>
      <c r="J560" s="8">
        <v>2634.962</v>
      </c>
      <c r="K560" s="8">
        <v>223.11099999999999</v>
      </c>
      <c r="L560" s="8">
        <v>3075.8049999999998</v>
      </c>
      <c r="M560" s="8">
        <v>2634.027</v>
      </c>
      <c r="N560" s="8">
        <v>1085.2809999999999</v>
      </c>
      <c r="O560" s="8">
        <v>5206.01</v>
      </c>
      <c r="P560" s="9">
        <v>2205.4470000000001</v>
      </c>
      <c r="Q560" s="9">
        <v>105.61499999999978</v>
      </c>
      <c r="R560" s="9">
        <v>37.447000000000003</v>
      </c>
      <c r="S560" s="9">
        <v>2857.5010000000002</v>
      </c>
      <c r="T560" s="9">
        <v>473.56700000000001</v>
      </c>
      <c r="U560" s="9">
        <v>18157.899000000001</v>
      </c>
      <c r="V560" s="8">
        <v>1383.3009999999997</v>
      </c>
      <c r="W560" s="10">
        <v>62729.196000000004</v>
      </c>
    </row>
    <row r="561" spans="1:23" s="7" customFormat="1" ht="12.65" customHeight="1" x14ac:dyDescent="0.25">
      <c r="A561" s="11"/>
      <c r="B561" s="6"/>
      <c r="C561" s="34" t="s">
        <v>145</v>
      </c>
      <c r="D561" s="8">
        <v>1237.703</v>
      </c>
      <c r="E561" s="8">
        <v>453.09500000000003</v>
      </c>
      <c r="F561" s="8">
        <v>2751.88</v>
      </c>
      <c r="G561" s="8">
        <v>54.881999999999998</v>
      </c>
      <c r="H561" s="8">
        <v>2549.9409999999998</v>
      </c>
      <c r="I561" s="8">
        <v>1543.009</v>
      </c>
      <c r="J561" s="8">
        <v>929.47299999999996</v>
      </c>
      <c r="K561" s="8">
        <v>77.459000000000003</v>
      </c>
      <c r="L561" s="8">
        <v>1452.877</v>
      </c>
      <c r="M561" s="8">
        <v>2038.7909999999999</v>
      </c>
      <c r="N561" s="8">
        <v>314.56099999999998</v>
      </c>
      <c r="O561" s="8">
        <v>2939.1099999999997</v>
      </c>
      <c r="P561" s="9">
        <v>1084.3440000000001</v>
      </c>
      <c r="Q561" s="9">
        <v>34.393000000000256</v>
      </c>
      <c r="R561" s="9">
        <v>6.4050000000000002</v>
      </c>
      <c r="S561" s="9">
        <v>1813.9680000000001</v>
      </c>
      <c r="T561" s="9">
        <v>414.31</v>
      </c>
      <c r="U561" s="9">
        <v>5065.2300000000005</v>
      </c>
      <c r="V561" s="8">
        <v>493.75100000000009</v>
      </c>
      <c r="W561" s="10">
        <v>19766.131000000001</v>
      </c>
    </row>
    <row r="562" spans="1:23" s="7" customFormat="1" ht="12.65" customHeight="1" x14ac:dyDescent="0.25">
      <c r="A562" s="11"/>
      <c r="B562" s="6"/>
      <c r="C562" s="34" t="s">
        <v>138</v>
      </c>
      <c r="D562" s="8">
        <v>0.14199999999999999</v>
      </c>
      <c r="E562" s="8">
        <v>3.7999999999999999E-2</v>
      </c>
      <c r="F562" s="8">
        <v>3.8029999999999999</v>
      </c>
      <c r="G562" s="8">
        <v>0.36</v>
      </c>
      <c r="H562" s="8">
        <v>0.2</v>
      </c>
      <c r="I562" s="8">
        <v>0</v>
      </c>
      <c r="J562" s="8">
        <v>2.5000000000000001E-2</v>
      </c>
      <c r="K562" s="8">
        <v>0.17499999999999999</v>
      </c>
      <c r="L562" s="8">
        <v>9.1069999999999993</v>
      </c>
      <c r="M562" s="8">
        <v>0.26700000000000002</v>
      </c>
      <c r="N562" s="8">
        <v>30</v>
      </c>
      <c r="O562" s="8">
        <v>33.474999999999994</v>
      </c>
      <c r="P562" s="9">
        <v>0</v>
      </c>
      <c r="Q562" s="9">
        <v>0</v>
      </c>
      <c r="R562" s="9">
        <v>0</v>
      </c>
      <c r="S562" s="9">
        <v>33.475000000000001</v>
      </c>
      <c r="T562" s="9">
        <v>1.706</v>
      </c>
      <c r="U562" s="9">
        <v>221.54</v>
      </c>
      <c r="V562" s="8">
        <v>29.827999999999999</v>
      </c>
      <c r="W562" s="10">
        <v>330.46600000000001</v>
      </c>
    </row>
    <row r="563" spans="1:23" s="7" customFormat="1" ht="12.65" customHeight="1" x14ac:dyDescent="0.25">
      <c r="A563" s="11"/>
      <c r="B563" s="6">
        <v>5</v>
      </c>
      <c r="C563" s="34" t="s">
        <v>139</v>
      </c>
      <c r="D563" s="8">
        <v>3767.5409999999997</v>
      </c>
      <c r="E563" s="8">
        <v>1471.1010000000001</v>
      </c>
      <c r="F563" s="8">
        <v>16556.594000000001</v>
      </c>
      <c r="G563" s="8">
        <v>1226.9359999999999</v>
      </c>
      <c r="H563" s="8">
        <v>14743.178</v>
      </c>
      <c r="I563" s="8">
        <v>10877.972999999998</v>
      </c>
      <c r="J563" s="8">
        <v>3564.46</v>
      </c>
      <c r="K563" s="8">
        <v>300.745</v>
      </c>
      <c r="L563" s="8">
        <v>4537.7889999999998</v>
      </c>
      <c r="M563" s="8">
        <v>4673.085</v>
      </c>
      <c r="N563" s="8">
        <v>1429.8419999999999</v>
      </c>
      <c r="O563" s="8">
        <v>8178.5950000000003</v>
      </c>
      <c r="P563" s="9">
        <v>3289.7910000000002</v>
      </c>
      <c r="Q563" s="9">
        <v>140.00799999999981</v>
      </c>
      <c r="R563" s="9">
        <v>43.852000000000004</v>
      </c>
      <c r="S563" s="9">
        <v>4704.9440000000004</v>
      </c>
      <c r="T563" s="9">
        <v>889.58299999999997</v>
      </c>
      <c r="U563" s="9">
        <v>23444.669000000002</v>
      </c>
      <c r="V563" s="8">
        <v>1906.8800000000003</v>
      </c>
      <c r="W563" s="10">
        <v>82825.793000000005</v>
      </c>
    </row>
    <row r="564" spans="1:23" s="7" customFormat="1" ht="12.65" customHeight="1" x14ac:dyDescent="0.25">
      <c r="A564" s="11"/>
      <c r="B564" s="6"/>
      <c r="C564" s="34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9"/>
      <c r="Q564" s="9"/>
      <c r="R564" s="9"/>
      <c r="S564" s="9"/>
      <c r="T564" s="9"/>
      <c r="U564" s="9"/>
      <c r="V564" s="8"/>
      <c r="W564" s="10"/>
    </row>
    <row r="565" spans="1:23" s="7" customFormat="1" ht="12.65" customHeight="1" x14ac:dyDescent="0.25">
      <c r="A565" s="11"/>
      <c r="B565" s="6"/>
      <c r="C565" s="34" t="s">
        <v>137</v>
      </c>
      <c r="D565" s="8">
        <v>3316.1979999999999</v>
      </c>
      <c r="E565" s="8">
        <v>1396.248</v>
      </c>
      <c r="F565" s="8">
        <v>15331.121999999999</v>
      </c>
      <c r="G565" s="8">
        <v>481.815</v>
      </c>
      <c r="H565" s="8">
        <v>15569.664000000001</v>
      </c>
      <c r="I565" s="8">
        <v>10661.393</v>
      </c>
      <c r="J565" s="8">
        <v>3161.5050000000001</v>
      </c>
      <c r="K565" s="8">
        <v>1746.7660000000001</v>
      </c>
      <c r="L565" s="8">
        <v>4027.7469999999998</v>
      </c>
      <c r="M565" s="8">
        <v>2789.0479999999998</v>
      </c>
      <c r="N565" s="8">
        <v>1650.741</v>
      </c>
      <c r="O565" s="8">
        <v>6337.7330000000011</v>
      </c>
      <c r="P565" s="9">
        <v>2919.1849999999999</v>
      </c>
      <c r="Q565" s="9">
        <v>164.58100000000013</v>
      </c>
      <c r="R565" s="9">
        <v>15.510999999999999</v>
      </c>
      <c r="S565" s="9">
        <v>3238.4560000000001</v>
      </c>
      <c r="T565" s="9">
        <v>1042.5309999999999</v>
      </c>
      <c r="U565" s="9">
        <v>20107.303</v>
      </c>
      <c r="V565" s="8">
        <v>3337.317</v>
      </c>
      <c r="W565" s="10">
        <v>75387.467000000004</v>
      </c>
    </row>
    <row r="566" spans="1:23" s="7" customFormat="1" ht="12.65" customHeight="1" x14ac:dyDescent="0.25">
      <c r="A566" s="11"/>
      <c r="B566" s="6"/>
      <c r="C566" s="34" t="s">
        <v>145</v>
      </c>
      <c r="D566" s="8">
        <v>1108.8979999999999</v>
      </c>
      <c r="E566" s="8">
        <v>220.887</v>
      </c>
      <c r="F566" s="8">
        <v>3418.5189999999998</v>
      </c>
      <c r="G566" s="8">
        <v>160.42599999999999</v>
      </c>
      <c r="H566" s="8">
        <v>3056.2730000000001</v>
      </c>
      <c r="I566" s="8">
        <v>1632.9870000000001</v>
      </c>
      <c r="J566" s="8">
        <v>1236.4949999999999</v>
      </c>
      <c r="K566" s="8">
        <v>186.791</v>
      </c>
      <c r="L566" s="8">
        <v>1625.086</v>
      </c>
      <c r="M566" s="8">
        <v>1049.6089999999999</v>
      </c>
      <c r="N566" s="8">
        <v>1228.5909999999999</v>
      </c>
      <c r="O566" s="8">
        <v>2172.4970000000003</v>
      </c>
      <c r="P566" s="9">
        <v>1078.865</v>
      </c>
      <c r="Q566" s="9">
        <v>70.579000000000178</v>
      </c>
      <c r="R566" s="9">
        <v>9.407</v>
      </c>
      <c r="S566" s="9">
        <v>1013.646</v>
      </c>
      <c r="T566" s="9">
        <v>2407.819</v>
      </c>
      <c r="U566" s="9">
        <v>5372.3550000000005</v>
      </c>
      <c r="V566" s="8">
        <v>1447.7460000000001</v>
      </c>
      <c r="W566" s="10">
        <v>23268.705999999998</v>
      </c>
    </row>
    <row r="567" spans="1:23" s="7" customFormat="1" ht="12.65" customHeight="1" x14ac:dyDescent="0.25">
      <c r="A567" s="11"/>
      <c r="B567" s="6"/>
      <c r="C567" s="34" t="s">
        <v>138</v>
      </c>
      <c r="D567" s="8">
        <v>6.7000000000000004E-2</v>
      </c>
      <c r="E567" s="8">
        <v>2.9000000000000001E-2</v>
      </c>
      <c r="F567" s="8">
        <v>36.384</v>
      </c>
      <c r="G567" s="8">
        <v>0</v>
      </c>
      <c r="H567" s="8">
        <v>0.189</v>
      </c>
      <c r="I567" s="8">
        <v>0</v>
      </c>
      <c r="J567" s="8">
        <v>2.4E-2</v>
      </c>
      <c r="K567" s="8">
        <v>0.16500000000000001</v>
      </c>
      <c r="L567" s="8">
        <v>0.122</v>
      </c>
      <c r="M567" s="8">
        <v>6.2110000000000003</v>
      </c>
      <c r="N567" s="8">
        <v>45.000999999999998</v>
      </c>
      <c r="O567" s="8">
        <v>40.987000000000002</v>
      </c>
      <c r="P567" s="9">
        <v>3</v>
      </c>
      <c r="Q567" s="9">
        <v>0</v>
      </c>
      <c r="R567" s="9">
        <v>0</v>
      </c>
      <c r="S567" s="9">
        <v>37.987000000000002</v>
      </c>
      <c r="T567" s="9">
        <v>69.465999999999994</v>
      </c>
      <c r="U567" s="9">
        <v>255.43200000000002</v>
      </c>
      <c r="V567" s="8">
        <v>18.106999999999999</v>
      </c>
      <c r="W567" s="10">
        <v>471.995</v>
      </c>
    </row>
    <row r="568" spans="1:23" s="7" customFormat="1" ht="12.65" customHeight="1" x14ac:dyDescent="0.25">
      <c r="A568" s="11"/>
      <c r="B568" s="6">
        <v>6</v>
      </c>
      <c r="C568" s="34" t="s">
        <v>139</v>
      </c>
      <c r="D568" s="8">
        <v>4425.1629999999996</v>
      </c>
      <c r="E568" s="8">
        <v>1617.164</v>
      </c>
      <c r="F568" s="8">
        <v>18786.024999999998</v>
      </c>
      <c r="G568" s="8">
        <v>642.24099999999999</v>
      </c>
      <c r="H568" s="8">
        <v>18626.126</v>
      </c>
      <c r="I568" s="8">
        <v>12294.379999999997</v>
      </c>
      <c r="J568" s="8">
        <v>4398.0240000000003</v>
      </c>
      <c r="K568" s="8">
        <v>1933.722</v>
      </c>
      <c r="L568" s="8">
        <v>5652.9549999999999</v>
      </c>
      <c r="M568" s="8">
        <v>3844.8679999999995</v>
      </c>
      <c r="N568" s="8">
        <v>2924.3330000000001</v>
      </c>
      <c r="O568" s="8">
        <v>8551.2170000000006</v>
      </c>
      <c r="P568" s="9">
        <v>4001.05</v>
      </c>
      <c r="Q568" s="9">
        <v>235.16000000000031</v>
      </c>
      <c r="R568" s="9">
        <v>24.917999999999999</v>
      </c>
      <c r="S568" s="9">
        <v>4290.0889999999999</v>
      </c>
      <c r="T568" s="9">
        <v>3519.8159999999998</v>
      </c>
      <c r="U568" s="9">
        <v>25735.090000000004</v>
      </c>
      <c r="V568" s="8">
        <v>4803.17</v>
      </c>
      <c r="W568" s="10">
        <v>99128.168000000005</v>
      </c>
    </row>
    <row r="569" spans="1:23" s="7" customFormat="1" ht="12.65" customHeight="1" x14ac:dyDescent="0.25">
      <c r="A569" s="11"/>
      <c r="B569" s="6"/>
      <c r="C569" s="34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9"/>
      <c r="Q569" s="9"/>
      <c r="R569" s="9"/>
      <c r="S569" s="9"/>
      <c r="T569" s="9"/>
      <c r="U569" s="9"/>
      <c r="V569" s="8"/>
      <c r="W569" s="10"/>
    </row>
    <row r="570" spans="1:23" s="7" customFormat="1" ht="12.65" customHeight="1" x14ac:dyDescent="0.25">
      <c r="A570" s="11"/>
      <c r="B570" s="6"/>
      <c r="C570" s="34" t="s">
        <v>137</v>
      </c>
      <c r="D570" s="8">
        <v>1922.7829999999999</v>
      </c>
      <c r="E570" s="8">
        <v>313.34500000000003</v>
      </c>
      <c r="F570" s="8">
        <v>13966.325999999999</v>
      </c>
      <c r="G570" s="8">
        <v>537.29700000000003</v>
      </c>
      <c r="H570" s="8">
        <v>14590.637000000001</v>
      </c>
      <c r="I570" s="8">
        <v>11090.794</v>
      </c>
      <c r="J570" s="8">
        <v>3205.7289999999998</v>
      </c>
      <c r="K570" s="8">
        <v>294.11399999999998</v>
      </c>
      <c r="L570" s="8">
        <v>4131.68</v>
      </c>
      <c r="M570" s="8">
        <v>2661.1439999999998</v>
      </c>
      <c r="N570" s="8">
        <v>1171.241</v>
      </c>
      <c r="O570" s="8">
        <v>4360.4699999999993</v>
      </c>
      <c r="P570" s="9">
        <v>1577.329</v>
      </c>
      <c r="Q570" s="9">
        <v>154</v>
      </c>
      <c r="R570" s="9">
        <v>27.352</v>
      </c>
      <c r="S570" s="9">
        <v>2601.7890000000002</v>
      </c>
      <c r="T570" s="9">
        <v>1047.068</v>
      </c>
      <c r="U570" s="9">
        <v>19400.663</v>
      </c>
      <c r="V570" s="8">
        <v>2924.3039999999996</v>
      </c>
      <c r="W570" s="10">
        <v>67026.957999999999</v>
      </c>
    </row>
    <row r="571" spans="1:23" s="7" customFormat="1" ht="12.65" customHeight="1" x14ac:dyDescent="0.25">
      <c r="A571" s="11"/>
      <c r="B571" s="6"/>
      <c r="C571" s="34" t="s">
        <v>145</v>
      </c>
      <c r="D571" s="8">
        <v>1164.4880000000001</v>
      </c>
      <c r="E571" s="8">
        <v>186.22200000000001</v>
      </c>
      <c r="F571" s="8">
        <v>3055.99</v>
      </c>
      <c r="G571" s="8">
        <v>136.63900000000001</v>
      </c>
      <c r="H571" s="8">
        <v>2669.163</v>
      </c>
      <c r="I571" s="8">
        <v>1501.539</v>
      </c>
      <c r="J571" s="8">
        <v>1077.8399999999999</v>
      </c>
      <c r="K571" s="8">
        <v>89.784000000000006</v>
      </c>
      <c r="L571" s="8">
        <v>1557.385</v>
      </c>
      <c r="M571" s="8">
        <v>1550.0219999999999</v>
      </c>
      <c r="N571" s="8">
        <v>897.46900000000005</v>
      </c>
      <c r="O571" s="8">
        <v>1688.739</v>
      </c>
      <c r="P571" s="9">
        <v>625.17999999999995</v>
      </c>
      <c r="Q571" s="9">
        <v>35.748000000000047</v>
      </c>
      <c r="R571" s="9">
        <v>2.9220000000000002</v>
      </c>
      <c r="S571" s="9">
        <v>1024.8889999999999</v>
      </c>
      <c r="T571" s="9">
        <v>794.30200000000002</v>
      </c>
      <c r="U571" s="9">
        <v>5427.33</v>
      </c>
      <c r="V571" s="8">
        <v>491.12599999999992</v>
      </c>
      <c r="W571" s="10">
        <v>19618.875</v>
      </c>
    </row>
    <row r="572" spans="1:23" s="7" customFormat="1" ht="12.65" customHeight="1" x14ac:dyDescent="0.25">
      <c r="A572" s="11"/>
      <c r="B572" s="6"/>
      <c r="C572" s="34" t="s">
        <v>138</v>
      </c>
      <c r="D572" s="8">
        <v>7.0000000000000007E-2</v>
      </c>
      <c r="E572" s="8">
        <v>6.5000000000000002E-2</v>
      </c>
      <c r="F572" s="8">
        <v>1.4590000000000001</v>
      </c>
      <c r="G572" s="8">
        <v>0</v>
      </c>
      <c r="H572" s="8">
        <v>0.19800000000000001</v>
      </c>
      <c r="I572" s="8">
        <v>0</v>
      </c>
      <c r="J572" s="8">
        <v>2.4E-2</v>
      </c>
      <c r="K572" s="8">
        <v>0.17399999999999999</v>
      </c>
      <c r="L572" s="8">
        <v>1.1279999999999999</v>
      </c>
      <c r="M572" s="8">
        <v>1.036</v>
      </c>
      <c r="N572" s="8">
        <v>0</v>
      </c>
      <c r="O572" s="8">
        <v>14.134</v>
      </c>
      <c r="P572" s="9">
        <v>0</v>
      </c>
      <c r="Q572" s="9">
        <v>0</v>
      </c>
      <c r="R572" s="9">
        <v>0</v>
      </c>
      <c r="S572" s="9">
        <v>14.134</v>
      </c>
      <c r="T572" s="9">
        <v>4.5869999999999997</v>
      </c>
      <c r="U572" s="9">
        <v>284.86199999999997</v>
      </c>
      <c r="V572" s="8">
        <v>36.859000000000002</v>
      </c>
      <c r="W572" s="10">
        <v>344.39800000000002</v>
      </c>
    </row>
    <row r="573" spans="1:23" s="7" customFormat="1" ht="12.65" customHeight="1" x14ac:dyDescent="0.25">
      <c r="A573" s="11"/>
      <c r="B573" s="6">
        <v>7</v>
      </c>
      <c r="C573" s="34" t="s">
        <v>139</v>
      </c>
      <c r="D573" s="8">
        <v>3087.3409999999999</v>
      </c>
      <c r="E573" s="8">
        <v>499.63200000000001</v>
      </c>
      <c r="F573" s="8">
        <v>17023.774999999998</v>
      </c>
      <c r="G573" s="8">
        <v>673.93600000000004</v>
      </c>
      <c r="H573" s="8">
        <v>17259.998</v>
      </c>
      <c r="I573" s="8">
        <v>12592.332999999999</v>
      </c>
      <c r="J573" s="8">
        <v>4283.5929999999998</v>
      </c>
      <c r="K573" s="8">
        <v>384.07199999999995</v>
      </c>
      <c r="L573" s="8">
        <v>5690.1930000000002</v>
      </c>
      <c r="M573" s="8">
        <v>4212.2019999999993</v>
      </c>
      <c r="N573" s="8">
        <v>2068.71</v>
      </c>
      <c r="O573" s="8">
        <v>6063.3430000000008</v>
      </c>
      <c r="P573" s="9">
        <v>2202.509</v>
      </c>
      <c r="Q573" s="9">
        <v>189.7480000000005</v>
      </c>
      <c r="R573" s="9">
        <v>30.274000000000001</v>
      </c>
      <c r="S573" s="9">
        <v>3640.8119999999999</v>
      </c>
      <c r="T573" s="9">
        <v>1845.9569999999999</v>
      </c>
      <c r="U573" s="9">
        <v>25112.855000000003</v>
      </c>
      <c r="V573" s="8">
        <v>3452.2889999999993</v>
      </c>
      <c r="W573" s="10">
        <v>86990.231</v>
      </c>
    </row>
    <row r="574" spans="1:23" s="7" customFormat="1" ht="12.65" customHeight="1" x14ac:dyDescent="0.25">
      <c r="A574" s="11"/>
      <c r="B574" s="6"/>
      <c r="C574" s="34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9"/>
      <c r="Q574" s="9"/>
      <c r="R574" s="9"/>
      <c r="S574" s="9"/>
      <c r="T574" s="9"/>
      <c r="U574" s="9"/>
      <c r="V574" s="8"/>
      <c r="W574" s="10"/>
    </row>
    <row r="575" spans="1:23" s="7" customFormat="1" ht="12.65" customHeight="1" x14ac:dyDescent="0.25">
      <c r="A575" s="11"/>
      <c r="B575" s="6"/>
      <c r="C575" s="34" t="s">
        <v>137</v>
      </c>
      <c r="D575" s="8">
        <v>1865.442</v>
      </c>
      <c r="E575" s="8">
        <v>966.06600000000003</v>
      </c>
      <c r="F575" s="8">
        <v>15241.487999999999</v>
      </c>
      <c r="G575" s="8">
        <v>505.31200000000001</v>
      </c>
      <c r="H575" s="8">
        <v>13326.184999999999</v>
      </c>
      <c r="I575" s="8">
        <v>10379.895999999999</v>
      </c>
      <c r="J575" s="8">
        <v>2455.0830000000001</v>
      </c>
      <c r="K575" s="8">
        <v>491.20600000000002</v>
      </c>
      <c r="L575" s="8">
        <v>2898.4740000000002</v>
      </c>
      <c r="M575" s="8">
        <v>3626.6909999999998</v>
      </c>
      <c r="N575" s="8">
        <v>1180.2460000000001</v>
      </c>
      <c r="O575" s="8">
        <v>5220.7840000000006</v>
      </c>
      <c r="P575" s="9">
        <v>1554.4590000000001</v>
      </c>
      <c r="Q575" s="9">
        <v>120.20800000000008</v>
      </c>
      <c r="R575" s="9">
        <v>18.492000000000001</v>
      </c>
      <c r="S575" s="9">
        <v>3527.625</v>
      </c>
      <c r="T575" s="9">
        <v>640.63900000000001</v>
      </c>
      <c r="U575" s="9">
        <v>18828.567999999999</v>
      </c>
      <c r="V575" s="8">
        <v>3775.3210000000004</v>
      </c>
      <c r="W575" s="10">
        <v>68075.216</v>
      </c>
    </row>
    <row r="576" spans="1:23" s="7" customFormat="1" ht="12.65" customHeight="1" x14ac:dyDescent="0.25">
      <c r="A576" s="11"/>
      <c r="B576" s="6"/>
      <c r="C576" s="34" t="s">
        <v>145</v>
      </c>
      <c r="D576" s="8">
        <v>1252.4159999999999</v>
      </c>
      <c r="E576" s="8">
        <v>1138.1379999999999</v>
      </c>
      <c r="F576" s="8">
        <v>2454.2179999999998</v>
      </c>
      <c r="G576" s="8">
        <v>101.869</v>
      </c>
      <c r="H576" s="8">
        <v>2552.1930000000002</v>
      </c>
      <c r="I576" s="8">
        <v>1631.3609999999999</v>
      </c>
      <c r="J576" s="8">
        <v>822.76099999999997</v>
      </c>
      <c r="K576" s="8">
        <v>98.070999999999998</v>
      </c>
      <c r="L576" s="8">
        <v>1511.5229999999999</v>
      </c>
      <c r="M576" s="8">
        <v>2262.6</v>
      </c>
      <c r="N576" s="8">
        <v>915.21500000000003</v>
      </c>
      <c r="O576" s="8">
        <v>1963.3660000000004</v>
      </c>
      <c r="P576" s="9">
        <v>728.88199999999995</v>
      </c>
      <c r="Q576" s="9">
        <v>22.030999999999949</v>
      </c>
      <c r="R576" s="9">
        <v>2.7810000000000001</v>
      </c>
      <c r="S576" s="9">
        <v>1209.672</v>
      </c>
      <c r="T576" s="9">
        <v>622.51099999999997</v>
      </c>
      <c r="U576" s="9">
        <v>5126.8669999999993</v>
      </c>
      <c r="V576" s="8">
        <v>738.68399999999997</v>
      </c>
      <c r="W576" s="10">
        <v>20639.599999999999</v>
      </c>
    </row>
    <row r="577" spans="1:23" s="7" customFormat="1" ht="12.65" customHeight="1" x14ac:dyDescent="0.25">
      <c r="A577" s="11"/>
      <c r="B577" s="6"/>
      <c r="C577" s="34" t="s">
        <v>138</v>
      </c>
      <c r="D577" s="8">
        <v>7.1999999999999995E-2</v>
      </c>
      <c r="E577" s="8">
        <v>9.7579999999999991</v>
      </c>
      <c r="F577" s="8">
        <v>21.163</v>
      </c>
      <c r="G577" s="8">
        <v>0</v>
      </c>
      <c r="H577" s="8">
        <v>0.19700000000000001</v>
      </c>
      <c r="I577" s="8">
        <v>0</v>
      </c>
      <c r="J577" s="8">
        <v>2.5999999999999999E-2</v>
      </c>
      <c r="K577" s="8">
        <v>0.17100000000000001</v>
      </c>
      <c r="L577" s="8">
        <v>0.11</v>
      </c>
      <c r="M577" s="8">
        <v>0.49299999999999999</v>
      </c>
      <c r="N577" s="8">
        <v>0</v>
      </c>
      <c r="O577" s="8">
        <v>44.061999999999998</v>
      </c>
      <c r="P577" s="9">
        <v>0</v>
      </c>
      <c r="Q577" s="9">
        <v>0</v>
      </c>
      <c r="R577" s="9">
        <v>0</v>
      </c>
      <c r="S577" s="9">
        <v>44.061999999999998</v>
      </c>
      <c r="T577" s="9">
        <v>4.8369999999999997</v>
      </c>
      <c r="U577" s="9">
        <v>250.655</v>
      </c>
      <c r="V577" s="8">
        <v>19.82</v>
      </c>
      <c r="W577" s="10">
        <v>351.16699999999997</v>
      </c>
    </row>
    <row r="578" spans="1:23" s="7" customFormat="1" ht="12.65" customHeight="1" x14ac:dyDescent="0.25">
      <c r="A578" s="11"/>
      <c r="B578" s="6">
        <v>8</v>
      </c>
      <c r="C578" s="34" t="s">
        <v>139</v>
      </c>
      <c r="D578" s="8">
        <v>3117.9300000000003</v>
      </c>
      <c r="E578" s="8">
        <v>2113.9619999999995</v>
      </c>
      <c r="F578" s="8">
        <v>17716.868999999999</v>
      </c>
      <c r="G578" s="8">
        <v>607.18100000000004</v>
      </c>
      <c r="H578" s="8">
        <v>15878.575000000001</v>
      </c>
      <c r="I578" s="8">
        <v>12011.256999999998</v>
      </c>
      <c r="J578" s="8">
        <v>3277.87</v>
      </c>
      <c r="K578" s="8">
        <v>589.44800000000009</v>
      </c>
      <c r="L578" s="8">
        <v>4410.107</v>
      </c>
      <c r="M578" s="8">
        <v>5889.7839999999997</v>
      </c>
      <c r="N578" s="8">
        <v>2095.4610000000002</v>
      </c>
      <c r="O578" s="8">
        <v>7228.2120000000014</v>
      </c>
      <c r="P578" s="9">
        <v>2283.3409999999999</v>
      </c>
      <c r="Q578" s="9">
        <v>142.23900000000049</v>
      </c>
      <c r="R578" s="9">
        <v>21.273</v>
      </c>
      <c r="S578" s="9">
        <v>4781.3590000000004</v>
      </c>
      <c r="T578" s="9">
        <v>1267.9870000000001</v>
      </c>
      <c r="U578" s="9">
        <v>24206.089999999997</v>
      </c>
      <c r="V578" s="8">
        <v>4533.8249999999998</v>
      </c>
      <c r="W578" s="10">
        <v>89065.982999999993</v>
      </c>
    </row>
    <row r="579" spans="1:23" s="7" customFormat="1" ht="12.65" customHeight="1" x14ac:dyDescent="0.25">
      <c r="A579" s="11"/>
      <c r="B579" s="6"/>
      <c r="C579" s="34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9"/>
      <c r="Q579" s="9"/>
      <c r="R579" s="9"/>
      <c r="S579" s="9"/>
      <c r="T579" s="9"/>
      <c r="U579" s="9"/>
      <c r="V579" s="8"/>
      <c r="W579" s="10"/>
    </row>
    <row r="580" spans="1:23" s="7" customFormat="1" ht="12.65" customHeight="1" x14ac:dyDescent="0.25">
      <c r="A580" s="11"/>
      <c r="B580" s="6"/>
      <c r="C580" s="34" t="s">
        <v>137</v>
      </c>
      <c r="D580" s="8">
        <v>2432.7240000000002</v>
      </c>
      <c r="E580" s="8">
        <v>421.44400000000002</v>
      </c>
      <c r="F580" s="8">
        <v>16385.005000000001</v>
      </c>
      <c r="G580" s="8">
        <v>512.94600000000003</v>
      </c>
      <c r="H580" s="8">
        <v>14790.348</v>
      </c>
      <c r="I580" s="8">
        <v>11433.064</v>
      </c>
      <c r="J580" s="8">
        <v>3032.25</v>
      </c>
      <c r="K580" s="8">
        <v>325.03399999999999</v>
      </c>
      <c r="L580" s="8">
        <v>3882.6309999999999</v>
      </c>
      <c r="M580" s="8">
        <v>3428.0320000000002</v>
      </c>
      <c r="N580" s="8">
        <v>1053.1469999999999</v>
      </c>
      <c r="O580" s="8">
        <v>8369.6440000000002</v>
      </c>
      <c r="P580" s="9">
        <v>4545.6679999999997</v>
      </c>
      <c r="Q580" s="9">
        <v>192.17899999999963</v>
      </c>
      <c r="R580" s="9">
        <v>18.373000000000001</v>
      </c>
      <c r="S580" s="9">
        <v>3613.424</v>
      </c>
      <c r="T580" s="9">
        <v>364.54899999999998</v>
      </c>
      <c r="U580" s="9">
        <v>19628.650999999998</v>
      </c>
      <c r="V580" s="8">
        <v>7836.8059999999996</v>
      </c>
      <c r="W580" s="10">
        <v>79105.926999999996</v>
      </c>
    </row>
    <row r="581" spans="1:23" s="7" customFormat="1" ht="12.65" customHeight="1" x14ac:dyDescent="0.25">
      <c r="A581" s="11"/>
      <c r="B581" s="6"/>
      <c r="C581" s="34" t="s">
        <v>145</v>
      </c>
      <c r="D581" s="8">
        <v>1427.0060000000001</v>
      </c>
      <c r="E581" s="8">
        <v>354.44900000000001</v>
      </c>
      <c r="F581" s="8">
        <v>3345.5529999999999</v>
      </c>
      <c r="G581" s="8">
        <v>77.103999999999999</v>
      </c>
      <c r="H581" s="8">
        <v>2895.2979999999998</v>
      </c>
      <c r="I581" s="8">
        <v>1812.6749999999997</v>
      </c>
      <c r="J581" s="8">
        <v>901.09</v>
      </c>
      <c r="K581" s="8">
        <v>181.53299999999999</v>
      </c>
      <c r="L581" s="8">
        <v>1789.8520000000001</v>
      </c>
      <c r="M581" s="8">
        <v>1192.405</v>
      </c>
      <c r="N581" s="8">
        <v>713.00599999999997</v>
      </c>
      <c r="O581" s="8">
        <v>2333.3559999999998</v>
      </c>
      <c r="P581" s="9">
        <v>1099.424</v>
      </c>
      <c r="Q581" s="9">
        <v>49.791999999999916</v>
      </c>
      <c r="R581" s="9">
        <v>5.1820000000000004</v>
      </c>
      <c r="S581" s="9">
        <v>1178.9580000000001</v>
      </c>
      <c r="T581" s="9">
        <v>406.19799999999998</v>
      </c>
      <c r="U581" s="9">
        <v>5100.7569999999996</v>
      </c>
      <c r="V581" s="8">
        <v>625.82600000000002</v>
      </c>
      <c r="W581" s="10">
        <v>20260.810000000001</v>
      </c>
    </row>
    <row r="582" spans="1:23" s="7" customFormat="1" ht="12.65" customHeight="1" x14ac:dyDescent="0.25">
      <c r="A582" s="11"/>
      <c r="B582" s="6"/>
      <c r="C582" s="34" t="s">
        <v>138</v>
      </c>
      <c r="D582" s="8">
        <v>6.9000000000000006E-2</v>
      </c>
      <c r="E582" s="8">
        <v>0.58599999999999997</v>
      </c>
      <c r="F582" s="8">
        <v>0.69499999999999995</v>
      </c>
      <c r="G582" s="8">
        <v>0.58299999999999996</v>
      </c>
      <c r="H582" s="8">
        <v>0.223</v>
      </c>
      <c r="I582" s="8">
        <v>0</v>
      </c>
      <c r="J582" s="8">
        <v>2.3E-2</v>
      </c>
      <c r="K582" s="8">
        <v>0.2</v>
      </c>
      <c r="L582" s="8">
        <v>0.104</v>
      </c>
      <c r="M582" s="8">
        <v>0.19700000000000001</v>
      </c>
      <c r="N582" s="8">
        <v>0</v>
      </c>
      <c r="O582" s="8">
        <v>30.157</v>
      </c>
      <c r="P582" s="9">
        <v>0</v>
      </c>
      <c r="Q582" s="9">
        <v>0</v>
      </c>
      <c r="R582" s="9">
        <v>0</v>
      </c>
      <c r="S582" s="9">
        <v>30.157</v>
      </c>
      <c r="T582" s="9">
        <v>1.345</v>
      </c>
      <c r="U582" s="9">
        <v>271.42899999999997</v>
      </c>
      <c r="V582" s="8">
        <v>25.114000000000001</v>
      </c>
      <c r="W582" s="10">
        <v>330.50200000000001</v>
      </c>
    </row>
    <row r="583" spans="1:23" s="7" customFormat="1" ht="12.65" customHeight="1" x14ac:dyDescent="0.25">
      <c r="A583" s="11"/>
      <c r="B583" s="6">
        <v>9</v>
      </c>
      <c r="C583" s="34" t="s">
        <v>139</v>
      </c>
      <c r="D583" s="8">
        <v>3859.7990000000004</v>
      </c>
      <c r="E583" s="8">
        <v>776.47900000000004</v>
      </c>
      <c r="F583" s="8">
        <v>19731.253000000001</v>
      </c>
      <c r="G583" s="8">
        <v>590.63300000000004</v>
      </c>
      <c r="H583" s="8">
        <v>17685.869000000002</v>
      </c>
      <c r="I583" s="8">
        <v>13245.739000000001</v>
      </c>
      <c r="J583" s="8">
        <v>3933.3630000000003</v>
      </c>
      <c r="K583" s="8">
        <v>506.767</v>
      </c>
      <c r="L583" s="8">
        <v>5672.5870000000004</v>
      </c>
      <c r="M583" s="8">
        <v>4620.634</v>
      </c>
      <c r="N583" s="8">
        <v>1766.1529999999998</v>
      </c>
      <c r="O583" s="8">
        <v>10733.156999999999</v>
      </c>
      <c r="P583" s="9">
        <v>5645.0919999999996</v>
      </c>
      <c r="Q583" s="9">
        <v>241.97099999999955</v>
      </c>
      <c r="R583" s="9">
        <v>23.555</v>
      </c>
      <c r="S583" s="9">
        <v>4822.5389999999998</v>
      </c>
      <c r="T583" s="9">
        <v>772.09199999999998</v>
      </c>
      <c r="U583" s="9">
        <v>25000.837</v>
      </c>
      <c r="V583" s="8">
        <v>8487.7459999999992</v>
      </c>
      <c r="W583" s="10">
        <v>99697.238999999987</v>
      </c>
    </row>
    <row r="584" spans="1:23" s="7" customFormat="1" ht="12.65" customHeight="1" x14ac:dyDescent="0.25">
      <c r="A584" s="11"/>
      <c r="B584" s="6"/>
      <c r="C584" s="34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9"/>
      <c r="Q584" s="9"/>
      <c r="R584" s="9"/>
      <c r="S584" s="9"/>
      <c r="T584" s="9"/>
      <c r="U584" s="9"/>
      <c r="V584" s="8"/>
      <c r="W584" s="10"/>
    </row>
    <row r="585" spans="1:23" s="7" customFormat="1" ht="12.65" customHeight="1" x14ac:dyDescent="0.25">
      <c r="A585" s="11"/>
      <c r="B585" s="6"/>
      <c r="C585" s="34" t="s">
        <v>137</v>
      </c>
      <c r="D585" s="8">
        <v>2002.213</v>
      </c>
      <c r="E585" s="8">
        <v>284.29500000000002</v>
      </c>
      <c r="F585" s="8">
        <v>13986.338</v>
      </c>
      <c r="G585" s="8">
        <v>491.65800000000002</v>
      </c>
      <c r="H585" s="8">
        <v>14676.282999999999</v>
      </c>
      <c r="I585" s="8">
        <v>11689.12</v>
      </c>
      <c r="J585" s="8">
        <v>2693.116</v>
      </c>
      <c r="K585" s="8">
        <v>294.04700000000003</v>
      </c>
      <c r="L585" s="8">
        <v>3739.9340000000002</v>
      </c>
      <c r="M585" s="8">
        <v>2494.1669999999999</v>
      </c>
      <c r="N585" s="8">
        <v>1205.075</v>
      </c>
      <c r="O585" s="8">
        <v>5808.8019999999997</v>
      </c>
      <c r="P585" s="9">
        <v>2576.5369999999998</v>
      </c>
      <c r="Q585" s="9">
        <v>140.69399999999996</v>
      </c>
      <c r="R585" s="9">
        <v>5.7489999999999997</v>
      </c>
      <c r="S585" s="9">
        <v>3085.8220000000001</v>
      </c>
      <c r="T585" s="9">
        <v>970.44899999999996</v>
      </c>
      <c r="U585" s="9">
        <v>20281.096000000001</v>
      </c>
      <c r="V585" s="8">
        <v>3054.0920000000001</v>
      </c>
      <c r="W585" s="10">
        <v>68994.402000000002</v>
      </c>
    </row>
    <row r="586" spans="1:23" s="7" customFormat="1" ht="12.65" customHeight="1" x14ac:dyDescent="0.25">
      <c r="A586" s="11"/>
      <c r="B586" s="6"/>
      <c r="C586" s="34" t="s">
        <v>145</v>
      </c>
      <c r="D586" s="8">
        <v>1079.58</v>
      </c>
      <c r="E586" s="8">
        <v>1102.921</v>
      </c>
      <c r="F586" s="8">
        <v>3086.4830000000002</v>
      </c>
      <c r="G586" s="8">
        <v>187.16499999999999</v>
      </c>
      <c r="H586" s="8">
        <v>2983.268</v>
      </c>
      <c r="I586" s="8">
        <v>1790.1109999999999</v>
      </c>
      <c r="J586" s="8">
        <v>1064.7080000000001</v>
      </c>
      <c r="K586" s="8">
        <v>128.44900000000001</v>
      </c>
      <c r="L586" s="8">
        <v>1604.2660000000001</v>
      </c>
      <c r="M586" s="8">
        <v>2101.6289999999999</v>
      </c>
      <c r="N586" s="8">
        <v>663.85799999999995</v>
      </c>
      <c r="O586" s="8">
        <v>1827.9830000000002</v>
      </c>
      <c r="P586" s="9">
        <v>492.13900000000001</v>
      </c>
      <c r="Q586" s="9">
        <v>29.273999999999887</v>
      </c>
      <c r="R586" s="9">
        <v>3.7229999999999999</v>
      </c>
      <c r="S586" s="9">
        <v>1302.847</v>
      </c>
      <c r="T586" s="9">
        <v>316.79300000000001</v>
      </c>
      <c r="U586" s="9">
        <v>5710.3420000000006</v>
      </c>
      <c r="V586" s="8">
        <v>421.24199999999996</v>
      </c>
      <c r="W586" s="10">
        <v>21085.53</v>
      </c>
    </row>
    <row r="587" spans="1:23" s="7" customFormat="1" ht="12.65" customHeight="1" x14ac:dyDescent="0.25">
      <c r="A587" s="11"/>
      <c r="B587" s="6"/>
      <c r="C587" s="34" t="s">
        <v>138</v>
      </c>
      <c r="D587" s="8">
        <v>12.494999999999999</v>
      </c>
      <c r="E587" s="8">
        <v>6.4000000000000001E-2</v>
      </c>
      <c r="F587" s="8">
        <v>1.9710000000000001</v>
      </c>
      <c r="G587" s="8">
        <v>0.24399999999999999</v>
      </c>
      <c r="H587" s="8">
        <v>0.19400000000000001</v>
      </c>
      <c r="I587" s="8">
        <v>0</v>
      </c>
      <c r="J587" s="8">
        <v>2.4E-2</v>
      </c>
      <c r="K587" s="8">
        <v>0.17</v>
      </c>
      <c r="L587" s="8">
        <v>41.343000000000004</v>
      </c>
      <c r="M587" s="8">
        <v>0.33200000000000002</v>
      </c>
      <c r="N587" s="8">
        <v>0</v>
      </c>
      <c r="O587" s="8">
        <v>36.18</v>
      </c>
      <c r="P587" s="9">
        <v>6</v>
      </c>
      <c r="Q587" s="9">
        <v>0</v>
      </c>
      <c r="R587" s="9">
        <v>0</v>
      </c>
      <c r="S587" s="9">
        <v>30.18</v>
      </c>
      <c r="T587" s="9">
        <v>1.6639999999999999</v>
      </c>
      <c r="U587" s="9">
        <v>329.65499999999997</v>
      </c>
      <c r="V587" s="8">
        <v>33.299999999999997</v>
      </c>
      <c r="W587" s="10">
        <v>457.44200000000001</v>
      </c>
    </row>
    <row r="588" spans="1:23" s="7" customFormat="1" ht="12.65" customHeight="1" x14ac:dyDescent="0.25">
      <c r="A588" s="11"/>
      <c r="B588" s="6">
        <v>10</v>
      </c>
      <c r="C588" s="34" t="s">
        <v>139</v>
      </c>
      <c r="D588" s="8">
        <v>3094.2879999999996</v>
      </c>
      <c r="E588" s="8">
        <v>1387.2800000000002</v>
      </c>
      <c r="F588" s="8">
        <v>17074.792000000001</v>
      </c>
      <c r="G588" s="8">
        <v>679.06700000000001</v>
      </c>
      <c r="H588" s="8">
        <v>17659.744999999999</v>
      </c>
      <c r="I588" s="8">
        <v>13479.231000000002</v>
      </c>
      <c r="J588" s="8">
        <v>3757.848</v>
      </c>
      <c r="K588" s="8">
        <v>422.66600000000005</v>
      </c>
      <c r="L588" s="8">
        <v>5385.5430000000006</v>
      </c>
      <c r="M588" s="8">
        <v>4596.1280000000006</v>
      </c>
      <c r="N588" s="8">
        <v>1868.933</v>
      </c>
      <c r="O588" s="8">
        <v>7672.9649999999983</v>
      </c>
      <c r="P588" s="9">
        <v>3074.6759999999999</v>
      </c>
      <c r="Q588" s="9">
        <v>169.96799999999894</v>
      </c>
      <c r="R588" s="9">
        <v>9.4719999999999995</v>
      </c>
      <c r="S588" s="9">
        <v>4418.8490000000002</v>
      </c>
      <c r="T588" s="9">
        <v>1288.9059999999999</v>
      </c>
      <c r="U588" s="9">
        <v>26321.093000000004</v>
      </c>
      <c r="V588" s="8">
        <v>3508.634</v>
      </c>
      <c r="W588" s="10">
        <v>90537.373999999996</v>
      </c>
    </row>
    <row r="589" spans="1:23" s="7" customFormat="1" ht="12.65" customHeight="1" x14ac:dyDescent="0.25">
      <c r="A589" s="11"/>
      <c r="B589" s="6"/>
      <c r="C589" s="34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9"/>
      <c r="Q589" s="9"/>
      <c r="R589" s="9"/>
      <c r="S589" s="9"/>
      <c r="T589" s="9"/>
      <c r="U589" s="9"/>
      <c r="V589" s="8"/>
      <c r="W589" s="10"/>
    </row>
    <row r="590" spans="1:23" s="7" customFormat="1" ht="12.65" customHeight="1" x14ac:dyDescent="0.25">
      <c r="A590" s="11"/>
      <c r="B590" s="6"/>
      <c r="C590" s="34" t="s">
        <v>137</v>
      </c>
      <c r="D590" s="8">
        <v>1287.4659999999999</v>
      </c>
      <c r="E590" s="8">
        <v>280.99200000000002</v>
      </c>
      <c r="F590" s="8">
        <v>12815.996999999999</v>
      </c>
      <c r="G590" s="8">
        <v>435.59699999999998</v>
      </c>
      <c r="H590" s="8">
        <v>13559.665999999999</v>
      </c>
      <c r="I590" s="8">
        <v>10835.895</v>
      </c>
      <c r="J590" s="8">
        <v>2469.3049999999998</v>
      </c>
      <c r="K590" s="8">
        <v>254.46600000000001</v>
      </c>
      <c r="L590" s="8">
        <v>3192.0120000000002</v>
      </c>
      <c r="M590" s="8">
        <v>2333.6840000000002</v>
      </c>
      <c r="N590" s="8">
        <v>616.11400000000003</v>
      </c>
      <c r="O590" s="8">
        <v>6490.7020000000002</v>
      </c>
      <c r="P590" s="9">
        <v>2446.4290000000001</v>
      </c>
      <c r="Q590" s="9">
        <v>170.17200000000003</v>
      </c>
      <c r="R590" s="9">
        <v>17.815999999999999</v>
      </c>
      <c r="S590" s="9">
        <v>3856.2849999999999</v>
      </c>
      <c r="T590" s="9">
        <v>352.827</v>
      </c>
      <c r="U590" s="9">
        <v>20396.275999999998</v>
      </c>
      <c r="V590" s="8">
        <v>3064.7630000000004</v>
      </c>
      <c r="W590" s="10">
        <v>64826.095999999998</v>
      </c>
    </row>
    <row r="591" spans="1:23" s="7" customFormat="1" ht="12.65" customHeight="1" x14ac:dyDescent="0.25">
      <c r="A591" s="11"/>
      <c r="B591" s="6"/>
      <c r="C591" s="34" t="s">
        <v>145</v>
      </c>
      <c r="D591" s="8">
        <v>1617.174</v>
      </c>
      <c r="E591" s="8">
        <v>449.42500000000001</v>
      </c>
      <c r="F591" s="8">
        <v>3039.4839999999999</v>
      </c>
      <c r="G591" s="8">
        <v>85.263999999999996</v>
      </c>
      <c r="H591" s="8">
        <v>2972.1950000000002</v>
      </c>
      <c r="I591" s="8">
        <v>1963.424</v>
      </c>
      <c r="J591" s="8">
        <v>934.89800000000002</v>
      </c>
      <c r="K591" s="8">
        <v>73.873000000000005</v>
      </c>
      <c r="L591" s="8">
        <v>1839.6579999999999</v>
      </c>
      <c r="M591" s="8">
        <v>1435.297</v>
      </c>
      <c r="N591" s="8">
        <v>339.37200000000001</v>
      </c>
      <c r="O591" s="8">
        <v>3308.846</v>
      </c>
      <c r="P591" s="9">
        <v>1309.086</v>
      </c>
      <c r="Q591" s="9">
        <v>29.059999999999945</v>
      </c>
      <c r="R591" s="9">
        <v>2.4209999999999998</v>
      </c>
      <c r="S591" s="9">
        <v>1968.279</v>
      </c>
      <c r="T591" s="9">
        <v>506.46300000000002</v>
      </c>
      <c r="U591" s="9">
        <v>4891.2109999999993</v>
      </c>
      <c r="V591" s="8">
        <v>495.10100000000011</v>
      </c>
      <c r="W591" s="10">
        <v>20979.49</v>
      </c>
    </row>
    <row r="592" spans="1:23" s="7" customFormat="1" ht="12.65" customHeight="1" x14ac:dyDescent="0.25">
      <c r="A592" s="11"/>
      <c r="B592" s="6"/>
      <c r="C592" s="34" t="s">
        <v>138</v>
      </c>
      <c r="D592" s="8">
        <v>2.726</v>
      </c>
      <c r="E592" s="8">
        <v>1.0999999999999999E-2</v>
      </c>
      <c r="F592" s="8">
        <v>1.5669999999999999</v>
      </c>
      <c r="G592" s="8">
        <v>0.38200000000000001</v>
      </c>
      <c r="H592" s="8">
        <v>0.189</v>
      </c>
      <c r="I592" s="8">
        <v>0</v>
      </c>
      <c r="J592" s="8">
        <v>2.3E-2</v>
      </c>
      <c r="K592" s="8">
        <v>0.16600000000000001</v>
      </c>
      <c r="L592" s="8">
        <v>1.0629999999999999</v>
      </c>
      <c r="M592" s="8">
        <v>0.222</v>
      </c>
      <c r="N592" s="8">
        <v>15.44</v>
      </c>
      <c r="O592" s="8">
        <v>41.347999999999999</v>
      </c>
      <c r="P592" s="9">
        <v>5</v>
      </c>
      <c r="Q592" s="9">
        <v>0</v>
      </c>
      <c r="R592" s="9">
        <v>0</v>
      </c>
      <c r="S592" s="9">
        <v>36.347999999999999</v>
      </c>
      <c r="T592" s="9">
        <v>2.621</v>
      </c>
      <c r="U592" s="9">
        <v>341.32000000000005</v>
      </c>
      <c r="V592" s="8">
        <v>14.839</v>
      </c>
      <c r="W592" s="10">
        <v>421.72800000000001</v>
      </c>
    </row>
    <row r="593" spans="1:23" s="7" customFormat="1" ht="12.65" customHeight="1" x14ac:dyDescent="0.25">
      <c r="A593" s="11"/>
      <c r="B593" s="6">
        <v>11</v>
      </c>
      <c r="C593" s="34" t="s">
        <v>139</v>
      </c>
      <c r="D593" s="8">
        <v>2907.366</v>
      </c>
      <c r="E593" s="8">
        <v>730.428</v>
      </c>
      <c r="F593" s="8">
        <v>15857.047999999999</v>
      </c>
      <c r="G593" s="8">
        <v>521.24299999999994</v>
      </c>
      <c r="H593" s="8">
        <v>16532.05</v>
      </c>
      <c r="I593" s="8">
        <v>12799.319</v>
      </c>
      <c r="J593" s="8">
        <v>3404.2260000000001</v>
      </c>
      <c r="K593" s="8">
        <v>328.505</v>
      </c>
      <c r="L593" s="8">
        <v>5032.7330000000002</v>
      </c>
      <c r="M593" s="8">
        <v>3769.2030000000004</v>
      </c>
      <c r="N593" s="8">
        <v>970.92600000000016</v>
      </c>
      <c r="O593" s="8">
        <v>9840.8960000000006</v>
      </c>
      <c r="P593" s="9">
        <v>3760.5150000000003</v>
      </c>
      <c r="Q593" s="9">
        <v>199.23199999999997</v>
      </c>
      <c r="R593" s="9">
        <v>20.236999999999998</v>
      </c>
      <c r="S593" s="9">
        <v>5860.9120000000003</v>
      </c>
      <c r="T593" s="9">
        <v>861.91099999999994</v>
      </c>
      <c r="U593" s="9">
        <v>25628.806999999997</v>
      </c>
      <c r="V593" s="8">
        <v>3574.703</v>
      </c>
      <c r="W593" s="10">
        <v>86227.313999999998</v>
      </c>
    </row>
    <row r="594" spans="1:23" s="7" customFormat="1" ht="12.65" customHeight="1" x14ac:dyDescent="0.25">
      <c r="A594" s="11"/>
      <c r="B594" s="6"/>
      <c r="C594" s="34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9"/>
      <c r="Q594" s="9"/>
      <c r="R594" s="9"/>
      <c r="S594" s="9"/>
      <c r="T594" s="9"/>
      <c r="U594" s="9"/>
      <c r="V594" s="8"/>
      <c r="W594" s="10"/>
    </row>
    <row r="595" spans="1:23" s="7" customFormat="1" ht="12.65" customHeight="1" x14ac:dyDescent="0.25">
      <c r="A595" s="11"/>
      <c r="B595" s="6"/>
      <c r="C595" s="34" t="s">
        <v>137</v>
      </c>
      <c r="D595" s="8">
        <v>2709.625</v>
      </c>
      <c r="E595" s="8">
        <v>1094.932</v>
      </c>
      <c r="F595" s="8">
        <v>16802.041000000001</v>
      </c>
      <c r="G595" s="8">
        <v>1296.6579999999999</v>
      </c>
      <c r="H595" s="8">
        <v>15241.264999999999</v>
      </c>
      <c r="I595" s="8">
        <v>11605.986000000001</v>
      </c>
      <c r="J595" s="8">
        <v>3297.62</v>
      </c>
      <c r="K595" s="8">
        <v>337.65899999999999</v>
      </c>
      <c r="L595" s="8">
        <v>4460.9139999999998</v>
      </c>
      <c r="M595" s="8">
        <v>3368.3719999999998</v>
      </c>
      <c r="N595" s="8">
        <v>659.74199999999996</v>
      </c>
      <c r="O595" s="8">
        <v>8792.2070000000003</v>
      </c>
      <c r="P595" s="9">
        <v>4052.5929999999998</v>
      </c>
      <c r="Q595" s="9">
        <v>158.0590000000002</v>
      </c>
      <c r="R595" s="9">
        <v>29.393999999999998</v>
      </c>
      <c r="S595" s="9">
        <v>4552.1610000000001</v>
      </c>
      <c r="T595" s="9">
        <v>1062.9559999999999</v>
      </c>
      <c r="U595" s="9">
        <v>21822.013999999999</v>
      </c>
      <c r="V595" s="8">
        <v>4098.7060000000001</v>
      </c>
      <c r="W595" s="10">
        <v>81409.432000000001</v>
      </c>
    </row>
    <row r="596" spans="1:23" s="7" customFormat="1" ht="12.65" customHeight="1" x14ac:dyDescent="0.25">
      <c r="A596" s="11"/>
      <c r="B596" s="6"/>
      <c r="C596" s="34" t="s">
        <v>145</v>
      </c>
      <c r="D596" s="8">
        <v>1450.5029999999999</v>
      </c>
      <c r="E596" s="8">
        <v>2663.1860000000001</v>
      </c>
      <c r="F596" s="8">
        <v>3672.1840000000002</v>
      </c>
      <c r="G596" s="8">
        <v>172.15299999999999</v>
      </c>
      <c r="H596" s="8">
        <v>3289.7539999999999</v>
      </c>
      <c r="I596" s="8">
        <v>2044.7819999999999</v>
      </c>
      <c r="J596" s="8">
        <v>931.22199999999998</v>
      </c>
      <c r="K596" s="8">
        <v>313.75</v>
      </c>
      <c r="L596" s="8">
        <v>1783.9839999999999</v>
      </c>
      <c r="M596" s="8">
        <v>1529.335</v>
      </c>
      <c r="N596" s="8">
        <v>495.67399999999998</v>
      </c>
      <c r="O596" s="8">
        <v>4930.2370000000001</v>
      </c>
      <c r="P596" s="9">
        <v>1353.1389999999999</v>
      </c>
      <c r="Q596" s="9">
        <v>66.995999999999867</v>
      </c>
      <c r="R596" s="9">
        <v>9.8670000000000009</v>
      </c>
      <c r="S596" s="9">
        <v>3500.2350000000001</v>
      </c>
      <c r="T596" s="9">
        <v>1406.6980000000001</v>
      </c>
      <c r="U596" s="9">
        <v>5332.4979999999996</v>
      </c>
      <c r="V596" s="8">
        <v>488.435</v>
      </c>
      <c r="W596" s="10">
        <v>27214.641</v>
      </c>
    </row>
    <row r="597" spans="1:23" s="7" customFormat="1" ht="12.65" customHeight="1" x14ac:dyDescent="0.25">
      <c r="A597" s="11"/>
      <c r="B597" s="6"/>
      <c r="C597" s="34" t="s">
        <v>138</v>
      </c>
      <c r="D597" s="8">
        <v>7.1999999999999995E-2</v>
      </c>
      <c r="E597" s="8">
        <v>3.1E-2</v>
      </c>
      <c r="F597" s="8">
        <v>13.494</v>
      </c>
      <c r="G597" s="8">
        <v>0</v>
      </c>
      <c r="H597" s="8">
        <v>0.19400000000000001</v>
      </c>
      <c r="I597" s="8">
        <v>0</v>
      </c>
      <c r="J597" s="8">
        <v>2.3E-2</v>
      </c>
      <c r="K597" s="8">
        <v>0.17100000000000001</v>
      </c>
      <c r="L597" s="8">
        <v>47.457999999999998</v>
      </c>
      <c r="M597" s="8">
        <v>1.016</v>
      </c>
      <c r="N597" s="8">
        <v>34.581000000000003</v>
      </c>
      <c r="O597" s="8">
        <v>108.18899999999999</v>
      </c>
      <c r="P597" s="9">
        <v>3</v>
      </c>
      <c r="Q597" s="9">
        <v>0</v>
      </c>
      <c r="R597" s="9">
        <v>0</v>
      </c>
      <c r="S597" s="9">
        <v>105.18899999999999</v>
      </c>
      <c r="T597" s="9">
        <v>1.891</v>
      </c>
      <c r="U597" s="9">
        <v>438.57400000000001</v>
      </c>
      <c r="V597" s="8">
        <v>56.863</v>
      </c>
      <c r="W597" s="10">
        <v>702.36300000000006</v>
      </c>
    </row>
    <row r="598" spans="1:23" s="7" customFormat="1" ht="12.65" customHeight="1" x14ac:dyDescent="0.25">
      <c r="A598" s="11"/>
      <c r="B598" s="6">
        <v>12</v>
      </c>
      <c r="C598" s="34" t="s">
        <v>139</v>
      </c>
      <c r="D598" s="8">
        <v>4160.2</v>
      </c>
      <c r="E598" s="8">
        <v>3758.1490000000003</v>
      </c>
      <c r="F598" s="8">
        <v>20487.719000000001</v>
      </c>
      <c r="G598" s="8">
        <v>1468.8109999999999</v>
      </c>
      <c r="H598" s="8">
        <v>18531.213</v>
      </c>
      <c r="I598" s="8">
        <v>13650.768000000002</v>
      </c>
      <c r="J598" s="8">
        <v>4228.8649999999998</v>
      </c>
      <c r="K598" s="8">
        <v>651.58000000000004</v>
      </c>
      <c r="L598" s="8">
        <v>6292.3559999999989</v>
      </c>
      <c r="M598" s="8">
        <v>4898.723</v>
      </c>
      <c r="N598" s="8">
        <v>1189.9969999999998</v>
      </c>
      <c r="O598" s="8">
        <v>13830.633</v>
      </c>
      <c r="P598" s="9">
        <v>5408.732</v>
      </c>
      <c r="Q598" s="9">
        <v>225.05499999999938</v>
      </c>
      <c r="R598" s="9">
        <v>39.260999999999996</v>
      </c>
      <c r="S598" s="9">
        <v>8157.5850000000009</v>
      </c>
      <c r="T598" s="9">
        <v>2471.5450000000001</v>
      </c>
      <c r="U598" s="9">
        <v>27593.085999999999</v>
      </c>
      <c r="V598" s="8">
        <v>4644.0040000000008</v>
      </c>
      <c r="W598" s="10">
        <v>109326.436</v>
      </c>
    </row>
    <row r="599" spans="1:23" s="7" customFormat="1" ht="12.65" customHeight="1" x14ac:dyDescent="0.25">
      <c r="A599" s="11"/>
      <c r="B599" s="6"/>
      <c r="C599" s="34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9"/>
      <c r="Q599" s="9"/>
      <c r="R599" s="9"/>
      <c r="S599" s="9"/>
      <c r="T599" s="9"/>
      <c r="U599" s="9"/>
      <c r="V599" s="8"/>
      <c r="W599" s="10"/>
    </row>
    <row r="600" spans="1:23" s="7" customFormat="1" ht="12.65" customHeight="1" x14ac:dyDescent="0.25">
      <c r="A600" s="11"/>
      <c r="B600" s="6"/>
      <c r="C600" s="34" t="s">
        <v>137</v>
      </c>
      <c r="D600" s="8">
        <v>2273.52</v>
      </c>
      <c r="E600" s="8">
        <v>292.16899999999998</v>
      </c>
      <c r="F600" s="8">
        <v>14891.825000000001</v>
      </c>
      <c r="G600" s="8">
        <v>443.26499999999999</v>
      </c>
      <c r="H600" s="8">
        <v>13777.584000000001</v>
      </c>
      <c r="I600" s="8">
        <v>10848.784</v>
      </c>
      <c r="J600" s="8">
        <v>2703.1109999999999</v>
      </c>
      <c r="K600" s="8">
        <v>225.68899999999999</v>
      </c>
      <c r="L600" s="8">
        <v>3603.2190000000001</v>
      </c>
      <c r="M600" s="8">
        <v>2711.4659999999999</v>
      </c>
      <c r="N600" s="8">
        <v>784.75900000000001</v>
      </c>
      <c r="O600" s="8">
        <v>7379.3259999999991</v>
      </c>
      <c r="P600" s="9">
        <v>3630.1709999999998</v>
      </c>
      <c r="Q600" s="9">
        <v>110.55799999999999</v>
      </c>
      <c r="R600" s="9">
        <v>17.018999999999998</v>
      </c>
      <c r="S600" s="9">
        <v>3621.578</v>
      </c>
      <c r="T600" s="9">
        <v>2274.6129999999998</v>
      </c>
      <c r="U600" s="9">
        <v>20769.541000000001</v>
      </c>
      <c r="V600" s="8">
        <v>3114.9349999999999</v>
      </c>
      <c r="W600" s="10">
        <v>72316.221999999994</v>
      </c>
    </row>
    <row r="601" spans="1:23" s="7" customFormat="1" ht="12.65" customHeight="1" x14ac:dyDescent="0.25">
      <c r="A601" s="11"/>
      <c r="B601" s="6"/>
      <c r="C601" s="34" t="s">
        <v>145</v>
      </c>
      <c r="D601" s="8">
        <v>1570.7860000000001</v>
      </c>
      <c r="E601" s="8">
        <v>248.005</v>
      </c>
      <c r="F601" s="8">
        <v>2937.7280000000001</v>
      </c>
      <c r="G601" s="8">
        <v>117.126</v>
      </c>
      <c r="H601" s="8">
        <v>2405.8620000000001</v>
      </c>
      <c r="I601" s="8">
        <v>1689.9059999999997</v>
      </c>
      <c r="J601" s="8">
        <v>608.36300000000006</v>
      </c>
      <c r="K601" s="8">
        <v>107.593</v>
      </c>
      <c r="L601" s="8">
        <v>2025.9580000000001</v>
      </c>
      <c r="M601" s="8">
        <v>1545.2470000000001</v>
      </c>
      <c r="N601" s="8">
        <v>287.97500000000002</v>
      </c>
      <c r="O601" s="8">
        <v>1913.5730000000001</v>
      </c>
      <c r="P601" s="9">
        <v>992.03099999999995</v>
      </c>
      <c r="Q601" s="9">
        <v>26.958999999999833</v>
      </c>
      <c r="R601" s="9">
        <v>3.552</v>
      </c>
      <c r="S601" s="9">
        <v>891.03099999999995</v>
      </c>
      <c r="T601" s="9">
        <v>1544.4280000000001</v>
      </c>
      <c r="U601" s="9">
        <v>4851.8329999999996</v>
      </c>
      <c r="V601" s="8">
        <v>578.62</v>
      </c>
      <c r="W601" s="10">
        <v>20027.141</v>
      </c>
    </row>
    <row r="602" spans="1:23" s="7" customFormat="1" ht="12.65" customHeight="1" x14ac:dyDescent="0.25">
      <c r="A602" s="11"/>
      <c r="B602" s="6"/>
      <c r="C602" s="34" t="s">
        <v>138</v>
      </c>
      <c r="D602" s="8">
        <v>7.3999999999999996E-2</v>
      </c>
      <c r="E602" s="8">
        <v>5.5E-2</v>
      </c>
      <c r="F602" s="8">
        <v>0.47399999999999998</v>
      </c>
      <c r="G602" s="8">
        <v>0.26500000000000001</v>
      </c>
      <c r="H602" s="8">
        <v>0.193</v>
      </c>
      <c r="I602" s="8">
        <v>0</v>
      </c>
      <c r="J602" s="8">
        <v>2.3E-2</v>
      </c>
      <c r="K602" s="8">
        <v>0.17</v>
      </c>
      <c r="L602" s="8">
        <v>0.56899999999999995</v>
      </c>
      <c r="M602" s="8">
        <v>6.681</v>
      </c>
      <c r="N602" s="8">
        <v>0</v>
      </c>
      <c r="O602" s="8">
        <v>75.031999999999996</v>
      </c>
      <c r="P602" s="9">
        <v>3.153</v>
      </c>
      <c r="Q602" s="9">
        <v>0</v>
      </c>
      <c r="R602" s="9">
        <v>0</v>
      </c>
      <c r="S602" s="9">
        <v>71.879000000000005</v>
      </c>
      <c r="T602" s="9">
        <v>1.901</v>
      </c>
      <c r="U602" s="9">
        <v>298.84300000000002</v>
      </c>
      <c r="V602" s="8">
        <v>39.882999999999996</v>
      </c>
      <c r="W602" s="10">
        <v>423.97</v>
      </c>
    </row>
    <row r="603" spans="1:23" s="7" customFormat="1" ht="12.65" customHeight="1" x14ac:dyDescent="0.25">
      <c r="A603" s="11">
        <v>2016</v>
      </c>
      <c r="B603" s="6">
        <v>1</v>
      </c>
      <c r="C603" s="34" t="s">
        <v>139</v>
      </c>
      <c r="D603" s="8">
        <v>3844.38</v>
      </c>
      <c r="E603" s="8">
        <v>540.22899999999993</v>
      </c>
      <c r="F603" s="8">
        <v>17830.026999999998</v>
      </c>
      <c r="G603" s="8">
        <v>560.65599999999995</v>
      </c>
      <c r="H603" s="8">
        <v>16183.638999999999</v>
      </c>
      <c r="I603" s="8">
        <v>12538.689999999999</v>
      </c>
      <c r="J603" s="8">
        <v>3311.4970000000003</v>
      </c>
      <c r="K603" s="8">
        <v>333.452</v>
      </c>
      <c r="L603" s="8">
        <v>5629.7460000000001</v>
      </c>
      <c r="M603" s="8">
        <v>4263.3939999999993</v>
      </c>
      <c r="N603" s="8">
        <v>1072.7339999999999</v>
      </c>
      <c r="O603" s="8">
        <v>9367.9310000000005</v>
      </c>
      <c r="P603" s="9">
        <v>4625.3549999999996</v>
      </c>
      <c r="Q603" s="9">
        <v>137.51699999999983</v>
      </c>
      <c r="R603" s="9">
        <v>20.570999999999998</v>
      </c>
      <c r="S603" s="9">
        <v>4584.4880000000003</v>
      </c>
      <c r="T603" s="9">
        <v>3820.942</v>
      </c>
      <c r="U603" s="9">
        <v>25920.217000000001</v>
      </c>
      <c r="V603" s="8">
        <v>3733.4380000000006</v>
      </c>
      <c r="W603" s="10">
        <v>92767.332999999999</v>
      </c>
    </row>
    <row r="604" spans="1:23" s="7" customFormat="1" ht="12.65" customHeight="1" x14ac:dyDescent="0.25">
      <c r="A604" s="11"/>
      <c r="B604" s="6"/>
      <c r="C604" s="34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9"/>
      <c r="Q604" s="9"/>
      <c r="R604" s="9"/>
      <c r="S604" s="9"/>
      <c r="T604" s="9"/>
      <c r="U604" s="9"/>
      <c r="V604" s="8"/>
      <c r="W604" s="10"/>
    </row>
    <row r="605" spans="1:23" s="7" customFormat="1" ht="12.65" customHeight="1" x14ac:dyDescent="0.25">
      <c r="A605" s="11"/>
      <c r="B605" s="6"/>
      <c r="C605" s="34" t="s">
        <v>137</v>
      </c>
      <c r="D605" s="8">
        <v>1611.704</v>
      </c>
      <c r="E605" s="8">
        <v>318.786</v>
      </c>
      <c r="F605" s="8">
        <v>12585.239</v>
      </c>
      <c r="G605" s="8">
        <v>395.54700000000003</v>
      </c>
      <c r="H605" s="8">
        <v>12079.249</v>
      </c>
      <c r="I605" s="8">
        <v>9307.5790000000015</v>
      </c>
      <c r="J605" s="8">
        <v>2595.0039999999999</v>
      </c>
      <c r="K605" s="8">
        <v>176.666</v>
      </c>
      <c r="L605" s="8">
        <v>3216.4250000000002</v>
      </c>
      <c r="M605" s="8">
        <v>2058.3200000000002</v>
      </c>
      <c r="N605" s="8">
        <v>1944.5940000000001</v>
      </c>
      <c r="O605" s="8">
        <v>5505.6949999999997</v>
      </c>
      <c r="P605" s="9">
        <v>2810.0770000000002</v>
      </c>
      <c r="Q605" s="9">
        <v>148.02299999999968</v>
      </c>
      <c r="R605" s="9">
        <v>7.9029999999999996</v>
      </c>
      <c r="S605" s="9">
        <v>2539.692</v>
      </c>
      <c r="T605" s="9">
        <v>421.91800000000001</v>
      </c>
      <c r="U605" s="9">
        <v>17387.809999999998</v>
      </c>
      <c r="V605" s="8">
        <v>2203.3020000000001</v>
      </c>
      <c r="W605" s="10">
        <v>59728.589</v>
      </c>
    </row>
    <row r="606" spans="1:23" s="7" customFormat="1" ht="12.65" customHeight="1" x14ac:dyDescent="0.25">
      <c r="A606" s="11"/>
      <c r="B606" s="6"/>
      <c r="C606" s="34" t="s">
        <v>145</v>
      </c>
      <c r="D606" s="8">
        <v>1582.3530000000001</v>
      </c>
      <c r="E606" s="8">
        <v>405.03399999999999</v>
      </c>
      <c r="F606" s="8">
        <v>2777.86</v>
      </c>
      <c r="G606" s="8">
        <v>120.4</v>
      </c>
      <c r="H606" s="8">
        <v>2479.4119999999998</v>
      </c>
      <c r="I606" s="8">
        <v>1908.0859999999998</v>
      </c>
      <c r="J606" s="8">
        <v>384.79500000000002</v>
      </c>
      <c r="K606" s="8">
        <v>186.53100000000001</v>
      </c>
      <c r="L606" s="8">
        <v>1504.2260000000001</v>
      </c>
      <c r="M606" s="8">
        <v>1864.357</v>
      </c>
      <c r="N606" s="8">
        <v>274.98</v>
      </c>
      <c r="O606" s="8">
        <v>1885.578</v>
      </c>
      <c r="P606" s="9">
        <v>1135.5039999999999</v>
      </c>
      <c r="Q606" s="9">
        <v>223.44500000000016</v>
      </c>
      <c r="R606" s="9">
        <v>3.1749999999999998</v>
      </c>
      <c r="S606" s="9">
        <v>523.45399999999995</v>
      </c>
      <c r="T606" s="9">
        <v>772.17399999999998</v>
      </c>
      <c r="U606" s="9">
        <v>4688.9410000000007</v>
      </c>
      <c r="V606" s="8">
        <v>475.41999999999996</v>
      </c>
      <c r="W606" s="10">
        <v>18830.735000000001</v>
      </c>
    </row>
    <row r="607" spans="1:23" s="7" customFormat="1" ht="12.65" customHeight="1" x14ac:dyDescent="0.25">
      <c r="A607" s="11"/>
      <c r="B607" s="6"/>
      <c r="C607" s="34" t="s">
        <v>138</v>
      </c>
      <c r="D607" s="8">
        <v>6.7000000000000004E-2</v>
      </c>
      <c r="E607" s="8">
        <v>3.3000000000000002E-2</v>
      </c>
      <c r="F607" s="8">
        <v>10.519</v>
      </c>
      <c r="G607" s="8">
        <v>0</v>
      </c>
      <c r="H607" s="8">
        <v>0.17899999999999999</v>
      </c>
      <c r="I607" s="8">
        <v>0</v>
      </c>
      <c r="J607" s="8">
        <v>2.1000000000000001E-2</v>
      </c>
      <c r="K607" s="8">
        <v>0.158</v>
      </c>
      <c r="L607" s="8">
        <v>7.47</v>
      </c>
      <c r="M607" s="8">
        <v>22.02</v>
      </c>
      <c r="N607" s="8">
        <v>0</v>
      </c>
      <c r="O607" s="8">
        <v>28.62</v>
      </c>
      <c r="P607" s="9">
        <v>9</v>
      </c>
      <c r="Q607" s="9">
        <v>0</v>
      </c>
      <c r="R607" s="9">
        <v>0</v>
      </c>
      <c r="S607" s="9">
        <v>19.62</v>
      </c>
      <c r="T607" s="9">
        <v>9.0999999999999998E-2</v>
      </c>
      <c r="U607" s="9">
        <v>209.155</v>
      </c>
      <c r="V607" s="8">
        <v>5.3969999999999994</v>
      </c>
      <c r="W607" s="10">
        <v>283.55099999999999</v>
      </c>
    </row>
    <row r="608" spans="1:23" s="7" customFormat="1" ht="12.65" customHeight="1" x14ac:dyDescent="0.25">
      <c r="A608" s="11"/>
      <c r="B608" s="6">
        <v>2</v>
      </c>
      <c r="C608" s="34" t="s">
        <v>139</v>
      </c>
      <c r="D608" s="8">
        <v>3194.1239999999998</v>
      </c>
      <c r="E608" s="8">
        <v>723.85299999999995</v>
      </c>
      <c r="F608" s="8">
        <v>15373.618</v>
      </c>
      <c r="G608" s="8">
        <v>515.947</v>
      </c>
      <c r="H608" s="8">
        <v>14558.84</v>
      </c>
      <c r="I608" s="8">
        <v>11215.665000000001</v>
      </c>
      <c r="J608" s="8">
        <v>2979.82</v>
      </c>
      <c r="K608" s="8">
        <v>363.35500000000002</v>
      </c>
      <c r="L608" s="8">
        <v>4728.1210000000001</v>
      </c>
      <c r="M608" s="8">
        <v>3944.6970000000001</v>
      </c>
      <c r="N608" s="8">
        <v>2219.5740000000001</v>
      </c>
      <c r="O608" s="8">
        <v>7419.893</v>
      </c>
      <c r="P608" s="9">
        <v>3954.5810000000001</v>
      </c>
      <c r="Q608" s="9">
        <v>371.46800000000076</v>
      </c>
      <c r="R608" s="9">
        <v>11.077999999999999</v>
      </c>
      <c r="S608" s="9">
        <v>3082.7659999999996</v>
      </c>
      <c r="T608" s="9">
        <v>1194.183</v>
      </c>
      <c r="U608" s="9">
        <v>22285.905999999999</v>
      </c>
      <c r="V608" s="8">
        <v>2684.1189999999997</v>
      </c>
      <c r="W608" s="10">
        <v>78842.875</v>
      </c>
    </row>
    <row r="609" spans="1:23" s="7" customFormat="1" ht="12.65" customHeight="1" x14ac:dyDescent="0.25">
      <c r="A609" s="11"/>
      <c r="B609" s="6"/>
      <c r="C609" s="34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9"/>
      <c r="Q609" s="9"/>
      <c r="R609" s="9"/>
      <c r="S609" s="9"/>
      <c r="T609" s="9"/>
      <c r="U609" s="9"/>
      <c r="V609" s="8"/>
      <c r="W609" s="10"/>
    </row>
    <row r="610" spans="1:23" s="7" customFormat="1" ht="12.65" customHeight="1" x14ac:dyDescent="0.25">
      <c r="A610" s="11"/>
      <c r="B610" s="6"/>
      <c r="C610" s="34" t="s">
        <v>137</v>
      </c>
      <c r="D610" s="8">
        <v>2291.23</v>
      </c>
      <c r="E610" s="8">
        <v>382.58699999999999</v>
      </c>
      <c r="F610" s="8">
        <v>12489.593999999999</v>
      </c>
      <c r="G610" s="8">
        <v>1126.9839999999999</v>
      </c>
      <c r="H610" s="8">
        <v>13876.441999999999</v>
      </c>
      <c r="I610" s="8">
        <v>10427.165000000001</v>
      </c>
      <c r="J610" s="8">
        <v>3231.616</v>
      </c>
      <c r="K610" s="8">
        <v>217.661</v>
      </c>
      <c r="L610" s="8">
        <v>3501.2710000000002</v>
      </c>
      <c r="M610" s="8">
        <v>2736.297</v>
      </c>
      <c r="N610" s="8">
        <v>1655.2929999999999</v>
      </c>
      <c r="O610" s="8">
        <v>8542.8509999999987</v>
      </c>
      <c r="P610" s="9">
        <v>2456.1129999999998</v>
      </c>
      <c r="Q610" s="9">
        <v>208.53499999999985</v>
      </c>
      <c r="R610" s="9">
        <v>17.896999999999998</v>
      </c>
      <c r="S610" s="9">
        <v>5860.3059999999996</v>
      </c>
      <c r="T610" s="9">
        <v>467.06200000000001</v>
      </c>
      <c r="U610" s="9">
        <v>20668.563999999998</v>
      </c>
      <c r="V610" s="8">
        <v>2207.4100000000003</v>
      </c>
      <c r="W610" s="10">
        <v>69945.585000000006</v>
      </c>
    </row>
    <row r="611" spans="1:23" s="7" customFormat="1" ht="12.65" customHeight="1" x14ac:dyDescent="0.25">
      <c r="A611" s="11"/>
      <c r="B611" s="6"/>
      <c r="C611" s="34" t="s">
        <v>145</v>
      </c>
      <c r="D611" s="8">
        <v>1751.826</v>
      </c>
      <c r="E611" s="8">
        <v>115.746</v>
      </c>
      <c r="F611" s="8">
        <v>3215.0340000000001</v>
      </c>
      <c r="G611" s="8">
        <v>102.589</v>
      </c>
      <c r="H611" s="8">
        <v>2891.8739999999998</v>
      </c>
      <c r="I611" s="8">
        <v>1744.886</v>
      </c>
      <c r="J611" s="8">
        <v>941.65</v>
      </c>
      <c r="K611" s="8">
        <v>205.33799999999999</v>
      </c>
      <c r="L611" s="8">
        <v>3033.431</v>
      </c>
      <c r="M611" s="8">
        <v>1687.7670000000001</v>
      </c>
      <c r="N611" s="8">
        <v>445.05599999999998</v>
      </c>
      <c r="O611" s="8">
        <v>2131.7659999999996</v>
      </c>
      <c r="P611" s="9">
        <v>1224.855</v>
      </c>
      <c r="Q611" s="9">
        <v>35.592999999999847</v>
      </c>
      <c r="R611" s="9">
        <v>12.907</v>
      </c>
      <c r="S611" s="9">
        <v>858.41099999999994</v>
      </c>
      <c r="T611" s="9">
        <v>1955.0519999999999</v>
      </c>
      <c r="U611" s="9">
        <v>4541.8549999999996</v>
      </c>
      <c r="V611" s="8">
        <v>955.65499999999997</v>
      </c>
      <c r="W611" s="10">
        <v>22827.651000000002</v>
      </c>
    </row>
    <row r="612" spans="1:23" s="7" customFormat="1" ht="12.65" customHeight="1" x14ac:dyDescent="0.25">
      <c r="A612" s="11"/>
      <c r="B612" s="6"/>
      <c r="C612" s="34" t="s">
        <v>138</v>
      </c>
      <c r="D612" s="8">
        <v>0.13100000000000001</v>
      </c>
      <c r="E612" s="8">
        <v>2.7E-2</v>
      </c>
      <c r="F612" s="8">
        <v>4.6879999999999997</v>
      </c>
      <c r="G612" s="8">
        <v>0.33200000000000002</v>
      </c>
      <c r="H612" s="8">
        <v>0.192</v>
      </c>
      <c r="I612" s="8">
        <v>0</v>
      </c>
      <c r="J612" s="8">
        <v>2.3E-2</v>
      </c>
      <c r="K612" s="8">
        <v>0.16900000000000001</v>
      </c>
      <c r="L612" s="8">
        <v>1.099</v>
      </c>
      <c r="M612" s="8">
        <v>5.4210000000000003</v>
      </c>
      <c r="N612" s="8">
        <v>0</v>
      </c>
      <c r="O612" s="8">
        <v>48.408999999999999</v>
      </c>
      <c r="P612" s="9">
        <v>19.489000000000001</v>
      </c>
      <c r="Q612" s="9">
        <v>0</v>
      </c>
      <c r="R612" s="9">
        <v>0</v>
      </c>
      <c r="S612" s="9">
        <v>28.92</v>
      </c>
      <c r="T612" s="9">
        <v>3.7949999999999999</v>
      </c>
      <c r="U612" s="9">
        <v>296.66899999999998</v>
      </c>
      <c r="V612" s="8">
        <v>25.742000000000001</v>
      </c>
      <c r="W612" s="10">
        <v>386.505</v>
      </c>
    </row>
    <row r="613" spans="1:23" s="7" customFormat="1" ht="12.65" customHeight="1" x14ac:dyDescent="0.25">
      <c r="A613" s="11"/>
      <c r="B613" s="6">
        <v>3</v>
      </c>
      <c r="C613" s="34" t="s">
        <v>139</v>
      </c>
      <c r="D613" s="8">
        <v>4043.1869999999999</v>
      </c>
      <c r="E613" s="8">
        <v>498.35999999999996</v>
      </c>
      <c r="F613" s="8">
        <v>15709.315999999999</v>
      </c>
      <c r="G613" s="8">
        <v>1229.905</v>
      </c>
      <c r="H613" s="8">
        <v>16768.507999999998</v>
      </c>
      <c r="I613" s="8">
        <v>12172.050999999999</v>
      </c>
      <c r="J613" s="8">
        <v>4173.2889999999998</v>
      </c>
      <c r="K613" s="8">
        <v>423.16800000000001</v>
      </c>
      <c r="L613" s="8">
        <v>6535.8010000000004</v>
      </c>
      <c r="M613" s="8">
        <v>4429.4850000000006</v>
      </c>
      <c r="N613" s="8">
        <v>2100.3489999999997</v>
      </c>
      <c r="O613" s="8">
        <v>10723.025999999998</v>
      </c>
      <c r="P613" s="9">
        <v>3700.4569999999999</v>
      </c>
      <c r="Q613" s="9">
        <v>244.1279999999997</v>
      </c>
      <c r="R613" s="9">
        <v>30.803999999999998</v>
      </c>
      <c r="S613" s="9">
        <v>6747.6369999999997</v>
      </c>
      <c r="T613" s="9">
        <v>2425.9090000000001</v>
      </c>
      <c r="U613" s="9">
        <v>25507.088</v>
      </c>
      <c r="V613" s="8">
        <v>3188.8070000000002</v>
      </c>
      <c r="W613" s="10">
        <v>93159.741000000009</v>
      </c>
    </row>
    <row r="614" spans="1:23" s="7" customFormat="1" ht="12.65" customHeight="1" x14ac:dyDescent="0.25">
      <c r="A614" s="11"/>
      <c r="B614" s="6"/>
      <c r="C614" s="34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9"/>
      <c r="Q614" s="9"/>
      <c r="R614" s="9"/>
      <c r="S614" s="9"/>
      <c r="T614" s="9"/>
      <c r="U614" s="9"/>
      <c r="V614" s="8"/>
      <c r="W614" s="10"/>
    </row>
    <row r="615" spans="1:23" s="7" customFormat="1" ht="12.65" customHeight="1" x14ac:dyDescent="0.25">
      <c r="A615" s="11"/>
      <c r="B615" s="6"/>
      <c r="C615" s="34" t="s">
        <v>137</v>
      </c>
      <c r="D615" s="8">
        <v>1992.67</v>
      </c>
      <c r="E615" s="8">
        <v>394.16399999999999</v>
      </c>
      <c r="F615" s="8">
        <v>12062.905000000001</v>
      </c>
      <c r="G615" s="8">
        <v>585.68299999999999</v>
      </c>
      <c r="H615" s="8">
        <v>12830.378000000001</v>
      </c>
      <c r="I615" s="8">
        <v>9717.2260000000006</v>
      </c>
      <c r="J615" s="8">
        <v>2911.2840000000001</v>
      </c>
      <c r="K615" s="8">
        <v>201.86799999999999</v>
      </c>
      <c r="L615" s="8">
        <v>3255.7220000000002</v>
      </c>
      <c r="M615" s="8">
        <v>3542.761</v>
      </c>
      <c r="N615" s="8">
        <v>916.79600000000005</v>
      </c>
      <c r="O615" s="8">
        <v>6135.0540000000001</v>
      </c>
      <c r="P615" s="9">
        <v>3090.837</v>
      </c>
      <c r="Q615" s="9">
        <v>138.83100000000013</v>
      </c>
      <c r="R615" s="9">
        <v>6.56</v>
      </c>
      <c r="S615" s="9">
        <v>2898.826</v>
      </c>
      <c r="T615" s="9">
        <v>627.81700000000001</v>
      </c>
      <c r="U615" s="9">
        <v>18748.997999999996</v>
      </c>
      <c r="V615" s="8">
        <v>1641.9239999999998</v>
      </c>
      <c r="W615" s="10">
        <v>62734.872000000003</v>
      </c>
    </row>
    <row r="616" spans="1:23" s="7" customFormat="1" ht="12.65" customHeight="1" x14ac:dyDescent="0.25">
      <c r="A616" s="11"/>
      <c r="B616" s="6"/>
      <c r="C616" s="34" t="s">
        <v>145</v>
      </c>
      <c r="D616" s="8">
        <v>1531.9390000000001</v>
      </c>
      <c r="E616" s="8">
        <v>169.648</v>
      </c>
      <c r="F616" s="8">
        <v>2988.797</v>
      </c>
      <c r="G616" s="8">
        <v>295.82400000000001</v>
      </c>
      <c r="H616" s="8">
        <v>2858.5279999999998</v>
      </c>
      <c r="I616" s="8">
        <v>1837.5649999999998</v>
      </c>
      <c r="J616" s="8">
        <v>933.57899999999995</v>
      </c>
      <c r="K616" s="8">
        <v>87.384</v>
      </c>
      <c r="L616" s="8">
        <v>1687.7560000000001</v>
      </c>
      <c r="M616" s="8">
        <v>2000.3889999999999</v>
      </c>
      <c r="N616" s="8">
        <v>378.47</v>
      </c>
      <c r="O616" s="8">
        <v>1828.1920000000002</v>
      </c>
      <c r="P616" s="9">
        <v>952.16700000000003</v>
      </c>
      <c r="Q616" s="9">
        <v>33.874000000000024</v>
      </c>
      <c r="R616" s="9">
        <v>3.1539999999999999</v>
      </c>
      <c r="S616" s="9">
        <v>838.99699999999996</v>
      </c>
      <c r="T616" s="9">
        <v>389.99</v>
      </c>
      <c r="U616" s="9">
        <v>4359.0059999999994</v>
      </c>
      <c r="V616" s="8">
        <v>513.73900000000003</v>
      </c>
      <c r="W616" s="10">
        <v>19002.277999999998</v>
      </c>
    </row>
    <row r="617" spans="1:23" s="7" customFormat="1" ht="12.65" customHeight="1" x14ac:dyDescent="0.25">
      <c r="A617" s="11"/>
      <c r="B617" s="6"/>
      <c r="C617" s="34" t="s">
        <v>138</v>
      </c>
      <c r="D617" s="8">
        <v>6.4000000000000001E-2</v>
      </c>
      <c r="E617" s="8">
        <v>5.2999999999999999E-2</v>
      </c>
      <c r="F617" s="8">
        <v>0.97299999999999998</v>
      </c>
      <c r="G617" s="8">
        <v>0</v>
      </c>
      <c r="H617" s="8">
        <v>0.184</v>
      </c>
      <c r="I617" s="8">
        <v>0</v>
      </c>
      <c r="J617" s="8">
        <v>2.1999999999999999E-2</v>
      </c>
      <c r="K617" s="8">
        <v>0.16200000000000001</v>
      </c>
      <c r="L617" s="8">
        <v>1.758</v>
      </c>
      <c r="M617" s="8">
        <v>1.3879999999999999</v>
      </c>
      <c r="N617" s="8">
        <v>0.04</v>
      </c>
      <c r="O617" s="8">
        <v>16.505000000000003</v>
      </c>
      <c r="P617" s="9">
        <v>0</v>
      </c>
      <c r="Q617" s="9">
        <v>0</v>
      </c>
      <c r="R617" s="9">
        <v>0</v>
      </c>
      <c r="S617" s="9">
        <v>16.504999999999999</v>
      </c>
      <c r="T617" s="9">
        <v>6.0540000000000003</v>
      </c>
      <c r="U617" s="9">
        <v>403.065</v>
      </c>
      <c r="V617" s="8">
        <v>88.487000000000009</v>
      </c>
      <c r="W617" s="10">
        <v>518.57100000000003</v>
      </c>
    </row>
    <row r="618" spans="1:23" s="7" customFormat="1" ht="12.65" customHeight="1" x14ac:dyDescent="0.25">
      <c r="A618" s="11"/>
      <c r="B618" s="6">
        <v>4</v>
      </c>
      <c r="C618" s="34" t="s">
        <v>139</v>
      </c>
      <c r="D618" s="8">
        <v>3524.6730000000002</v>
      </c>
      <c r="E618" s="8">
        <v>563.86500000000001</v>
      </c>
      <c r="F618" s="8">
        <v>15052.675000000001</v>
      </c>
      <c r="G618" s="8">
        <v>881.50700000000006</v>
      </c>
      <c r="H618" s="8">
        <v>15689.09</v>
      </c>
      <c r="I618" s="8">
        <v>11554.791000000001</v>
      </c>
      <c r="J618" s="8">
        <v>3844.8850000000002</v>
      </c>
      <c r="K618" s="8">
        <v>289.41399999999999</v>
      </c>
      <c r="L618" s="8">
        <v>4945.2359999999999</v>
      </c>
      <c r="M618" s="8">
        <v>5544.5379999999996</v>
      </c>
      <c r="N618" s="8">
        <v>1295.306</v>
      </c>
      <c r="O618" s="8">
        <v>7979.7510000000011</v>
      </c>
      <c r="P618" s="9">
        <v>4043.0039999999999</v>
      </c>
      <c r="Q618" s="9">
        <v>172.70499999999993</v>
      </c>
      <c r="R618" s="9">
        <v>9.7139999999999986</v>
      </c>
      <c r="S618" s="9">
        <v>3754.328</v>
      </c>
      <c r="T618" s="9">
        <v>1023.861</v>
      </c>
      <c r="U618" s="9">
        <v>23511.069</v>
      </c>
      <c r="V618" s="8">
        <v>2244.1499999999996</v>
      </c>
      <c r="W618" s="10">
        <v>82255.72099999999</v>
      </c>
    </row>
    <row r="619" spans="1:23" s="7" customFormat="1" ht="12.65" customHeight="1" x14ac:dyDescent="0.25">
      <c r="A619" s="11"/>
      <c r="B619" s="6"/>
      <c r="C619" s="34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9"/>
      <c r="Q619" s="9"/>
      <c r="R619" s="9"/>
      <c r="S619" s="9"/>
      <c r="T619" s="9"/>
      <c r="U619" s="9"/>
      <c r="V619" s="8"/>
      <c r="W619" s="10"/>
    </row>
    <row r="620" spans="1:23" s="7" customFormat="1" ht="12.65" customHeight="1" x14ac:dyDescent="0.25">
      <c r="A620" s="11"/>
      <c r="B620" s="6"/>
      <c r="C620" s="34" t="s">
        <v>137</v>
      </c>
      <c r="D620" s="8">
        <v>1718.712</v>
      </c>
      <c r="E620" s="8">
        <v>460.05099999999999</v>
      </c>
      <c r="F620" s="8">
        <v>13929.147000000001</v>
      </c>
      <c r="G620" s="8">
        <v>734.76800000000003</v>
      </c>
      <c r="H620" s="8">
        <v>13480.069</v>
      </c>
      <c r="I620" s="8">
        <v>10421.389000000001</v>
      </c>
      <c r="J620" s="8">
        <v>2827.8809999999999</v>
      </c>
      <c r="K620" s="8">
        <v>230.79900000000001</v>
      </c>
      <c r="L620" s="8">
        <v>3526.6320000000001</v>
      </c>
      <c r="M620" s="8">
        <v>2277.6689999999999</v>
      </c>
      <c r="N620" s="8">
        <v>2658.3560000000002</v>
      </c>
      <c r="O620" s="8">
        <v>4818.6620000000003</v>
      </c>
      <c r="P620" s="9">
        <v>1920.7190000000001</v>
      </c>
      <c r="Q620" s="9">
        <v>126.98100000000022</v>
      </c>
      <c r="R620" s="9">
        <v>9.8070000000000004</v>
      </c>
      <c r="S620" s="9">
        <v>2761.1550000000002</v>
      </c>
      <c r="T620" s="9">
        <v>478.84399999999999</v>
      </c>
      <c r="U620" s="9">
        <v>19207.654999999999</v>
      </c>
      <c r="V620" s="8">
        <v>2201.6489999999999</v>
      </c>
      <c r="W620" s="10">
        <v>65492.214</v>
      </c>
    </row>
    <row r="621" spans="1:23" s="7" customFormat="1" ht="12.65" customHeight="1" x14ac:dyDescent="0.25">
      <c r="A621" s="11"/>
      <c r="B621" s="6"/>
      <c r="C621" s="34" t="s">
        <v>145</v>
      </c>
      <c r="D621" s="8">
        <v>1337.547</v>
      </c>
      <c r="E621" s="8">
        <v>266.06</v>
      </c>
      <c r="F621" s="8">
        <v>2889.473</v>
      </c>
      <c r="G621" s="8">
        <v>449.54199999999997</v>
      </c>
      <c r="H621" s="8">
        <v>2934.2710000000002</v>
      </c>
      <c r="I621" s="8">
        <v>2016.31</v>
      </c>
      <c r="J621" s="8">
        <v>835.57100000000003</v>
      </c>
      <c r="K621" s="8">
        <v>82.39</v>
      </c>
      <c r="L621" s="8">
        <v>1416.1669999999999</v>
      </c>
      <c r="M621" s="8">
        <v>1707.8219999999999</v>
      </c>
      <c r="N621" s="8">
        <v>2749.7860000000001</v>
      </c>
      <c r="O621" s="8">
        <v>4301.6139999999996</v>
      </c>
      <c r="P621" s="9">
        <v>3209.5810000000001</v>
      </c>
      <c r="Q621" s="9">
        <v>40.926000000000158</v>
      </c>
      <c r="R621" s="9">
        <v>2.7509999999999999</v>
      </c>
      <c r="S621" s="9">
        <v>1048.356</v>
      </c>
      <c r="T621" s="9">
        <v>942.36</v>
      </c>
      <c r="U621" s="9">
        <v>4507.7800000000007</v>
      </c>
      <c r="V621" s="8">
        <v>543.99</v>
      </c>
      <c r="W621" s="10">
        <v>24046.412</v>
      </c>
    </row>
    <row r="622" spans="1:23" s="7" customFormat="1" ht="12.65" customHeight="1" x14ac:dyDescent="0.25">
      <c r="A622" s="11"/>
      <c r="B622" s="6"/>
      <c r="C622" s="34" t="s">
        <v>138</v>
      </c>
      <c r="D622" s="8">
        <v>15.04</v>
      </c>
      <c r="E622" s="8">
        <v>2.9000000000000001E-2</v>
      </c>
      <c r="F622" s="8">
        <v>25.196000000000002</v>
      </c>
      <c r="G622" s="8">
        <v>0</v>
      </c>
      <c r="H622" s="8">
        <v>0.19</v>
      </c>
      <c r="I622" s="8">
        <v>0</v>
      </c>
      <c r="J622" s="8">
        <v>2.3E-2</v>
      </c>
      <c r="K622" s="8">
        <v>0.16700000000000001</v>
      </c>
      <c r="L622" s="8">
        <v>9.2880000000000003</v>
      </c>
      <c r="M622" s="8">
        <v>1.71</v>
      </c>
      <c r="N622" s="8">
        <v>0</v>
      </c>
      <c r="O622" s="8">
        <v>104.44500000000001</v>
      </c>
      <c r="P622" s="9">
        <v>36.472999999999999</v>
      </c>
      <c r="Q622" s="9">
        <v>0</v>
      </c>
      <c r="R622" s="9">
        <v>0</v>
      </c>
      <c r="S622" s="9">
        <v>67.971999999999994</v>
      </c>
      <c r="T622" s="9">
        <v>0.106</v>
      </c>
      <c r="U622" s="9">
        <v>342.01899999999995</v>
      </c>
      <c r="V622" s="8">
        <v>8.3090000000000011</v>
      </c>
      <c r="W622" s="10">
        <v>506.33199999999999</v>
      </c>
    </row>
    <row r="623" spans="1:23" s="7" customFormat="1" ht="12.65" customHeight="1" x14ac:dyDescent="0.25">
      <c r="A623" s="11"/>
      <c r="B623" s="6">
        <v>5</v>
      </c>
      <c r="C623" s="34" t="s">
        <v>139</v>
      </c>
      <c r="D623" s="8">
        <v>3071.299</v>
      </c>
      <c r="E623" s="8">
        <v>726.14</v>
      </c>
      <c r="F623" s="8">
        <v>16843.816000000003</v>
      </c>
      <c r="G623" s="8">
        <v>1184.31</v>
      </c>
      <c r="H623" s="8">
        <v>16414.53</v>
      </c>
      <c r="I623" s="8">
        <v>12437.698999999999</v>
      </c>
      <c r="J623" s="8">
        <v>3663.4749999999999</v>
      </c>
      <c r="K623" s="8">
        <v>313.35599999999999</v>
      </c>
      <c r="L623" s="8">
        <v>4952.0869999999995</v>
      </c>
      <c r="M623" s="8">
        <v>3987.201</v>
      </c>
      <c r="N623" s="8">
        <v>5408.1419999999998</v>
      </c>
      <c r="O623" s="8">
        <v>9224.7210000000014</v>
      </c>
      <c r="P623" s="9">
        <v>5166.7730000000001</v>
      </c>
      <c r="Q623" s="9">
        <v>167.90700000000015</v>
      </c>
      <c r="R623" s="9">
        <v>12.558</v>
      </c>
      <c r="S623" s="9">
        <v>3877.4830000000006</v>
      </c>
      <c r="T623" s="9">
        <v>1421.31</v>
      </c>
      <c r="U623" s="9">
        <v>24057.454000000002</v>
      </c>
      <c r="V623" s="8">
        <v>2753.9479999999999</v>
      </c>
      <c r="W623" s="10">
        <v>90044.957999999999</v>
      </c>
    </row>
    <row r="624" spans="1:23" s="7" customFormat="1" ht="12.65" customHeight="1" x14ac:dyDescent="0.25">
      <c r="A624" s="11"/>
      <c r="B624" s="6"/>
      <c r="C624" s="34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9"/>
      <c r="Q624" s="9"/>
      <c r="R624" s="9"/>
      <c r="S624" s="9"/>
      <c r="T624" s="9"/>
      <c r="U624" s="9"/>
      <c r="V624" s="8"/>
      <c r="W624" s="10"/>
    </row>
    <row r="625" spans="1:23" s="7" customFormat="1" ht="12.65" customHeight="1" x14ac:dyDescent="0.25">
      <c r="A625" s="11"/>
      <c r="B625" s="6"/>
      <c r="C625" s="34" t="s">
        <v>137</v>
      </c>
      <c r="D625" s="8">
        <v>2247.1840000000002</v>
      </c>
      <c r="E625" s="8">
        <v>676.10900000000004</v>
      </c>
      <c r="F625" s="8">
        <v>14267.582</v>
      </c>
      <c r="G625" s="8">
        <v>473.50299999999999</v>
      </c>
      <c r="H625" s="8">
        <v>13860.418</v>
      </c>
      <c r="I625" s="8">
        <v>10627.633</v>
      </c>
      <c r="J625" s="8">
        <v>2881.8780000000002</v>
      </c>
      <c r="K625" s="8">
        <v>350.90699999999998</v>
      </c>
      <c r="L625" s="8">
        <v>4389.0439999999999</v>
      </c>
      <c r="M625" s="8">
        <v>3847.9749999999999</v>
      </c>
      <c r="N625" s="8">
        <v>1198.7349999999999</v>
      </c>
      <c r="O625" s="8">
        <v>5767.8150000000005</v>
      </c>
      <c r="P625" s="9">
        <v>2887.8969999999999</v>
      </c>
      <c r="Q625" s="9">
        <v>212.33500000000004</v>
      </c>
      <c r="R625" s="9">
        <v>21.983000000000001</v>
      </c>
      <c r="S625" s="9">
        <v>2645.6</v>
      </c>
      <c r="T625" s="9">
        <v>973.55899999999997</v>
      </c>
      <c r="U625" s="9">
        <v>19077.507000000001</v>
      </c>
      <c r="V625" s="8">
        <v>1199.4250000000002</v>
      </c>
      <c r="W625" s="10">
        <v>67978.856</v>
      </c>
    </row>
    <row r="626" spans="1:23" s="7" customFormat="1" ht="12.65" customHeight="1" x14ac:dyDescent="0.25">
      <c r="A626" s="11"/>
      <c r="B626" s="6"/>
      <c r="C626" s="34" t="s">
        <v>145</v>
      </c>
      <c r="D626" s="8">
        <v>2267.0259999999998</v>
      </c>
      <c r="E626" s="8">
        <v>95.239000000000004</v>
      </c>
      <c r="F626" s="8">
        <v>3125.4879999999998</v>
      </c>
      <c r="G626" s="8">
        <v>31.279</v>
      </c>
      <c r="H626" s="8">
        <v>3132.049</v>
      </c>
      <c r="I626" s="8">
        <v>2297.1000000000004</v>
      </c>
      <c r="J626" s="8">
        <v>634.73299999999995</v>
      </c>
      <c r="K626" s="8">
        <v>200.21600000000001</v>
      </c>
      <c r="L626" s="8">
        <v>1808.05</v>
      </c>
      <c r="M626" s="8">
        <v>1406.1320000000001</v>
      </c>
      <c r="N626" s="8">
        <v>378.726</v>
      </c>
      <c r="O626" s="8">
        <v>3081.6820000000002</v>
      </c>
      <c r="P626" s="9">
        <v>1593.7429999999999</v>
      </c>
      <c r="Q626" s="9">
        <v>31.405999999999949</v>
      </c>
      <c r="R626" s="9">
        <v>3.2440000000000002</v>
      </c>
      <c r="S626" s="9">
        <v>1453.289</v>
      </c>
      <c r="T626" s="9">
        <v>1112.271</v>
      </c>
      <c r="U626" s="9">
        <v>5214.1750000000002</v>
      </c>
      <c r="V626" s="8">
        <v>429.23599999999982</v>
      </c>
      <c r="W626" s="10">
        <v>22081.352999999999</v>
      </c>
    </row>
    <row r="627" spans="1:23" s="7" customFormat="1" ht="12.65" customHeight="1" x14ac:dyDescent="0.25">
      <c r="A627" s="11"/>
      <c r="B627" s="6"/>
      <c r="C627" s="34" t="s">
        <v>138</v>
      </c>
      <c r="D627" s="8">
        <v>7.0000000000000007E-2</v>
      </c>
      <c r="E627" s="8">
        <v>0.22900000000000001</v>
      </c>
      <c r="F627" s="8">
        <v>16.672999999999998</v>
      </c>
      <c r="G627" s="8">
        <v>0</v>
      </c>
      <c r="H627" s="8">
        <v>0.184</v>
      </c>
      <c r="I627" s="8">
        <v>0</v>
      </c>
      <c r="J627" s="8">
        <v>2.1999999999999999E-2</v>
      </c>
      <c r="K627" s="8">
        <v>0.16200000000000001</v>
      </c>
      <c r="L627" s="8">
        <v>0.13500000000000001</v>
      </c>
      <c r="M627" s="8">
        <v>30.055</v>
      </c>
      <c r="N627" s="8">
        <v>6.5000000000000002E-2</v>
      </c>
      <c r="O627" s="8">
        <v>21.640999999999998</v>
      </c>
      <c r="P627" s="9">
        <v>4</v>
      </c>
      <c r="Q627" s="9">
        <v>0</v>
      </c>
      <c r="R627" s="9">
        <v>0.02</v>
      </c>
      <c r="S627" s="9">
        <v>17.620999999999999</v>
      </c>
      <c r="T627" s="9">
        <v>2.919</v>
      </c>
      <c r="U627" s="9">
        <v>329.6</v>
      </c>
      <c r="V627" s="8">
        <v>86.763999999999996</v>
      </c>
      <c r="W627" s="10">
        <v>488.33499999999998</v>
      </c>
    </row>
    <row r="628" spans="1:23" s="7" customFormat="1" ht="12.65" customHeight="1" x14ac:dyDescent="0.25">
      <c r="A628" s="11"/>
      <c r="B628" s="6">
        <v>6</v>
      </c>
      <c r="C628" s="34" t="s">
        <v>139</v>
      </c>
      <c r="D628" s="8">
        <v>4514.28</v>
      </c>
      <c r="E628" s="8">
        <v>771.57700000000011</v>
      </c>
      <c r="F628" s="8">
        <v>17409.742999999999</v>
      </c>
      <c r="G628" s="8">
        <v>504.78199999999998</v>
      </c>
      <c r="H628" s="8">
        <v>16992.651000000002</v>
      </c>
      <c r="I628" s="8">
        <v>12924.733000000002</v>
      </c>
      <c r="J628" s="8">
        <v>3516.6329999999998</v>
      </c>
      <c r="K628" s="8">
        <v>551.28500000000008</v>
      </c>
      <c r="L628" s="8">
        <v>6197.2290000000003</v>
      </c>
      <c r="M628" s="8">
        <v>5284.1620000000003</v>
      </c>
      <c r="N628" s="8">
        <v>1577.5259999999998</v>
      </c>
      <c r="O628" s="8">
        <v>8871.1380000000008</v>
      </c>
      <c r="P628" s="9">
        <v>4485.6399999999994</v>
      </c>
      <c r="Q628" s="9">
        <v>243.74099999999999</v>
      </c>
      <c r="R628" s="9">
        <v>25.247</v>
      </c>
      <c r="S628" s="9">
        <v>4116.51</v>
      </c>
      <c r="T628" s="9">
        <v>2088.7489999999998</v>
      </c>
      <c r="U628" s="9">
        <v>24621.282000000003</v>
      </c>
      <c r="V628" s="8">
        <v>1715.4249999999997</v>
      </c>
      <c r="W628" s="10">
        <v>90548.544000000009</v>
      </c>
    </row>
    <row r="629" spans="1:23" s="7" customFormat="1" ht="12.65" customHeight="1" x14ac:dyDescent="0.25">
      <c r="A629" s="11"/>
      <c r="B629" s="6"/>
      <c r="C629" s="34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9"/>
      <c r="Q629" s="9"/>
      <c r="R629" s="9"/>
      <c r="S629" s="9"/>
      <c r="T629" s="9"/>
      <c r="U629" s="9"/>
      <c r="V629" s="8"/>
      <c r="W629" s="10"/>
    </row>
    <row r="630" spans="1:23" s="7" customFormat="1" ht="12.65" customHeight="1" x14ac:dyDescent="0.25">
      <c r="A630" s="11"/>
      <c r="B630" s="6"/>
      <c r="C630" s="34" t="s">
        <v>137</v>
      </c>
      <c r="D630" s="8">
        <v>2230.9380000000001</v>
      </c>
      <c r="E630" s="8">
        <v>266.87400000000002</v>
      </c>
      <c r="F630" s="8">
        <v>13499.383</v>
      </c>
      <c r="G630" s="8">
        <v>471.41</v>
      </c>
      <c r="H630" s="8">
        <v>12998.668</v>
      </c>
      <c r="I630" s="8">
        <v>10100.653</v>
      </c>
      <c r="J630" s="8">
        <v>2612.1190000000001</v>
      </c>
      <c r="K630" s="8">
        <v>285.89600000000002</v>
      </c>
      <c r="L630" s="8">
        <v>3340.973</v>
      </c>
      <c r="M630" s="8">
        <v>1985.338</v>
      </c>
      <c r="N630" s="8">
        <v>958.44</v>
      </c>
      <c r="O630" s="8">
        <v>3905.0700000000006</v>
      </c>
      <c r="P630" s="9">
        <v>1473.558</v>
      </c>
      <c r="Q630" s="9">
        <v>164.09699999999998</v>
      </c>
      <c r="R630" s="9">
        <v>16.384</v>
      </c>
      <c r="S630" s="9">
        <v>2251.0309999999999</v>
      </c>
      <c r="T630" s="9">
        <v>1072.316</v>
      </c>
      <c r="U630" s="9">
        <v>17768.700999999997</v>
      </c>
      <c r="V630" s="8">
        <v>1161.2260000000001</v>
      </c>
      <c r="W630" s="10">
        <v>59659.337</v>
      </c>
    </row>
    <row r="631" spans="1:23" s="7" customFormat="1" ht="12.65" customHeight="1" x14ac:dyDescent="0.25">
      <c r="A631" s="11"/>
      <c r="B631" s="6"/>
      <c r="C631" s="34" t="s">
        <v>145</v>
      </c>
      <c r="D631" s="8">
        <v>1148.2539999999999</v>
      </c>
      <c r="E631" s="8">
        <v>135.91999999999999</v>
      </c>
      <c r="F631" s="8">
        <v>2460.6970000000001</v>
      </c>
      <c r="G631" s="8">
        <v>140.56700000000001</v>
      </c>
      <c r="H631" s="8">
        <v>2327.9740000000002</v>
      </c>
      <c r="I631" s="8">
        <v>1682.587</v>
      </c>
      <c r="J631" s="8">
        <v>564.00400000000002</v>
      </c>
      <c r="K631" s="8">
        <v>81.382999999999996</v>
      </c>
      <c r="L631" s="8">
        <v>2197.1909999999998</v>
      </c>
      <c r="M631" s="8">
        <v>1393.232</v>
      </c>
      <c r="N631" s="8">
        <v>582.81899999999996</v>
      </c>
      <c r="O631" s="8">
        <v>1708.4479999999999</v>
      </c>
      <c r="P631" s="9">
        <v>836.62400000000002</v>
      </c>
      <c r="Q631" s="9">
        <v>33.738000000000056</v>
      </c>
      <c r="R631" s="9">
        <v>2.9830000000000001</v>
      </c>
      <c r="S631" s="9">
        <v>835.10299999999995</v>
      </c>
      <c r="T631" s="9">
        <v>445.00700000000001</v>
      </c>
      <c r="U631" s="9">
        <v>4802.0120000000006</v>
      </c>
      <c r="V631" s="8">
        <v>456.48299999999995</v>
      </c>
      <c r="W631" s="10">
        <v>17798.603999999999</v>
      </c>
    </row>
    <row r="632" spans="1:23" s="7" customFormat="1" ht="12.65" customHeight="1" x14ac:dyDescent="0.25">
      <c r="A632" s="11"/>
      <c r="B632" s="6"/>
      <c r="C632" s="34" t="s">
        <v>138</v>
      </c>
      <c r="D632" s="8">
        <v>0.72499999999999998</v>
      </c>
      <c r="E632" s="8">
        <v>2.5000000000000001E-2</v>
      </c>
      <c r="F632" s="8">
        <v>40.103000000000002</v>
      </c>
      <c r="G632" s="8">
        <v>0</v>
      </c>
      <c r="H632" s="8">
        <v>0.188</v>
      </c>
      <c r="I632" s="8">
        <v>0</v>
      </c>
      <c r="J632" s="8">
        <v>2.1999999999999999E-2</v>
      </c>
      <c r="K632" s="8">
        <v>0.16600000000000001</v>
      </c>
      <c r="L632" s="8">
        <v>22.908999999999999</v>
      </c>
      <c r="M632" s="8">
        <v>54.85</v>
      </c>
      <c r="N632" s="8">
        <v>0.16300000000000001</v>
      </c>
      <c r="O632" s="8">
        <v>13.628999999999998</v>
      </c>
      <c r="P632" s="9">
        <v>0.189</v>
      </c>
      <c r="Q632" s="9">
        <v>0</v>
      </c>
      <c r="R632" s="9">
        <v>0.107</v>
      </c>
      <c r="S632" s="9">
        <v>13.333</v>
      </c>
      <c r="T632" s="9">
        <v>0.20200000000000001</v>
      </c>
      <c r="U632" s="9">
        <v>297.20699999999999</v>
      </c>
      <c r="V632" s="8">
        <v>201.47400000000002</v>
      </c>
      <c r="W632" s="10">
        <v>631.47500000000002</v>
      </c>
    </row>
    <row r="633" spans="1:23" s="7" customFormat="1" ht="12.65" customHeight="1" x14ac:dyDescent="0.25">
      <c r="A633" s="11"/>
      <c r="B633" s="6">
        <v>7</v>
      </c>
      <c r="C633" s="34" t="s">
        <v>139</v>
      </c>
      <c r="D633" s="8">
        <v>3379.9169999999999</v>
      </c>
      <c r="E633" s="8">
        <v>402.81899999999996</v>
      </c>
      <c r="F633" s="8">
        <v>16000.182999999999</v>
      </c>
      <c r="G633" s="8">
        <v>611.97700000000009</v>
      </c>
      <c r="H633" s="8">
        <v>15326.83</v>
      </c>
      <c r="I633" s="8">
        <v>11783.240000000002</v>
      </c>
      <c r="J633" s="8">
        <v>3176.145</v>
      </c>
      <c r="K633" s="8">
        <v>367.44499999999999</v>
      </c>
      <c r="L633" s="8">
        <v>5561.0729999999994</v>
      </c>
      <c r="M633" s="8">
        <v>3433.4199999999996</v>
      </c>
      <c r="N633" s="8">
        <v>1541.422</v>
      </c>
      <c r="O633" s="8">
        <v>5627.146999999999</v>
      </c>
      <c r="P633" s="9">
        <v>2310.3709999999996</v>
      </c>
      <c r="Q633" s="9">
        <v>197.83500000000004</v>
      </c>
      <c r="R633" s="9">
        <v>19.474</v>
      </c>
      <c r="S633" s="9">
        <v>3099.4670000000001</v>
      </c>
      <c r="T633" s="9">
        <v>1517.5250000000001</v>
      </c>
      <c r="U633" s="9">
        <v>22867.919999999998</v>
      </c>
      <c r="V633" s="8">
        <v>1819.1829999999998</v>
      </c>
      <c r="W633" s="10">
        <v>78089.415999999997</v>
      </c>
    </row>
    <row r="634" spans="1:23" s="7" customFormat="1" ht="12.65" customHeight="1" x14ac:dyDescent="0.25">
      <c r="A634" s="11"/>
      <c r="B634" s="6"/>
      <c r="C634" s="34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9"/>
      <c r="Q634" s="9"/>
      <c r="R634" s="9"/>
      <c r="S634" s="9"/>
      <c r="T634" s="9"/>
      <c r="U634" s="9"/>
      <c r="V634" s="8"/>
      <c r="W634" s="10"/>
    </row>
    <row r="635" spans="1:23" s="7" customFormat="1" ht="12.65" customHeight="1" x14ac:dyDescent="0.25">
      <c r="A635" s="11"/>
      <c r="B635" s="6"/>
      <c r="C635" s="34" t="s">
        <v>137</v>
      </c>
      <c r="D635" s="8">
        <v>1757.3050000000001</v>
      </c>
      <c r="E635" s="8">
        <v>677.44600000000003</v>
      </c>
      <c r="F635" s="8">
        <v>14207.96</v>
      </c>
      <c r="G635" s="8">
        <v>740.66899999999998</v>
      </c>
      <c r="H635" s="8">
        <v>13754</v>
      </c>
      <c r="I635" s="8">
        <v>10758.696</v>
      </c>
      <c r="J635" s="8">
        <v>2763.201</v>
      </c>
      <c r="K635" s="8">
        <v>232.10300000000001</v>
      </c>
      <c r="L635" s="8">
        <v>4141.8620000000001</v>
      </c>
      <c r="M635" s="8">
        <v>2220.7719999999999</v>
      </c>
      <c r="N635" s="8">
        <v>1422.357</v>
      </c>
      <c r="O635" s="8">
        <v>3814.88</v>
      </c>
      <c r="P635" s="9">
        <v>1692.0930000000001</v>
      </c>
      <c r="Q635" s="9">
        <v>168.46300000000019</v>
      </c>
      <c r="R635" s="9">
        <v>9.1389999999999993</v>
      </c>
      <c r="S635" s="9">
        <v>1945.1849999999999</v>
      </c>
      <c r="T635" s="9">
        <v>550.83900000000006</v>
      </c>
      <c r="U635" s="9">
        <v>19860.209000000003</v>
      </c>
      <c r="V635" s="8">
        <v>989.54599999999994</v>
      </c>
      <c r="W635" s="10">
        <v>64137.845000000001</v>
      </c>
    </row>
    <row r="636" spans="1:23" s="7" customFormat="1" ht="12.65" customHeight="1" x14ac:dyDescent="0.25">
      <c r="A636" s="11"/>
      <c r="B636" s="6"/>
      <c r="C636" s="34" t="s">
        <v>145</v>
      </c>
      <c r="D636" s="8">
        <v>1321.7</v>
      </c>
      <c r="E636" s="8">
        <v>241.44</v>
      </c>
      <c r="F636" s="8">
        <v>2990.116</v>
      </c>
      <c r="G636" s="8">
        <v>47.396999999999998</v>
      </c>
      <c r="H636" s="8">
        <v>3064.6260000000002</v>
      </c>
      <c r="I636" s="8">
        <v>2228.5720000000001</v>
      </c>
      <c r="J636" s="8">
        <v>719.91</v>
      </c>
      <c r="K636" s="8">
        <v>116.14400000000001</v>
      </c>
      <c r="L636" s="8">
        <v>1432.6510000000001</v>
      </c>
      <c r="M636" s="8">
        <v>1955.4179999999999</v>
      </c>
      <c r="N636" s="8">
        <v>381.52699999999999</v>
      </c>
      <c r="O636" s="8">
        <v>2164.6090000000004</v>
      </c>
      <c r="P636" s="9">
        <v>1430.8689999999999</v>
      </c>
      <c r="Q636" s="9">
        <v>48.324000000000069</v>
      </c>
      <c r="R636" s="9">
        <v>2.742</v>
      </c>
      <c r="S636" s="9">
        <v>682.67399999999998</v>
      </c>
      <c r="T636" s="9">
        <v>440.20400000000001</v>
      </c>
      <c r="U636" s="9">
        <v>5162.9679999999998</v>
      </c>
      <c r="V636" s="8">
        <v>444.61099999999993</v>
      </c>
      <c r="W636" s="10">
        <v>19647.267</v>
      </c>
    </row>
    <row r="637" spans="1:23" s="7" customFormat="1" ht="12.65" customHeight="1" x14ac:dyDescent="0.25">
      <c r="A637" s="11"/>
      <c r="B637" s="6"/>
      <c r="C637" s="34" t="s">
        <v>138</v>
      </c>
      <c r="D637" s="8">
        <v>15.680999999999999</v>
      </c>
      <c r="E637" s="8">
        <v>7.0000000000000001E-3</v>
      </c>
      <c r="F637" s="8">
        <v>2.9079999999999999</v>
      </c>
      <c r="G637" s="8">
        <v>0</v>
      </c>
      <c r="H637" s="8">
        <v>0.182</v>
      </c>
      <c r="I637" s="8">
        <v>0</v>
      </c>
      <c r="J637" s="8">
        <v>2.1999999999999999E-2</v>
      </c>
      <c r="K637" s="8">
        <v>0.16</v>
      </c>
      <c r="L637" s="8">
        <v>2.141</v>
      </c>
      <c r="M637" s="8">
        <v>3.3980000000000001</v>
      </c>
      <c r="N637" s="8">
        <v>0</v>
      </c>
      <c r="O637" s="8">
        <v>35.738999999999997</v>
      </c>
      <c r="P637" s="9">
        <v>10.5</v>
      </c>
      <c r="Q637" s="9">
        <v>0</v>
      </c>
      <c r="R637" s="9">
        <v>3.1E-2</v>
      </c>
      <c r="S637" s="9">
        <v>25.207999999999998</v>
      </c>
      <c r="T637" s="9">
        <v>0.39</v>
      </c>
      <c r="U637" s="9">
        <v>397.70100000000002</v>
      </c>
      <c r="V637" s="8">
        <v>5.077</v>
      </c>
      <c r="W637" s="10">
        <v>463.22399999999999</v>
      </c>
    </row>
    <row r="638" spans="1:23" s="7" customFormat="1" ht="12.65" customHeight="1" x14ac:dyDescent="0.25">
      <c r="A638" s="11"/>
      <c r="B638" s="6">
        <v>8</v>
      </c>
      <c r="C638" s="34" t="s">
        <v>139</v>
      </c>
      <c r="D638" s="8">
        <v>3094.6860000000001</v>
      </c>
      <c r="E638" s="8">
        <v>918.89299999999992</v>
      </c>
      <c r="F638" s="8">
        <v>17200.984</v>
      </c>
      <c r="G638" s="8">
        <v>788.06600000000003</v>
      </c>
      <c r="H638" s="8">
        <v>16818.808000000001</v>
      </c>
      <c r="I638" s="8">
        <v>12987.268000000002</v>
      </c>
      <c r="J638" s="8">
        <v>3483.1329999999998</v>
      </c>
      <c r="K638" s="8">
        <v>348.40700000000004</v>
      </c>
      <c r="L638" s="8">
        <v>5576.6539999999995</v>
      </c>
      <c r="M638" s="8">
        <v>4179.5879999999997</v>
      </c>
      <c r="N638" s="8">
        <v>1803.884</v>
      </c>
      <c r="O638" s="8">
        <v>6015.228000000001</v>
      </c>
      <c r="P638" s="9">
        <v>3133.462</v>
      </c>
      <c r="Q638" s="9">
        <v>216.78700000000026</v>
      </c>
      <c r="R638" s="9">
        <v>11.912000000000001</v>
      </c>
      <c r="S638" s="9">
        <v>2653.067</v>
      </c>
      <c r="T638" s="9">
        <v>991.43300000000011</v>
      </c>
      <c r="U638" s="9">
        <v>25420.878000000001</v>
      </c>
      <c r="V638" s="8">
        <v>1439.2339999999995</v>
      </c>
      <c r="W638" s="10">
        <v>84248.335999999996</v>
      </c>
    </row>
    <row r="639" spans="1:23" s="7" customFormat="1" ht="12.65" customHeight="1" x14ac:dyDescent="0.25">
      <c r="A639" s="11"/>
      <c r="B639" s="6"/>
      <c r="C639" s="34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9"/>
      <c r="Q639" s="9"/>
      <c r="R639" s="9"/>
      <c r="S639" s="9"/>
      <c r="T639" s="9"/>
      <c r="U639" s="9"/>
      <c r="V639" s="8"/>
      <c r="W639" s="10"/>
    </row>
    <row r="640" spans="1:23" s="7" customFormat="1" ht="12.65" customHeight="1" x14ac:dyDescent="0.25">
      <c r="A640" s="11"/>
      <c r="B640" s="6"/>
      <c r="C640" s="34" t="s">
        <v>137</v>
      </c>
      <c r="D640" s="8">
        <v>2519.08</v>
      </c>
      <c r="E640" s="8">
        <v>756.47900000000004</v>
      </c>
      <c r="F640" s="8">
        <v>14979.912</v>
      </c>
      <c r="G640" s="8">
        <v>588.74400000000003</v>
      </c>
      <c r="H640" s="8">
        <v>14440.213</v>
      </c>
      <c r="I640" s="8">
        <v>11310.824000000001</v>
      </c>
      <c r="J640" s="8">
        <v>2802.4079999999999</v>
      </c>
      <c r="K640" s="8">
        <v>326.98099999999999</v>
      </c>
      <c r="L640" s="8">
        <v>4078.4830000000002</v>
      </c>
      <c r="M640" s="8">
        <v>4159.9530000000004</v>
      </c>
      <c r="N640" s="8">
        <v>1700.3589999999999</v>
      </c>
      <c r="O640" s="8">
        <v>7694.7359999999999</v>
      </c>
      <c r="P640" s="9">
        <v>3331.35</v>
      </c>
      <c r="Q640" s="9">
        <v>189.0029999999997</v>
      </c>
      <c r="R640" s="9">
        <v>4.617</v>
      </c>
      <c r="S640" s="9">
        <v>4169.7659999999996</v>
      </c>
      <c r="T640" s="9">
        <v>834.71900000000005</v>
      </c>
      <c r="U640" s="9">
        <v>19188.925999999999</v>
      </c>
      <c r="V640" s="8">
        <v>1353.8059999999998</v>
      </c>
      <c r="W640" s="10">
        <v>72295.41</v>
      </c>
    </row>
    <row r="641" spans="1:23" s="7" customFormat="1" ht="12.65" customHeight="1" x14ac:dyDescent="0.25">
      <c r="A641" s="11"/>
      <c r="B641" s="6"/>
      <c r="C641" s="34" t="s">
        <v>145</v>
      </c>
      <c r="D641" s="8">
        <v>2028.33</v>
      </c>
      <c r="E641" s="8">
        <v>69.915000000000006</v>
      </c>
      <c r="F641" s="8">
        <v>3021.6660000000002</v>
      </c>
      <c r="G641" s="8">
        <v>101.28400000000001</v>
      </c>
      <c r="H641" s="8">
        <v>2990.0590000000002</v>
      </c>
      <c r="I641" s="8">
        <v>2032.9359999999999</v>
      </c>
      <c r="J641" s="8">
        <v>722.21299999999997</v>
      </c>
      <c r="K641" s="8">
        <v>234.91</v>
      </c>
      <c r="L641" s="8">
        <v>1746</v>
      </c>
      <c r="M641" s="8">
        <v>1570.7829999999999</v>
      </c>
      <c r="N641" s="8">
        <v>362.18900000000002</v>
      </c>
      <c r="O641" s="8">
        <v>2142.4140000000002</v>
      </c>
      <c r="P641" s="9">
        <v>1120.5260000000001</v>
      </c>
      <c r="Q641" s="9">
        <v>53.469000000000051</v>
      </c>
      <c r="R641" s="9">
        <v>7.7839999999999998</v>
      </c>
      <c r="S641" s="9">
        <v>960.63499999999999</v>
      </c>
      <c r="T641" s="9">
        <v>997.59199999999998</v>
      </c>
      <c r="U641" s="9">
        <v>5032.1750000000002</v>
      </c>
      <c r="V641" s="8">
        <v>385.83199999999988</v>
      </c>
      <c r="W641" s="10">
        <v>20448.239000000001</v>
      </c>
    </row>
    <row r="642" spans="1:23" s="7" customFormat="1" ht="12.65" customHeight="1" x14ac:dyDescent="0.25">
      <c r="A642" s="11"/>
      <c r="B642" s="6"/>
      <c r="C642" s="34" t="s">
        <v>138</v>
      </c>
      <c r="D642" s="8">
        <v>0.58399999999999996</v>
      </c>
      <c r="E642" s="8">
        <v>2E-3</v>
      </c>
      <c r="F642" s="8">
        <v>0.90100000000000002</v>
      </c>
      <c r="G642" s="8">
        <v>0</v>
      </c>
      <c r="H642" s="8">
        <v>10.173999999999999</v>
      </c>
      <c r="I642" s="8">
        <v>10</v>
      </c>
      <c r="J642" s="8">
        <v>0.02</v>
      </c>
      <c r="K642" s="8">
        <v>0.154</v>
      </c>
      <c r="L642" s="8">
        <v>1.286</v>
      </c>
      <c r="M642" s="8">
        <v>17.184999999999999</v>
      </c>
      <c r="N642" s="8">
        <v>0</v>
      </c>
      <c r="O642" s="8">
        <v>165.51400000000001</v>
      </c>
      <c r="P642" s="9">
        <v>4.5</v>
      </c>
      <c r="Q642" s="9">
        <v>0</v>
      </c>
      <c r="R642" s="9">
        <v>0</v>
      </c>
      <c r="S642" s="9">
        <v>161.01400000000001</v>
      </c>
      <c r="T642" s="9">
        <v>0.308</v>
      </c>
      <c r="U642" s="9">
        <v>302.64600000000002</v>
      </c>
      <c r="V642" s="8">
        <v>64.052000000000007</v>
      </c>
      <c r="W642" s="10">
        <v>562.65200000000004</v>
      </c>
    </row>
    <row r="643" spans="1:23" s="7" customFormat="1" ht="12.65" customHeight="1" x14ac:dyDescent="0.25">
      <c r="A643" s="11"/>
      <c r="B643" s="6">
        <v>9</v>
      </c>
      <c r="C643" s="34" t="s">
        <v>139</v>
      </c>
      <c r="D643" s="8">
        <v>4547.9939999999997</v>
      </c>
      <c r="E643" s="8">
        <v>826.39599999999996</v>
      </c>
      <c r="F643" s="8">
        <v>18002.479000000003</v>
      </c>
      <c r="G643" s="8">
        <v>690.02800000000002</v>
      </c>
      <c r="H643" s="8">
        <v>17440.446</v>
      </c>
      <c r="I643" s="8">
        <v>13353.760000000002</v>
      </c>
      <c r="J643" s="8">
        <v>3524.6410000000001</v>
      </c>
      <c r="K643" s="8">
        <v>562.04499999999996</v>
      </c>
      <c r="L643" s="8">
        <v>5825.7690000000002</v>
      </c>
      <c r="M643" s="8">
        <v>5747.9210000000012</v>
      </c>
      <c r="N643" s="8">
        <v>2062.5479999999998</v>
      </c>
      <c r="O643" s="8">
        <v>10002.664000000001</v>
      </c>
      <c r="P643" s="9">
        <v>4456.3760000000002</v>
      </c>
      <c r="Q643" s="9">
        <v>242.47199999999975</v>
      </c>
      <c r="R643" s="9">
        <v>12.401</v>
      </c>
      <c r="S643" s="9">
        <v>5291.415</v>
      </c>
      <c r="T643" s="9">
        <v>1832.6190000000001</v>
      </c>
      <c r="U643" s="9">
        <v>24523.746999999999</v>
      </c>
      <c r="V643" s="8">
        <v>1803.6899999999998</v>
      </c>
      <c r="W643" s="10">
        <v>93306.301000000007</v>
      </c>
    </row>
    <row r="644" spans="1:23" s="7" customFormat="1" ht="12.65" customHeight="1" x14ac:dyDescent="0.25">
      <c r="A644" s="11"/>
      <c r="B644" s="6"/>
      <c r="C644" s="34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9"/>
      <c r="Q644" s="9"/>
      <c r="R644" s="9"/>
      <c r="S644" s="9"/>
      <c r="T644" s="9"/>
      <c r="U644" s="9"/>
      <c r="V644" s="8"/>
      <c r="W644" s="10"/>
    </row>
    <row r="645" spans="1:23" s="7" customFormat="1" ht="12.65" customHeight="1" x14ac:dyDescent="0.25">
      <c r="A645" s="11"/>
      <c r="B645" s="6"/>
      <c r="C645" s="34" t="s">
        <v>137</v>
      </c>
      <c r="D645" s="8">
        <v>2013.2539999999999</v>
      </c>
      <c r="E645" s="8">
        <v>871.54200000000003</v>
      </c>
      <c r="F645" s="8">
        <v>13147.736999999999</v>
      </c>
      <c r="G645" s="8">
        <v>530.28300000000002</v>
      </c>
      <c r="H645" s="8">
        <v>13700.394</v>
      </c>
      <c r="I645" s="8">
        <v>10576.791999999999</v>
      </c>
      <c r="J645" s="8">
        <v>2869.4630000000002</v>
      </c>
      <c r="K645" s="8">
        <v>254.13900000000001</v>
      </c>
      <c r="L645" s="8">
        <v>4465.8220000000001</v>
      </c>
      <c r="M645" s="8">
        <v>2809.904</v>
      </c>
      <c r="N645" s="8">
        <v>1880.4169999999999</v>
      </c>
      <c r="O645" s="8">
        <v>5755.4159999999993</v>
      </c>
      <c r="P645" s="9">
        <v>2621.047</v>
      </c>
      <c r="Q645" s="9">
        <v>152.33699999999999</v>
      </c>
      <c r="R645" s="9">
        <v>6.6559999999999997</v>
      </c>
      <c r="S645" s="9">
        <v>2975.3760000000002</v>
      </c>
      <c r="T645" s="9">
        <v>2609.1109999999999</v>
      </c>
      <c r="U645" s="9">
        <v>18943.819999999996</v>
      </c>
      <c r="V645" s="8">
        <v>932.173</v>
      </c>
      <c r="W645" s="10">
        <v>67659.873000000007</v>
      </c>
    </row>
    <row r="646" spans="1:23" s="7" customFormat="1" ht="12.65" customHeight="1" x14ac:dyDescent="0.25">
      <c r="A646" s="11"/>
      <c r="B646" s="6"/>
      <c r="C646" s="34" t="s">
        <v>145</v>
      </c>
      <c r="D646" s="8">
        <v>1464.385</v>
      </c>
      <c r="E646" s="8">
        <v>177.78</v>
      </c>
      <c r="F646" s="8">
        <v>2585.9459999999999</v>
      </c>
      <c r="G646" s="8">
        <v>95.759</v>
      </c>
      <c r="H646" s="8">
        <v>2872.145</v>
      </c>
      <c r="I646" s="8">
        <v>1977.473</v>
      </c>
      <c r="J646" s="8">
        <v>791.94799999999998</v>
      </c>
      <c r="K646" s="8">
        <v>102.724</v>
      </c>
      <c r="L646" s="8">
        <v>1586.44</v>
      </c>
      <c r="M646" s="8">
        <v>1768.402</v>
      </c>
      <c r="N646" s="8">
        <v>1372.2429999999999</v>
      </c>
      <c r="O646" s="8">
        <v>1990.8240000000001</v>
      </c>
      <c r="P646" s="9">
        <v>921.89499999999998</v>
      </c>
      <c r="Q646" s="9">
        <v>54.360999999999876</v>
      </c>
      <c r="R646" s="9">
        <v>5.3559999999999999</v>
      </c>
      <c r="S646" s="9">
        <v>1009.212</v>
      </c>
      <c r="T646" s="9">
        <v>331.19600000000003</v>
      </c>
      <c r="U646" s="9">
        <v>5179.2420000000002</v>
      </c>
      <c r="V646" s="8">
        <v>1317.6100000000001</v>
      </c>
      <c r="W646" s="10">
        <v>20741.972000000002</v>
      </c>
    </row>
    <row r="647" spans="1:23" s="7" customFormat="1" ht="12.65" customHeight="1" x14ac:dyDescent="0.25">
      <c r="A647" s="11"/>
      <c r="B647" s="6"/>
      <c r="C647" s="34" t="s">
        <v>138</v>
      </c>
      <c r="D647" s="8">
        <v>1.0449999999999999</v>
      </c>
      <c r="E647" s="8">
        <v>3.0000000000000001E-3</v>
      </c>
      <c r="F647" s="8">
        <v>0.57399999999999995</v>
      </c>
      <c r="G647" s="8">
        <v>0</v>
      </c>
      <c r="H647" s="8">
        <v>0.18</v>
      </c>
      <c r="I647" s="8">
        <v>0</v>
      </c>
      <c r="J647" s="8">
        <v>2.1000000000000001E-2</v>
      </c>
      <c r="K647" s="8">
        <v>0.159</v>
      </c>
      <c r="L647" s="8">
        <v>48.488999999999997</v>
      </c>
      <c r="M647" s="8">
        <v>1.9930000000000001</v>
      </c>
      <c r="N647" s="8">
        <v>0.107</v>
      </c>
      <c r="O647" s="8">
        <v>131.06800000000001</v>
      </c>
      <c r="P647" s="9">
        <v>10</v>
      </c>
      <c r="Q647" s="9">
        <v>0</v>
      </c>
      <c r="R647" s="9">
        <v>0</v>
      </c>
      <c r="S647" s="9">
        <v>121.068</v>
      </c>
      <c r="T647" s="9">
        <v>1.0580000000000001</v>
      </c>
      <c r="U647" s="9">
        <v>262.185</v>
      </c>
      <c r="V647" s="8">
        <v>8.6419999999999995</v>
      </c>
      <c r="W647" s="10">
        <v>455.34399999999999</v>
      </c>
    </row>
    <row r="648" spans="1:23" s="7" customFormat="1" ht="12.65" customHeight="1" x14ac:dyDescent="0.25">
      <c r="A648" s="11"/>
      <c r="B648" s="6">
        <v>10</v>
      </c>
      <c r="C648" s="34" t="s">
        <v>139</v>
      </c>
      <c r="D648" s="8">
        <v>3478.6840000000002</v>
      </c>
      <c r="E648" s="8">
        <v>1049.325</v>
      </c>
      <c r="F648" s="8">
        <v>15734.257</v>
      </c>
      <c r="G648" s="8">
        <v>626.04200000000003</v>
      </c>
      <c r="H648" s="8">
        <v>16572.719000000001</v>
      </c>
      <c r="I648" s="8">
        <v>12554.264999999999</v>
      </c>
      <c r="J648" s="8">
        <v>3661.4320000000002</v>
      </c>
      <c r="K648" s="8">
        <v>357.02199999999999</v>
      </c>
      <c r="L648" s="8">
        <v>6100.7510000000002</v>
      </c>
      <c r="M648" s="8">
        <v>4580.2990000000009</v>
      </c>
      <c r="N648" s="8">
        <v>3252.7669999999998</v>
      </c>
      <c r="O648" s="8">
        <v>7877.3079999999991</v>
      </c>
      <c r="P648" s="9">
        <v>3552.942</v>
      </c>
      <c r="Q648" s="9">
        <v>206.69799999999941</v>
      </c>
      <c r="R648" s="9">
        <v>12.012</v>
      </c>
      <c r="S648" s="9">
        <v>4105.6559999999999</v>
      </c>
      <c r="T648" s="9">
        <v>2941.3649999999998</v>
      </c>
      <c r="U648" s="9">
        <v>24385.246999999999</v>
      </c>
      <c r="V648" s="8">
        <v>2258.4250000000002</v>
      </c>
      <c r="W648" s="10">
        <v>88857.188999999998</v>
      </c>
    </row>
    <row r="649" spans="1:23" s="7" customFormat="1" ht="12.65" customHeight="1" x14ac:dyDescent="0.25">
      <c r="A649" s="11"/>
      <c r="B649" s="6"/>
      <c r="C649" s="34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9"/>
      <c r="Q649" s="9"/>
      <c r="R649" s="9"/>
      <c r="S649" s="9"/>
      <c r="T649" s="9"/>
      <c r="U649" s="9"/>
      <c r="V649" s="8"/>
      <c r="W649" s="10"/>
    </row>
    <row r="650" spans="1:23" s="7" customFormat="1" ht="12.65" customHeight="1" x14ac:dyDescent="0.25">
      <c r="A650" s="11"/>
      <c r="B650" s="6"/>
      <c r="C650" s="34" t="s">
        <v>137</v>
      </c>
      <c r="D650" s="8">
        <v>1598.258</v>
      </c>
      <c r="E650" s="8">
        <v>554.74699999999996</v>
      </c>
      <c r="F650" s="8">
        <v>14151.919</v>
      </c>
      <c r="G650" s="8">
        <v>632.48099999999999</v>
      </c>
      <c r="H650" s="8">
        <v>14227.063</v>
      </c>
      <c r="I650" s="8">
        <v>11160.579</v>
      </c>
      <c r="J650" s="8">
        <v>2425.8209999999999</v>
      </c>
      <c r="K650" s="8">
        <v>640.66300000000001</v>
      </c>
      <c r="L650" s="8">
        <v>3547.1</v>
      </c>
      <c r="M650" s="8">
        <v>3248.09</v>
      </c>
      <c r="N650" s="8">
        <v>1653.6030000000001</v>
      </c>
      <c r="O650" s="8">
        <v>8903.68</v>
      </c>
      <c r="P650" s="9">
        <v>4547.0780000000004</v>
      </c>
      <c r="Q650" s="9">
        <v>168.68599999999969</v>
      </c>
      <c r="R650" s="9">
        <v>9.2829999999999995</v>
      </c>
      <c r="S650" s="9">
        <v>4178.6329999999998</v>
      </c>
      <c r="T650" s="9">
        <v>544.67399999999998</v>
      </c>
      <c r="U650" s="9">
        <v>19545.884000000002</v>
      </c>
      <c r="V650" s="8">
        <v>1241.5490000000002</v>
      </c>
      <c r="W650" s="10">
        <v>69849.047999999995</v>
      </c>
    </row>
    <row r="651" spans="1:23" s="7" customFormat="1" ht="12.65" customHeight="1" x14ac:dyDescent="0.25">
      <c r="A651" s="11"/>
      <c r="B651" s="6"/>
      <c r="C651" s="34" t="s">
        <v>145</v>
      </c>
      <c r="D651" s="8">
        <v>1477.615</v>
      </c>
      <c r="E651" s="8">
        <v>286.49599999999998</v>
      </c>
      <c r="F651" s="8">
        <v>2947.3710000000001</v>
      </c>
      <c r="G651" s="8">
        <v>221.88300000000001</v>
      </c>
      <c r="H651" s="8">
        <v>3142.5810000000001</v>
      </c>
      <c r="I651" s="8">
        <v>2322.942</v>
      </c>
      <c r="J651" s="8">
        <v>729.34199999999998</v>
      </c>
      <c r="K651" s="8">
        <v>90.296999999999997</v>
      </c>
      <c r="L651" s="8">
        <v>1721.9649999999999</v>
      </c>
      <c r="M651" s="8">
        <v>2011.8969999999999</v>
      </c>
      <c r="N651" s="8">
        <v>3227.9960000000001</v>
      </c>
      <c r="O651" s="8">
        <v>2154.326</v>
      </c>
      <c r="P651" s="9">
        <v>1085.002</v>
      </c>
      <c r="Q651" s="9">
        <v>49.492000000000189</v>
      </c>
      <c r="R651" s="9">
        <v>252.83099999999999</v>
      </c>
      <c r="S651" s="9">
        <v>767.00099999999998</v>
      </c>
      <c r="T651" s="9">
        <v>561.375</v>
      </c>
      <c r="U651" s="9">
        <v>5874.9210000000003</v>
      </c>
      <c r="V651" s="8">
        <v>462.54799999999983</v>
      </c>
      <c r="W651" s="10">
        <v>24090.973999999998</v>
      </c>
    </row>
    <row r="652" spans="1:23" s="7" customFormat="1" ht="12.65" customHeight="1" x14ac:dyDescent="0.25">
      <c r="A652" s="11"/>
      <c r="B652" s="6"/>
      <c r="C652" s="34" t="s">
        <v>138</v>
      </c>
      <c r="D652" s="8">
        <v>0.95399999999999996</v>
      </c>
      <c r="E652" s="8">
        <v>1E-3</v>
      </c>
      <c r="F652" s="8">
        <v>99.837000000000003</v>
      </c>
      <c r="G652" s="8">
        <v>0</v>
      </c>
      <c r="H652" s="8">
        <v>0.34599999999999997</v>
      </c>
      <c r="I652" s="8">
        <v>0</v>
      </c>
      <c r="J652" s="8">
        <v>0.02</v>
      </c>
      <c r="K652" s="8">
        <v>0.32600000000000001</v>
      </c>
      <c r="L652" s="8">
        <v>13.436999999999999</v>
      </c>
      <c r="M652" s="8">
        <v>5.5880000000000001</v>
      </c>
      <c r="N652" s="8">
        <v>2.7E-2</v>
      </c>
      <c r="O652" s="8">
        <v>35.429000000000002</v>
      </c>
      <c r="P652" s="9">
        <v>0</v>
      </c>
      <c r="Q652" s="9">
        <v>0</v>
      </c>
      <c r="R652" s="9">
        <v>0.01</v>
      </c>
      <c r="S652" s="9">
        <v>35.418999999999997</v>
      </c>
      <c r="T652" s="9">
        <v>3.1840000000000002</v>
      </c>
      <c r="U652" s="9">
        <v>321.27800000000002</v>
      </c>
      <c r="V652" s="8">
        <v>55.656999999999996</v>
      </c>
      <c r="W652" s="10">
        <v>535.73800000000006</v>
      </c>
    </row>
    <row r="653" spans="1:23" s="7" customFormat="1" ht="12.65" customHeight="1" x14ac:dyDescent="0.25">
      <c r="A653" s="11"/>
      <c r="B653" s="6">
        <v>11</v>
      </c>
      <c r="C653" s="34" t="s">
        <v>139</v>
      </c>
      <c r="D653" s="8">
        <v>3076.8270000000002</v>
      </c>
      <c r="E653" s="8">
        <v>841.24399999999991</v>
      </c>
      <c r="F653" s="8">
        <v>17199.127</v>
      </c>
      <c r="G653" s="8">
        <v>854.36400000000003</v>
      </c>
      <c r="H653" s="8">
        <v>17369.990000000002</v>
      </c>
      <c r="I653" s="8">
        <v>13483.521000000001</v>
      </c>
      <c r="J653" s="8">
        <v>3155.183</v>
      </c>
      <c r="K653" s="8">
        <v>731.28600000000006</v>
      </c>
      <c r="L653" s="8">
        <v>5282.5019999999995</v>
      </c>
      <c r="M653" s="8">
        <v>5265.5749999999998</v>
      </c>
      <c r="N653" s="8">
        <v>4881.6260000000002</v>
      </c>
      <c r="O653" s="8">
        <v>11093.435000000001</v>
      </c>
      <c r="P653" s="9">
        <v>5632.08</v>
      </c>
      <c r="Q653" s="9">
        <v>218.17799999999988</v>
      </c>
      <c r="R653" s="9">
        <v>262.12399999999997</v>
      </c>
      <c r="S653" s="9">
        <v>4981.0529999999999</v>
      </c>
      <c r="T653" s="9">
        <v>1109.2329999999999</v>
      </c>
      <c r="U653" s="9">
        <v>25742.082999999999</v>
      </c>
      <c r="V653" s="8">
        <v>1759.7539999999999</v>
      </c>
      <c r="W653" s="10">
        <v>94475.76</v>
      </c>
    </row>
    <row r="654" spans="1:23" s="7" customFormat="1" ht="12.65" customHeight="1" x14ac:dyDescent="0.25">
      <c r="A654" s="11"/>
      <c r="B654" s="6"/>
      <c r="C654" s="34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9"/>
      <c r="Q654" s="9"/>
      <c r="R654" s="9"/>
      <c r="S654" s="9"/>
      <c r="T654" s="9"/>
      <c r="U654" s="9"/>
      <c r="V654" s="8"/>
      <c r="W654" s="10"/>
    </row>
    <row r="655" spans="1:23" s="7" customFormat="1" ht="12.65" customHeight="1" x14ac:dyDescent="0.25">
      <c r="A655" s="11"/>
      <c r="B655" s="6"/>
      <c r="C655" s="34" t="s">
        <v>137</v>
      </c>
      <c r="D655" s="8">
        <v>1993.953</v>
      </c>
      <c r="E655" s="8">
        <v>303.88299999999998</v>
      </c>
      <c r="F655" s="8">
        <v>16818.347000000002</v>
      </c>
      <c r="G655" s="8">
        <v>634.18299999999999</v>
      </c>
      <c r="H655" s="8">
        <v>14599.659</v>
      </c>
      <c r="I655" s="8">
        <v>11522.986000000001</v>
      </c>
      <c r="J655" s="8">
        <v>2496.4229999999998</v>
      </c>
      <c r="K655" s="8">
        <v>580.25</v>
      </c>
      <c r="L655" s="8">
        <v>3829.8980000000001</v>
      </c>
      <c r="M655" s="8">
        <v>3947.4340000000002</v>
      </c>
      <c r="N655" s="8">
        <v>1193.1320000000001</v>
      </c>
      <c r="O655" s="8">
        <v>9013.4049999999988</v>
      </c>
      <c r="P655" s="9">
        <v>3129.837</v>
      </c>
      <c r="Q655" s="9">
        <v>389.99699999999939</v>
      </c>
      <c r="R655" s="9">
        <v>6.5170000000000003</v>
      </c>
      <c r="S655" s="9">
        <v>5487.0540000000001</v>
      </c>
      <c r="T655" s="9">
        <v>875.31600000000003</v>
      </c>
      <c r="U655" s="9">
        <v>20616.559999999998</v>
      </c>
      <c r="V655" s="8">
        <v>2886.2370000000001</v>
      </c>
      <c r="W655" s="10">
        <v>76712.006999999998</v>
      </c>
    </row>
    <row r="656" spans="1:23" s="7" customFormat="1" ht="12.65" customHeight="1" x14ac:dyDescent="0.25">
      <c r="A656" s="11"/>
      <c r="B656" s="6"/>
      <c r="C656" s="34" t="s">
        <v>145</v>
      </c>
      <c r="D656" s="8">
        <v>2012.558</v>
      </c>
      <c r="E656" s="8">
        <v>113.708</v>
      </c>
      <c r="F656" s="8">
        <v>3355.0329999999999</v>
      </c>
      <c r="G656" s="8">
        <v>109.373</v>
      </c>
      <c r="H656" s="8">
        <v>3620.5189999999998</v>
      </c>
      <c r="I656" s="8">
        <v>2280.636</v>
      </c>
      <c r="J656" s="8">
        <v>1094.8800000000001</v>
      </c>
      <c r="K656" s="8">
        <v>245.00299999999999</v>
      </c>
      <c r="L656" s="8">
        <v>2183.3910000000001</v>
      </c>
      <c r="M656" s="8">
        <v>2372.3049999999998</v>
      </c>
      <c r="N656" s="8">
        <v>833.02300000000002</v>
      </c>
      <c r="O656" s="8">
        <v>5585.5059999999994</v>
      </c>
      <c r="P656" s="9">
        <v>3665.9279999999999</v>
      </c>
      <c r="Q656" s="9">
        <v>57.036000000000058</v>
      </c>
      <c r="R656" s="9">
        <v>6.0640000000000001</v>
      </c>
      <c r="S656" s="9">
        <v>1856.4780000000001</v>
      </c>
      <c r="T656" s="9">
        <v>1647.1569999999999</v>
      </c>
      <c r="U656" s="9">
        <v>5037.3450000000003</v>
      </c>
      <c r="V656" s="8">
        <v>531.90199999999993</v>
      </c>
      <c r="W656" s="10">
        <v>27401.82</v>
      </c>
    </row>
    <row r="657" spans="1:23" s="7" customFormat="1" ht="12.65" customHeight="1" x14ac:dyDescent="0.25">
      <c r="A657" s="11"/>
      <c r="B657" s="6"/>
      <c r="C657" s="34" t="s">
        <v>138</v>
      </c>
      <c r="D657" s="8">
        <v>0.52800000000000002</v>
      </c>
      <c r="E657" s="8">
        <v>2E-3</v>
      </c>
      <c r="F657" s="8">
        <v>20.521999999999998</v>
      </c>
      <c r="G657" s="8">
        <v>0</v>
      </c>
      <c r="H657" s="8">
        <v>0.18</v>
      </c>
      <c r="I657" s="8">
        <v>0</v>
      </c>
      <c r="J657" s="8">
        <v>2.1000000000000001E-2</v>
      </c>
      <c r="K657" s="8">
        <v>0.159</v>
      </c>
      <c r="L657" s="8">
        <v>0.27488999999999997</v>
      </c>
      <c r="M657" s="8">
        <v>2.254</v>
      </c>
      <c r="N657" s="8">
        <v>0</v>
      </c>
      <c r="O657" s="8">
        <v>140.51985000000002</v>
      </c>
      <c r="P657" s="9">
        <v>16.5</v>
      </c>
      <c r="Q657" s="9">
        <v>0</v>
      </c>
      <c r="R657" s="9">
        <v>4.4999999999999998E-2</v>
      </c>
      <c r="S657" s="9">
        <v>123.97485</v>
      </c>
      <c r="T657" s="9">
        <v>16.747</v>
      </c>
      <c r="U657" s="9">
        <v>242.19739000000001</v>
      </c>
      <c r="V657" s="8">
        <v>6.6171300000000004</v>
      </c>
      <c r="W657" s="10">
        <v>429.84226000000001</v>
      </c>
    </row>
    <row r="658" spans="1:23" s="7" customFormat="1" ht="12.65" customHeight="1" x14ac:dyDescent="0.25">
      <c r="A658" s="11"/>
      <c r="B658" s="6">
        <v>12</v>
      </c>
      <c r="C658" s="34" t="s">
        <v>139</v>
      </c>
      <c r="D658" s="8">
        <v>4007.0389999999998</v>
      </c>
      <c r="E658" s="8">
        <v>417.59300000000002</v>
      </c>
      <c r="F658" s="8">
        <v>20193.902000000002</v>
      </c>
      <c r="G658" s="8">
        <v>743.55600000000004</v>
      </c>
      <c r="H658" s="8">
        <v>18220.358</v>
      </c>
      <c r="I658" s="8">
        <v>13803.621999999999</v>
      </c>
      <c r="J658" s="8">
        <v>3591.3240000000001</v>
      </c>
      <c r="K658" s="8">
        <v>825.41199999999992</v>
      </c>
      <c r="L658" s="8">
        <v>6013.5638900000004</v>
      </c>
      <c r="M658" s="8">
        <v>6321.9929999999995</v>
      </c>
      <c r="N658" s="8">
        <v>2026.1550000000002</v>
      </c>
      <c r="O658" s="8">
        <v>14739.430850000004</v>
      </c>
      <c r="P658" s="9">
        <v>6812.2649999999994</v>
      </c>
      <c r="Q658" s="9">
        <v>447.03299999999945</v>
      </c>
      <c r="R658" s="9">
        <v>12.625999999999999</v>
      </c>
      <c r="S658" s="9">
        <v>7467.5068499999998</v>
      </c>
      <c r="T658" s="9">
        <v>2539.2199999999998</v>
      </c>
      <c r="U658" s="9">
        <v>25896.10239</v>
      </c>
      <c r="V658" s="8">
        <v>3424.7561300000002</v>
      </c>
      <c r="W658" s="10">
        <v>104543.66926</v>
      </c>
    </row>
    <row r="659" spans="1:23" s="7" customFormat="1" ht="12.65" customHeight="1" x14ac:dyDescent="0.25">
      <c r="A659" s="11"/>
      <c r="B659" s="6"/>
      <c r="C659" s="34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9"/>
      <c r="Q659" s="9"/>
      <c r="R659" s="9"/>
      <c r="S659" s="9"/>
      <c r="T659" s="9"/>
      <c r="U659" s="9"/>
      <c r="V659" s="8"/>
      <c r="W659" s="10"/>
    </row>
    <row r="660" spans="1:23" s="7" customFormat="1" ht="12.65" customHeight="1" x14ac:dyDescent="0.25">
      <c r="A660" s="11"/>
      <c r="B660" s="6"/>
      <c r="C660" s="34" t="s">
        <v>137</v>
      </c>
      <c r="D660" s="8">
        <v>2066.8159999999998</v>
      </c>
      <c r="E660" s="8">
        <v>743.77499999999998</v>
      </c>
      <c r="F660" s="8">
        <v>15821.842000000001</v>
      </c>
      <c r="G660" s="8">
        <v>570.346</v>
      </c>
      <c r="H660" s="8">
        <v>14770.032999999999</v>
      </c>
      <c r="I660" s="8">
        <v>11589.888999999999</v>
      </c>
      <c r="J660" s="8">
        <v>2191.1550000000002</v>
      </c>
      <c r="K660" s="8">
        <v>988.98900000000003</v>
      </c>
      <c r="L660" s="8">
        <v>5169.9660000000003</v>
      </c>
      <c r="M660" s="8">
        <v>2780.01</v>
      </c>
      <c r="N660" s="8">
        <v>1297.8109999999999</v>
      </c>
      <c r="O660" s="8">
        <v>6029.884</v>
      </c>
      <c r="P660" s="9">
        <v>2392.8449999999998</v>
      </c>
      <c r="Q660" s="9">
        <v>269.61499999999978</v>
      </c>
      <c r="R660" s="9">
        <v>8.6969999999999992</v>
      </c>
      <c r="S660" s="9">
        <v>3358.7269999999999</v>
      </c>
      <c r="T660" s="9">
        <v>512.80700000000002</v>
      </c>
      <c r="U660" s="9">
        <v>20841.440999999999</v>
      </c>
      <c r="V660" s="8">
        <v>1761.471</v>
      </c>
      <c r="W660" s="10">
        <v>72366.202000000005</v>
      </c>
    </row>
    <row r="661" spans="1:23" s="7" customFormat="1" ht="12.65" customHeight="1" x14ac:dyDescent="0.25">
      <c r="A661" s="11"/>
      <c r="B661" s="6"/>
      <c r="C661" s="34" t="s">
        <v>145</v>
      </c>
      <c r="D661" s="8">
        <v>2082.8000000000002</v>
      </c>
      <c r="E661" s="8">
        <v>115.985</v>
      </c>
      <c r="F661" s="8">
        <v>3356.9070000000002</v>
      </c>
      <c r="G661" s="8">
        <v>69.02</v>
      </c>
      <c r="H661" s="8">
        <v>2830.442</v>
      </c>
      <c r="I661" s="8">
        <v>1984.0179999999998</v>
      </c>
      <c r="J661" s="8">
        <v>747.80700000000002</v>
      </c>
      <c r="K661" s="8">
        <v>98.617000000000004</v>
      </c>
      <c r="L661" s="8">
        <v>2302.7139999999999</v>
      </c>
      <c r="M661" s="8">
        <v>1689.808</v>
      </c>
      <c r="N661" s="8">
        <v>1759.047</v>
      </c>
      <c r="O661" s="8">
        <v>2815.3149999999996</v>
      </c>
      <c r="P661" s="9">
        <v>924.84299999999996</v>
      </c>
      <c r="Q661" s="9">
        <v>62.266000000000076</v>
      </c>
      <c r="R661" s="9">
        <v>4.8049999999999997</v>
      </c>
      <c r="S661" s="9">
        <v>1823.4010000000001</v>
      </c>
      <c r="T661" s="9">
        <v>306.53199999999998</v>
      </c>
      <c r="U661" s="9">
        <v>5338.3290000000006</v>
      </c>
      <c r="V661" s="8">
        <v>347.43500000000012</v>
      </c>
      <c r="W661" s="10">
        <v>23014.333999999999</v>
      </c>
    </row>
    <row r="662" spans="1:23" s="7" customFormat="1" ht="12.65" customHeight="1" x14ac:dyDescent="0.25">
      <c r="A662" s="11"/>
      <c r="B662" s="6"/>
      <c r="C662" s="34" t="s">
        <v>138</v>
      </c>
      <c r="D662" s="8">
        <v>0.72199999999999998</v>
      </c>
      <c r="E662" s="8">
        <v>2E-3</v>
      </c>
      <c r="F662" s="8">
        <v>1.159</v>
      </c>
      <c r="G662" s="8">
        <v>0</v>
      </c>
      <c r="H662" s="8">
        <v>0.17699999999999999</v>
      </c>
      <c r="I662" s="8">
        <v>0</v>
      </c>
      <c r="J662" s="8">
        <v>0.02</v>
      </c>
      <c r="K662" s="8">
        <v>0.157</v>
      </c>
      <c r="L662" s="8">
        <v>4.5783699999999996</v>
      </c>
      <c r="M662" s="8">
        <v>57.411000000000001</v>
      </c>
      <c r="N662" s="8">
        <v>2E-3</v>
      </c>
      <c r="O662" s="8">
        <v>121.87799999999999</v>
      </c>
      <c r="P662" s="9">
        <v>39.712000000000003</v>
      </c>
      <c r="Q662" s="9">
        <v>0</v>
      </c>
      <c r="R662" s="9">
        <v>0</v>
      </c>
      <c r="S662" s="9">
        <v>82.165999999999997</v>
      </c>
      <c r="T662" s="9">
        <v>0.71</v>
      </c>
      <c r="U662" s="9">
        <v>362.851</v>
      </c>
      <c r="V662" s="8">
        <v>2.6379999999999999</v>
      </c>
      <c r="W662" s="10">
        <v>552.12800000000004</v>
      </c>
    </row>
    <row r="663" spans="1:23" s="7" customFormat="1" ht="12.65" customHeight="1" x14ac:dyDescent="0.25">
      <c r="A663" s="11">
        <v>2017</v>
      </c>
      <c r="B663" s="6">
        <v>1</v>
      </c>
      <c r="C663" s="34" t="s">
        <v>139</v>
      </c>
      <c r="D663" s="8">
        <v>4150.3379999999997</v>
      </c>
      <c r="E663" s="8">
        <v>859.76199999999994</v>
      </c>
      <c r="F663" s="8">
        <v>19179.907999999999</v>
      </c>
      <c r="G663" s="8">
        <v>639.36599999999999</v>
      </c>
      <c r="H663" s="8">
        <v>17600.651999999998</v>
      </c>
      <c r="I663" s="8">
        <v>13573.906999999999</v>
      </c>
      <c r="J663" s="8">
        <v>2938.9820000000004</v>
      </c>
      <c r="K663" s="8">
        <v>1087.7629999999999</v>
      </c>
      <c r="L663" s="8">
        <v>7477.2583700000005</v>
      </c>
      <c r="M663" s="8">
        <v>4527.2290000000003</v>
      </c>
      <c r="N663" s="8">
        <v>3056.86</v>
      </c>
      <c r="O663" s="8">
        <v>8967.0770000000011</v>
      </c>
      <c r="P663" s="9">
        <v>3357.3999999999996</v>
      </c>
      <c r="Q663" s="9">
        <v>331.88100000000031</v>
      </c>
      <c r="R663" s="9">
        <v>13.501999999999999</v>
      </c>
      <c r="S663" s="9">
        <v>5264.2939999999999</v>
      </c>
      <c r="T663" s="9">
        <v>820.04899999999998</v>
      </c>
      <c r="U663" s="9">
        <v>26542.620999999999</v>
      </c>
      <c r="V663" s="8">
        <v>2111.5440000000008</v>
      </c>
      <c r="W663" s="10">
        <v>95932.664000000004</v>
      </c>
    </row>
    <row r="664" spans="1:23" s="7" customFormat="1" ht="12.65" customHeight="1" x14ac:dyDescent="0.25">
      <c r="A664" s="11"/>
      <c r="B664" s="6"/>
      <c r="C664" s="34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9"/>
      <c r="Q664" s="9"/>
      <c r="R664" s="9"/>
      <c r="S664" s="9"/>
      <c r="T664" s="9"/>
      <c r="U664" s="9"/>
      <c r="V664" s="8"/>
      <c r="W664" s="10"/>
    </row>
    <row r="665" spans="1:23" s="7" customFormat="1" ht="12.65" customHeight="1" x14ac:dyDescent="0.25">
      <c r="A665" s="11"/>
      <c r="B665" s="6"/>
      <c r="C665" s="34" t="s">
        <v>137</v>
      </c>
      <c r="D665" s="8">
        <v>1724.8309999999999</v>
      </c>
      <c r="E665" s="8">
        <v>513.96500000000003</v>
      </c>
      <c r="F665" s="8">
        <v>14154.63</v>
      </c>
      <c r="G665" s="8">
        <v>571.00400000000002</v>
      </c>
      <c r="H665" s="8">
        <v>13642.495000000001</v>
      </c>
      <c r="I665" s="8">
        <v>10811.39</v>
      </c>
      <c r="J665" s="8">
        <v>2505.7730000000001</v>
      </c>
      <c r="K665" s="8">
        <v>325.33199999999999</v>
      </c>
      <c r="L665" s="8">
        <v>3092.078</v>
      </c>
      <c r="M665" s="8">
        <v>2087.5650000000001</v>
      </c>
      <c r="N665" s="8">
        <v>1285.566</v>
      </c>
      <c r="O665" s="8">
        <v>4790.24</v>
      </c>
      <c r="P665" s="9">
        <v>2175.3589999999999</v>
      </c>
      <c r="Q665" s="9">
        <v>169.73500000000013</v>
      </c>
      <c r="R665" s="9">
        <v>4.8220000000000001</v>
      </c>
      <c r="S665" s="9">
        <v>2440.3240000000001</v>
      </c>
      <c r="T665" s="9">
        <v>297.72199999999998</v>
      </c>
      <c r="U665" s="9">
        <v>16919.271000000001</v>
      </c>
      <c r="V665" s="8">
        <v>913.745</v>
      </c>
      <c r="W665" s="10">
        <v>59993.112000000001</v>
      </c>
    </row>
    <row r="666" spans="1:23" s="7" customFormat="1" ht="12.65" customHeight="1" x14ac:dyDescent="0.25">
      <c r="A666" s="11"/>
      <c r="B666" s="6"/>
      <c r="C666" s="34" t="s">
        <v>145</v>
      </c>
      <c r="D666" s="8">
        <v>1466.1389999999999</v>
      </c>
      <c r="E666" s="8">
        <v>169.45500000000001</v>
      </c>
      <c r="F666" s="8">
        <v>2856.5909999999999</v>
      </c>
      <c r="G666" s="8">
        <v>86.759</v>
      </c>
      <c r="H666" s="8">
        <v>2649.7420000000002</v>
      </c>
      <c r="I666" s="8">
        <v>2002.5009999999997</v>
      </c>
      <c r="J666" s="8">
        <v>562.29100000000005</v>
      </c>
      <c r="K666" s="8">
        <v>84.95</v>
      </c>
      <c r="L666" s="8">
        <v>2103.2489999999998</v>
      </c>
      <c r="M666" s="8">
        <v>1921.712</v>
      </c>
      <c r="N666" s="8">
        <v>1666.604</v>
      </c>
      <c r="O666" s="8">
        <v>2301.3409999999999</v>
      </c>
      <c r="P666" s="9">
        <v>1255.4010000000001</v>
      </c>
      <c r="Q666" s="9">
        <v>47.450000000000045</v>
      </c>
      <c r="R666" s="9">
        <v>6.1</v>
      </c>
      <c r="S666" s="9">
        <v>992.39</v>
      </c>
      <c r="T666" s="9">
        <v>761.30899999999997</v>
      </c>
      <c r="U666" s="9">
        <v>4820.0689999999995</v>
      </c>
      <c r="V666" s="8">
        <v>207.64</v>
      </c>
      <c r="W666" s="10">
        <v>21010.61</v>
      </c>
    </row>
    <row r="667" spans="1:23" s="7" customFormat="1" ht="12.65" customHeight="1" x14ac:dyDescent="0.25">
      <c r="A667" s="11"/>
      <c r="B667" s="6"/>
      <c r="C667" s="34" t="s">
        <v>138</v>
      </c>
      <c r="D667" s="8">
        <v>0.64800000000000002</v>
      </c>
      <c r="E667" s="8">
        <v>6.6509999999999998</v>
      </c>
      <c r="F667" s="8">
        <v>0.42899999999999999</v>
      </c>
      <c r="G667" s="8">
        <v>0</v>
      </c>
      <c r="H667" s="8">
        <v>0.16</v>
      </c>
      <c r="I667" s="8">
        <v>0</v>
      </c>
      <c r="J667" s="8">
        <v>1.7999999999999999E-2</v>
      </c>
      <c r="K667" s="8">
        <v>0.14199999999999999</v>
      </c>
      <c r="L667" s="8">
        <v>0.13600000000000001</v>
      </c>
      <c r="M667" s="8">
        <v>3.4209999999999998</v>
      </c>
      <c r="N667" s="8">
        <v>0</v>
      </c>
      <c r="O667" s="8">
        <v>24.248000000000001</v>
      </c>
      <c r="P667" s="9">
        <v>0.23</v>
      </c>
      <c r="Q667" s="9">
        <v>0</v>
      </c>
      <c r="R667" s="9">
        <v>6.4000000000000001E-2</v>
      </c>
      <c r="S667" s="9">
        <v>23.954000000000001</v>
      </c>
      <c r="T667" s="9">
        <v>7.8E-2</v>
      </c>
      <c r="U667" s="9">
        <v>394.30799999999999</v>
      </c>
      <c r="V667" s="8">
        <v>24.236000000000001</v>
      </c>
      <c r="W667" s="10">
        <v>454.315</v>
      </c>
    </row>
    <row r="668" spans="1:23" s="7" customFormat="1" ht="12.65" customHeight="1" x14ac:dyDescent="0.25">
      <c r="A668" s="11"/>
      <c r="B668" s="6">
        <v>2</v>
      </c>
      <c r="C668" s="34" t="s">
        <v>139</v>
      </c>
      <c r="D668" s="8">
        <v>3191.6179999999999</v>
      </c>
      <c r="E668" s="8">
        <v>690.07100000000003</v>
      </c>
      <c r="F668" s="8">
        <v>17011.649999999998</v>
      </c>
      <c r="G668" s="8">
        <v>657.76300000000003</v>
      </c>
      <c r="H668" s="8">
        <v>16292.397000000001</v>
      </c>
      <c r="I668" s="8">
        <v>12813.891</v>
      </c>
      <c r="J668" s="8">
        <v>3068.0820000000003</v>
      </c>
      <c r="K668" s="8">
        <v>410.42399999999998</v>
      </c>
      <c r="L668" s="8">
        <v>5195.4629999999997</v>
      </c>
      <c r="M668" s="8">
        <v>4012.6979999999999</v>
      </c>
      <c r="N668" s="8">
        <v>2952.17</v>
      </c>
      <c r="O668" s="8">
        <v>7115.8289999999997</v>
      </c>
      <c r="P668" s="9">
        <v>3430.9900000000002</v>
      </c>
      <c r="Q668" s="9">
        <v>217.18500000000085</v>
      </c>
      <c r="R668" s="9">
        <v>10.986000000000001</v>
      </c>
      <c r="S668" s="9">
        <v>3456.6680000000001</v>
      </c>
      <c r="T668" s="9">
        <v>1059.1089999999999</v>
      </c>
      <c r="U668" s="9">
        <v>22133.648000000001</v>
      </c>
      <c r="V668" s="8">
        <v>1145.6209999999999</v>
      </c>
      <c r="W668" s="10">
        <v>81458.037000000011</v>
      </c>
    </row>
    <row r="669" spans="1:23" s="7" customFormat="1" ht="12.65" customHeight="1" x14ac:dyDescent="0.25">
      <c r="A669" s="11"/>
      <c r="B669" s="6"/>
      <c r="C669" s="34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9"/>
      <c r="Q669" s="9"/>
      <c r="R669" s="9"/>
      <c r="S669" s="9"/>
      <c r="T669" s="9"/>
      <c r="U669" s="9"/>
      <c r="V669" s="8"/>
      <c r="W669" s="10"/>
    </row>
    <row r="670" spans="1:23" s="7" customFormat="1" ht="12.65" customHeight="1" x14ac:dyDescent="0.25">
      <c r="A670" s="11"/>
      <c r="B670" s="6"/>
      <c r="C670" s="34" t="s">
        <v>137</v>
      </c>
      <c r="D670" s="8">
        <v>2183.0680000000002</v>
      </c>
      <c r="E670" s="8">
        <v>396.25599999999997</v>
      </c>
      <c r="F670" s="8">
        <v>15352.713</v>
      </c>
      <c r="G670" s="8">
        <v>1603.259</v>
      </c>
      <c r="H670" s="8">
        <v>15751.832</v>
      </c>
      <c r="I670" s="8">
        <v>12082.894</v>
      </c>
      <c r="J670" s="8">
        <v>3217.1759999999999</v>
      </c>
      <c r="K670" s="8">
        <v>451.762</v>
      </c>
      <c r="L670" s="8">
        <v>4643.8630000000003</v>
      </c>
      <c r="M670" s="8">
        <v>4521.0050000000001</v>
      </c>
      <c r="N670" s="8">
        <v>3314.125</v>
      </c>
      <c r="O670" s="8">
        <v>7671.6150000000007</v>
      </c>
      <c r="P670" s="9">
        <v>2871.2150000000001</v>
      </c>
      <c r="Q670" s="9">
        <v>348.77999999999975</v>
      </c>
      <c r="R670" s="9">
        <v>16.190999999999999</v>
      </c>
      <c r="S670" s="9">
        <v>4435.4290000000001</v>
      </c>
      <c r="T670" s="9">
        <v>1737.607</v>
      </c>
      <c r="U670" s="9">
        <v>20944.999</v>
      </c>
      <c r="V670" s="8">
        <v>2092.1279999999997</v>
      </c>
      <c r="W670" s="10">
        <v>80212.47</v>
      </c>
    </row>
    <row r="671" spans="1:23" s="7" customFormat="1" ht="12.65" customHeight="1" x14ac:dyDescent="0.25">
      <c r="A671" s="11"/>
      <c r="B671" s="6"/>
      <c r="C671" s="34" t="s">
        <v>145</v>
      </c>
      <c r="D671" s="8">
        <v>3028.9740000000002</v>
      </c>
      <c r="E671" s="8">
        <v>71.117999999999995</v>
      </c>
      <c r="F671" s="8">
        <v>3611.799</v>
      </c>
      <c r="G671" s="8">
        <v>100.157</v>
      </c>
      <c r="H671" s="8">
        <v>3293.395</v>
      </c>
      <c r="I671" s="8">
        <v>2326.6559999999999</v>
      </c>
      <c r="J671" s="8">
        <v>739.10400000000004</v>
      </c>
      <c r="K671" s="8">
        <v>227.63499999999999</v>
      </c>
      <c r="L671" s="8">
        <v>2789.761</v>
      </c>
      <c r="M671" s="8">
        <v>1624.8579999999999</v>
      </c>
      <c r="N671" s="8">
        <v>1533.1579999999999</v>
      </c>
      <c r="O671" s="8">
        <v>3772.8540000000003</v>
      </c>
      <c r="P671" s="9">
        <v>1489.902</v>
      </c>
      <c r="Q671" s="9">
        <v>144.87900000000013</v>
      </c>
      <c r="R671" s="9">
        <v>3.3530000000000002</v>
      </c>
      <c r="S671" s="9">
        <v>2134.7199999999998</v>
      </c>
      <c r="T671" s="9">
        <v>472.97399999999999</v>
      </c>
      <c r="U671" s="9">
        <v>5873.165</v>
      </c>
      <c r="V671" s="8">
        <v>335.0899999999998</v>
      </c>
      <c r="W671" s="10">
        <v>26507.303</v>
      </c>
    </row>
    <row r="672" spans="1:23" s="7" customFormat="1" ht="12.65" customHeight="1" x14ac:dyDescent="0.25">
      <c r="A672" s="11"/>
      <c r="B672" s="6"/>
      <c r="C672" s="34" t="s">
        <v>138</v>
      </c>
      <c r="D672" s="8">
        <v>0.27700000000000002</v>
      </c>
      <c r="E672" s="8">
        <v>5.0730000000000004</v>
      </c>
      <c r="F672" s="8">
        <v>4.9569999999999999</v>
      </c>
      <c r="G672" s="8">
        <v>0</v>
      </c>
      <c r="H672" s="8">
        <v>6.5220000000000002</v>
      </c>
      <c r="I672" s="8">
        <v>6.3449999999999998</v>
      </c>
      <c r="J672" s="8">
        <v>2.1000000000000001E-2</v>
      </c>
      <c r="K672" s="8">
        <v>0.156</v>
      </c>
      <c r="L672" s="8">
        <v>0.23749999999999999</v>
      </c>
      <c r="M672" s="8">
        <v>3.39</v>
      </c>
      <c r="N672" s="8">
        <v>0</v>
      </c>
      <c r="O672" s="8">
        <v>39.371639999999999</v>
      </c>
      <c r="P672" s="9">
        <v>0</v>
      </c>
      <c r="Q672" s="9">
        <v>0</v>
      </c>
      <c r="R672" s="9">
        <v>4.2000000000000003E-2</v>
      </c>
      <c r="S672" s="9">
        <v>39.329639999999998</v>
      </c>
      <c r="T672" s="9">
        <v>0.10199999999999999</v>
      </c>
      <c r="U672" s="9">
        <v>724.39346999999998</v>
      </c>
      <c r="V672" s="8">
        <v>59.592639999999996</v>
      </c>
      <c r="W672" s="10">
        <v>843.91624999999999</v>
      </c>
    </row>
    <row r="673" spans="1:23" s="7" customFormat="1" ht="12.65" customHeight="1" x14ac:dyDescent="0.25">
      <c r="A673" s="11"/>
      <c r="B673" s="6">
        <v>3</v>
      </c>
      <c r="C673" s="34" t="s">
        <v>139</v>
      </c>
      <c r="D673" s="8">
        <v>5212.3190000000004</v>
      </c>
      <c r="E673" s="8">
        <v>472.44699999999995</v>
      </c>
      <c r="F673" s="8">
        <v>18969.468999999997</v>
      </c>
      <c r="G673" s="8">
        <v>1703.4159999999999</v>
      </c>
      <c r="H673" s="8">
        <v>19051.749</v>
      </c>
      <c r="I673" s="8">
        <v>14415.895000000004</v>
      </c>
      <c r="J673" s="8">
        <v>3956.3009999999999</v>
      </c>
      <c r="K673" s="8">
        <v>679.55299999999988</v>
      </c>
      <c r="L673" s="8">
        <v>7433.8615</v>
      </c>
      <c r="M673" s="8">
        <v>6149.2530000000006</v>
      </c>
      <c r="N673" s="8">
        <v>4847.2829999999994</v>
      </c>
      <c r="O673" s="8">
        <v>11483.840640000002</v>
      </c>
      <c r="P673" s="9">
        <v>4361.1170000000002</v>
      </c>
      <c r="Q673" s="9">
        <v>493.65899999999965</v>
      </c>
      <c r="R673" s="9">
        <v>19.586000000000002</v>
      </c>
      <c r="S673" s="9">
        <v>6609.4786399999994</v>
      </c>
      <c r="T673" s="9">
        <v>2210.683</v>
      </c>
      <c r="U673" s="9">
        <v>27542.55747</v>
      </c>
      <c r="V673" s="8">
        <v>2486.8106399999992</v>
      </c>
      <c r="W673" s="10">
        <v>107563.68925</v>
      </c>
    </row>
    <row r="674" spans="1:23" s="7" customFormat="1" ht="12.65" customHeight="1" x14ac:dyDescent="0.25">
      <c r="A674" s="11"/>
      <c r="B674" s="6"/>
      <c r="C674" s="34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9"/>
      <c r="Q674" s="9"/>
      <c r="R674" s="9"/>
      <c r="S674" s="9"/>
      <c r="T674" s="9"/>
      <c r="U674" s="9"/>
      <c r="V674" s="8"/>
      <c r="W674" s="10"/>
    </row>
    <row r="675" spans="1:23" s="7" customFormat="1" ht="12.65" customHeight="1" x14ac:dyDescent="0.25">
      <c r="A675" s="86"/>
      <c r="B675" s="6"/>
      <c r="C675" s="34" t="s">
        <v>137</v>
      </c>
      <c r="D675" s="8">
        <v>3017.1869999999999</v>
      </c>
      <c r="E675" s="8">
        <v>342.25099999999998</v>
      </c>
      <c r="F675" s="8">
        <v>12979.637000000001</v>
      </c>
      <c r="G675" s="8">
        <v>304.97899999999998</v>
      </c>
      <c r="H675" s="8">
        <v>12960.57</v>
      </c>
      <c r="I675" s="8">
        <v>10412.287999999999</v>
      </c>
      <c r="J675" s="8">
        <v>2330.1550000000002</v>
      </c>
      <c r="K675" s="8">
        <v>218.12700000000001</v>
      </c>
      <c r="L675" s="8">
        <v>3657.1790000000001</v>
      </c>
      <c r="M675" s="8">
        <v>2416.66</v>
      </c>
      <c r="N675" s="8">
        <v>1070.7809999999999</v>
      </c>
      <c r="O675" s="8">
        <v>5684.1149999999998</v>
      </c>
      <c r="P675" s="9">
        <v>3245.5929999999998</v>
      </c>
      <c r="Q675" s="9">
        <v>271.22900000000027</v>
      </c>
      <c r="R675" s="9">
        <v>4.2699999999999996</v>
      </c>
      <c r="S675" s="9">
        <v>2163.0230000000001</v>
      </c>
      <c r="T675" s="9">
        <v>562.15800000000002</v>
      </c>
      <c r="U675" s="9">
        <v>18066.327000000001</v>
      </c>
      <c r="V675" s="8">
        <v>1890.8229999999999</v>
      </c>
      <c r="W675" s="10">
        <v>62952.667000000001</v>
      </c>
    </row>
    <row r="676" spans="1:23" s="7" customFormat="1" ht="12.65" customHeight="1" x14ac:dyDescent="0.25">
      <c r="A676" s="86"/>
      <c r="B676" s="6"/>
      <c r="C676" s="34" t="s">
        <v>145</v>
      </c>
      <c r="D676" s="8">
        <v>1608.2639999999999</v>
      </c>
      <c r="E676" s="8">
        <v>137.28899999999999</v>
      </c>
      <c r="F676" s="8">
        <v>2686.172</v>
      </c>
      <c r="G676" s="8">
        <v>102.80200000000001</v>
      </c>
      <c r="H676" s="8">
        <v>2711.9470000000001</v>
      </c>
      <c r="I676" s="8">
        <v>2016.4469999999999</v>
      </c>
      <c r="J676" s="8">
        <v>602.95000000000005</v>
      </c>
      <c r="K676" s="8">
        <v>92.55</v>
      </c>
      <c r="L676" s="8">
        <v>1986.431</v>
      </c>
      <c r="M676" s="8">
        <v>1602.3889999999999</v>
      </c>
      <c r="N676" s="8">
        <v>1403.89</v>
      </c>
      <c r="O676" s="8">
        <v>1572.6030000000003</v>
      </c>
      <c r="P676" s="9">
        <v>690.45100000000002</v>
      </c>
      <c r="Q676" s="9">
        <v>53.703000000000202</v>
      </c>
      <c r="R676" s="9">
        <v>7.1680000000000001</v>
      </c>
      <c r="S676" s="9">
        <v>821.28099999999995</v>
      </c>
      <c r="T676" s="9">
        <v>315.65699999999998</v>
      </c>
      <c r="U676" s="9">
        <v>4815.9980000000005</v>
      </c>
      <c r="V676" s="8">
        <v>1811.549</v>
      </c>
      <c r="W676" s="10">
        <v>20754.991000000002</v>
      </c>
    </row>
    <row r="677" spans="1:23" s="7" customFormat="1" ht="12.65" customHeight="1" x14ac:dyDescent="0.25">
      <c r="A677" s="86"/>
      <c r="B677" s="6"/>
      <c r="C677" s="34" t="s">
        <v>138</v>
      </c>
      <c r="D677" s="8">
        <v>0.23200000000000001</v>
      </c>
      <c r="E677" s="8">
        <v>3.0000000000000001E-3</v>
      </c>
      <c r="F677" s="8">
        <v>10.654999999999999</v>
      </c>
      <c r="G677" s="8">
        <v>0</v>
      </c>
      <c r="H677" s="8">
        <v>1.3260000000000001</v>
      </c>
      <c r="I677" s="8">
        <v>1.155</v>
      </c>
      <c r="J677" s="8">
        <v>0.02</v>
      </c>
      <c r="K677" s="8">
        <v>0.151</v>
      </c>
      <c r="L677" s="8">
        <v>6.5427100000000005</v>
      </c>
      <c r="M677" s="8">
        <v>23.713999999999999</v>
      </c>
      <c r="N677" s="8">
        <v>2.851</v>
      </c>
      <c r="O677" s="8">
        <v>169.51424</v>
      </c>
      <c r="P677" s="9">
        <v>0</v>
      </c>
      <c r="Q677" s="9">
        <v>0</v>
      </c>
      <c r="R677" s="9">
        <v>6.9000000000000006E-2</v>
      </c>
      <c r="S677" s="9">
        <v>169.44523999999998</v>
      </c>
      <c r="T677" s="9">
        <v>0.14499999999999999</v>
      </c>
      <c r="U677" s="9">
        <v>487.32776000000001</v>
      </c>
      <c r="V677" s="8">
        <v>12.11035</v>
      </c>
      <c r="W677" s="10">
        <v>714.42106000000001</v>
      </c>
    </row>
    <row r="678" spans="1:23" s="7" customFormat="1" ht="12.65" customHeight="1" x14ac:dyDescent="0.25">
      <c r="A678" s="86"/>
      <c r="B678" s="6">
        <v>4</v>
      </c>
      <c r="C678" s="34" t="s">
        <v>139</v>
      </c>
      <c r="D678" s="8">
        <v>4625.683</v>
      </c>
      <c r="E678" s="8">
        <v>479.54299999999995</v>
      </c>
      <c r="F678" s="8">
        <v>15676.464000000002</v>
      </c>
      <c r="G678" s="8">
        <v>407.78100000000001</v>
      </c>
      <c r="H678" s="8">
        <v>15673.842999999999</v>
      </c>
      <c r="I678" s="8">
        <v>12429.89</v>
      </c>
      <c r="J678" s="8">
        <v>2933.1250000000005</v>
      </c>
      <c r="K678" s="8">
        <v>310.82800000000003</v>
      </c>
      <c r="L678" s="8">
        <v>5650.1527100000003</v>
      </c>
      <c r="M678" s="8">
        <v>4042.7629999999999</v>
      </c>
      <c r="N678" s="8">
        <v>2477.5220000000004</v>
      </c>
      <c r="O678" s="8">
        <v>7426.2322400000003</v>
      </c>
      <c r="P678" s="9">
        <v>3936.0439999999999</v>
      </c>
      <c r="Q678" s="9">
        <v>324.93199999999979</v>
      </c>
      <c r="R678" s="9">
        <v>11.507</v>
      </c>
      <c r="S678" s="9">
        <v>3153.7492400000001</v>
      </c>
      <c r="T678" s="9">
        <v>877.96</v>
      </c>
      <c r="U678" s="9">
        <v>23369.652760000001</v>
      </c>
      <c r="V678" s="8">
        <v>3714.4823499999993</v>
      </c>
      <c r="W678" s="10">
        <v>84422.079059999989</v>
      </c>
    </row>
    <row r="679" spans="1:23" s="7" customFormat="1" ht="12.65" customHeight="1" x14ac:dyDescent="0.25">
      <c r="A679" s="86"/>
      <c r="B679" s="6"/>
      <c r="C679" s="34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9"/>
      <c r="Q679" s="9"/>
      <c r="R679" s="9"/>
      <c r="S679" s="9"/>
      <c r="T679" s="9"/>
      <c r="U679" s="9"/>
      <c r="V679" s="8"/>
      <c r="W679" s="10"/>
    </row>
    <row r="680" spans="1:23" s="7" customFormat="1" ht="12.65" customHeight="1" x14ac:dyDescent="0.25">
      <c r="A680" s="86"/>
      <c r="B680" s="6"/>
      <c r="C680" s="34" t="s">
        <v>137</v>
      </c>
      <c r="D680" s="8">
        <v>2049.721</v>
      </c>
      <c r="E680" s="8">
        <v>330.97300000000001</v>
      </c>
      <c r="F680" s="8">
        <v>13957.666999999999</v>
      </c>
      <c r="G680" s="8">
        <v>313.791</v>
      </c>
      <c r="H680" s="8">
        <v>13900.928</v>
      </c>
      <c r="I680" s="8">
        <v>11160.665999999999</v>
      </c>
      <c r="J680" s="8">
        <v>2532.4110000000001</v>
      </c>
      <c r="K680" s="8">
        <v>207.851</v>
      </c>
      <c r="L680" s="8">
        <v>3826.3879999999999</v>
      </c>
      <c r="M680" s="8">
        <v>2176.7869999999998</v>
      </c>
      <c r="N680" s="8">
        <v>954.89400000000001</v>
      </c>
      <c r="O680" s="8">
        <v>4266.1830000000009</v>
      </c>
      <c r="P680" s="9">
        <v>2034.953</v>
      </c>
      <c r="Q680" s="9">
        <v>268.12300000000005</v>
      </c>
      <c r="R680" s="9">
        <v>6.4809999999999999</v>
      </c>
      <c r="S680" s="9">
        <v>1956.626</v>
      </c>
      <c r="T680" s="9">
        <v>575.28599999999994</v>
      </c>
      <c r="U680" s="9">
        <v>20191.059000000001</v>
      </c>
      <c r="V680" s="8">
        <v>1209.7160000000001</v>
      </c>
      <c r="W680" s="10">
        <v>63753.392999999996</v>
      </c>
    </row>
    <row r="681" spans="1:23" s="7" customFormat="1" ht="12.65" customHeight="1" x14ac:dyDescent="0.25">
      <c r="A681" s="86"/>
      <c r="B681" s="6"/>
      <c r="C681" s="34" t="s">
        <v>145</v>
      </c>
      <c r="D681" s="8">
        <v>1760.414</v>
      </c>
      <c r="E681" s="8">
        <v>345.45</v>
      </c>
      <c r="F681" s="8">
        <v>3532.627</v>
      </c>
      <c r="G681" s="8">
        <v>101.97799999999999</v>
      </c>
      <c r="H681" s="8">
        <v>3100.8829999999998</v>
      </c>
      <c r="I681" s="8">
        <v>2328.7429999999999</v>
      </c>
      <c r="J681" s="8">
        <v>649.55999999999995</v>
      </c>
      <c r="K681" s="8">
        <v>122.58</v>
      </c>
      <c r="L681" s="8">
        <v>2080.9960000000001</v>
      </c>
      <c r="M681" s="8">
        <v>1915.8140000000001</v>
      </c>
      <c r="N681" s="8">
        <v>1174.2809999999999</v>
      </c>
      <c r="O681" s="8">
        <v>2832.4299999999994</v>
      </c>
      <c r="P681" s="9">
        <v>1466.08</v>
      </c>
      <c r="Q681" s="9">
        <v>66.295999999999822</v>
      </c>
      <c r="R681" s="9">
        <v>4.1689999999999996</v>
      </c>
      <c r="S681" s="9">
        <v>1295.885</v>
      </c>
      <c r="T681" s="9">
        <v>321.88499999999999</v>
      </c>
      <c r="U681" s="9">
        <v>6321.8019999999997</v>
      </c>
      <c r="V681" s="8">
        <v>281.637</v>
      </c>
      <c r="W681" s="10">
        <v>23770.197</v>
      </c>
    </row>
    <row r="682" spans="1:23" s="7" customFormat="1" ht="12.65" customHeight="1" x14ac:dyDescent="0.25">
      <c r="A682" s="86"/>
      <c r="B682" s="6"/>
      <c r="C682" s="34" t="s">
        <v>138</v>
      </c>
      <c r="D682" s="8">
        <v>0.63700000000000001</v>
      </c>
      <c r="E682" s="8">
        <v>6.1280000000000001</v>
      </c>
      <c r="F682" s="8">
        <v>12.215</v>
      </c>
      <c r="G682" s="8">
        <v>0</v>
      </c>
      <c r="H682" s="8">
        <v>3.073</v>
      </c>
      <c r="I682" s="8">
        <v>0.83499999999999996</v>
      </c>
      <c r="J682" s="8">
        <v>2.0819999999999999</v>
      </c>
      <c r="K682" s="8">
        <v>0.156</v>
      </c>
      <c r="L682" s="8">
        <v>0.92400000000000004</v>
      </c>
      <c r="M682" s="8">
        <v>4.5010000000000003</v>
      </c>
      <c r="N682" s="8">
        <v>4.2690000000000001</v>
      </c>
      <c r="O682" s="8">
        <v>135.352</v>
      </c>
      <c r="P682" s="9">
        <v>0</v>
      </c>
      <c r="Q682" s="9">
        <v>0</v>
      </c>
      <c r="R682" s="9">
        <v>0.122</v>
      </c>
      <c r="S682" s="9">
        <v>135.22999999999999</v>
      </c>
      <c r="T682" s="9">
        <v>2.0779999999999998</v>
      </c>
      <c r="U682" s="9">
        <v>701.36900000000003</v>
      </c>
      <c r="V682" s="8">
        <v>23.301000000000002</v>
      </c>
      <c r="W682" s="10">
        <v>893.84699999999998</v>
      </c>
    </row>
    <row r="683" spans="1:23" s="7" customFormat="1" ht="12.65" customHeight="1" x14ac:dyDescent="0.25">
      <c r="A683" s="86"/>
      <c r="B683" s="6">
        <v>5</v>
      </c>
      <c r="C683" s="34" t="s">
        <v>139</v>
      </c>
      <c r="D683" s="8">
        <v>3810.7720000000004</v>
      </c>
      <c r="E683" s="8">
        <v>682.55100000000004</v>
      </c>
      <c r="F683" s="8">
        <v>17502.508999999998</v>
      </c>
      <c r="G683" s="8">
        <v>415.76900000000001</v>
      </c>
      <c r="H683" s="8">
        <v>17004.884000000002</v>
      </c>
      <c r="I683" s="8">
        <v>13490.243999999999</v>
      </c>
      <c r="J683" s="8">
        <v>3184.0529999999999</v>
      </c>
      <c r="K683" s="8">
        <v>330.58699999999999</v>
      </c>
      <c r="L683" s="8">
        <v>5908.308</v>
      </c>
      <c r="M683" s="8">
        <v>4097.1019999999999</v>
      </c>
      <c r="N683" s="8">
        <v>2133.444</v>
      </c>
      <c r="O683" s="8">
        <v>7233.9649999999992</v>
      </c>
      <c r="P683" s="9">
        <v>3501.0329999999999</v>
      </c>
      <c r="Q683" s="9">
        <v>334.41899999999987</v>
      </c>
      <c r="R683" s="9">
        <v>10.771999999999998</v>
      </c>
      <c r="S683" s="9">
        <v>3387.741</v>
      </c>
      <c r="T683" s="9">
        <v>899.24899999999991</v>
      </c>
      <c r="U683" s="9">
        <v>27214.230000000003</v>
      </c>
      <c r="V683" s="8">
        <v>1514.6539999999998</v>
      </c>
      <c r="W683" s="10">
        <v>88417.436999999991</v>
      </c>
    </row>
    <row r="684" spans="1:23" s="7" customFormat="1" ht="12.65" customHeight="1" x14ac:dyDescent="0.25">
      <c r="A684" s="86"/>
      <c r="B684" s="6"/>
      <c r="C684" s="34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9"/>
      <c r="Q684" s="9"/>
      <c r="R684" s="9"/>
      <c r="S684" s="9"/>
      <c r="T684" s="9"/>
      <c r="U684" s="9"/>
      <c r="V684" s="8"/>
      <c r="W684" s="10"/>
    </row>
    <row r="685" spans="1:23" s="7" customFormat="1" ht="12.65" customHeight="1" x14ac:dyDescent="0.25">
      <c r="A685" s="86"/>
      <c r="B685" s="6"/>
      <c r="C685" s="34" t="s">
        <v>137</v>
      </c>
      <c r="D685" s="8">
        <v>2258.5540000000001</v>
      </c>
      <c r="E685" s="8">
        <v>336.029</v>
      </c>
      <c r="F685" s="8">
        <v>14280.109</v>
      </c>
      <c r="G685" s="8">
        <v>442.37200000000001</v>
      </c>
      <c r="H685" s="8">
        <v>13832.103999999999</v>
      </c>
      <c r="I685" s="8">
        <v>11225.733</v>
      </c>
      <c r="J685" s="8">
        <v>2272.0709999999999</v>
      </c>
      <c r="K685" s="8">
        <v>334.3</v>
      </c>
      <c r="L685" s="8">
        <v>4379.1350000000002</v>
      </c>
      <c r="M685" s="8">
        <v>2883.1959999999999</v>
      </c>
      <c r="N685" s="8">
        <v>1544.556</v>
      </c>
      <c r="O685" s="8">
        <v>6033.0049999999992</v>
      </c>
      <c r="P685" s="9">
        <v>1918.4390000000001</v>
      </c>
      <c r="Q685" s="9">
        <v>202.97699999999986</v>
      </c>
      <c r="R685" s="9">
        <v>4.3840000000000003</v>
      </c>
      <c r="S685" s="9">
        <v>3907.2049999999999</v>
      </c>
      <c r="T685" s="9">
        <v>548.803</v>
      </c>
      <c r="U685" s="9">
        <v>19189.7</v>
      </c>
      <c r="V685" s="8">
        <v>1753.277</v>
      </c>
      <c r="W685" s="10">
        <v>67480.84</v>
      </c>
    </row>
    <row r="686" spans="1:23" s="7" customFormat="1" ht="12.65" customHeight="1" x14ac:dyDescent="0.25">
      <c r="A686" s="86"/>
      <c r="B686" s="6"/>
      <c r="C686" s="34" t="s">
        <v>145</v>
      </c>
      <c r="D686" s="8">
        <v>2426.096</v>
      </c>
      <c r="E686" s="8">
        <v>281.37299999999999</v>
      </c>
      <c r="F686" s="8">
        <v>3321.6030000000001</v>
      </c>
      <c r="G686" s="8">
        <v>79.843999999999994</v>
      </c>
      <c r="H686" s="8">
        <v>2972.5889999999999</v>
      </c>
      <c r="I686" s="8">
        <v>2231.3500000000004</v>
      </c>
      <c r="J686" s="8">
        <v>541.71100000000001</v>
      </c>
      <c r="K686" s="8">
        <v>199.52799999999999</v>
      </c>
      <c r="L686" s="8">
        <v>3154.4</v>
      </c>
      <c r="M686" s="8">
        <v>2019.7919999999999</v>
      </c>
      <c r="N686" s="8">
        <v>1004.915</v>
      </c>
      <c r="O686" s="8">
        <v>3497.9919999999997</v>
      </c>
      <c r="P686" s="9">
        <v>1730.605</v>
      </c>
      <c r="Q686" s="9">
        <v>51.376999999999953</v>
      </c>
      <c r="R686" s="9">
        <v>4.1059999999999999</v>
      </c>
      <c r="S686" s="9">
        <v>1711.904</v>
      </c>
      <c r="T686" s="9">
        <v>1034.1300000000001</v>
      </c>
      <c r="U686" s="9">
        <v>5149.3270000000002</v>
      </c>
      <c r="V686" s="8">
        <v>494.72799999999995</v>
      </c>
      <c r="W686" s="10">
        <v>25436.789000000001</v>
      </c>
    </row>
    <row r="687" spans="1:23" s="7" customFormat="1" ht="12.65" customHeight="1" x14ac:dyDescent="0.25">
      <c r="A687" s="86"/>
      <c r="B687" s="6"/>
      <c r="C687" s="34" t="s">
        <v>138</v>
      </c>
      <c r="D687" s="8">
        <v>6.2E-2</v>
      </c>
      <c r="E687" s="8">
        <v>2E-3</v>
      </c>
      <c r="F687" s="8">
        <v>0.48699999999999999</v>
      </c>
      <c r="G687" s="8">
        <v>0</v>
      </c>
      <c r="H687" s="8">
        <v>0.77800000000000002</v>
      </c>
      <c r="I687" s="8">
        <v>0.6</v>
      </c>
      <c r="J687" s="8">
        <v>2.8000000000000001E-2</v>
      </c>
      <c r="K687" s="8">
        <v>0.15</v>
      </c>
      <c r="L687" s="8">
        <v>0.13225000000000001</v>
      </c>
      <c r="M687" s="8">
        <v>4.056</v>
      </c>
      <c r="N687" s="8">
        <v>1.002</v>
      </c>
      <c r="O687" s="8">
        <v>51.411560000000001</v>
      </c>
      <c r="P687" s="9">
        <v>0</v>
      </c>
      <c r="Q687" s="9">
        <v>0</v>
      </c>
      <c r="R687" s="9">
        <v>0</v>
      </c>
      <c r="S687" s="9">
        <v>51.411559999999994</v>
      </c>
      <c r="T687" s="9">
        <v>0.10299999999999999</v>
      </c>
      <c r="U687" s="9">
        <v>424.60124999999999</v>
      </c>
      <c r="V687" s="8">
        <v>57.831270000000004</v>
      </c>
      <c r="W687" s="10">
        <v>540.46632999999997</v>
      </c>
    </row>
    <row r="688" spans="1:23" s="7" customFormat="1" ht="12.65" customHeight="1" x14ac:dyDescent="0.25">
      <c r="A688" s="86"/>
      <c r="B688" s="6">
        <v>6</v>
      </c>
      <c r="C688" s="34" t="s">
        <v>139</v>
      </c>
      <c r="D688" s="8">
        <v>4684.7119999999995</v>
      </c>
      <c r="E688" s="8">
        <v>617.404</v>
      </c>
      <c r="F688" s="8">
        <v>17602.199000000001</v>
      </c>
      <c r="G688" s="8">
        <v>522.21600000000001</v>
      </c>
      <c r="H688" s="8">
        <v>16805.470999999998</v>
      </c>
      <c r="I688" s="8">
        <v>13457.683000000001</v>
      </c>
      <c r="J688" s="8">
        <v>2813.81</v>
      </c>
      <c r="K688" s="8">
        <v>533.97799999999995</v>
      </c>
      <c r="L688" s="8">
        <v>7533.6672499999995</v>
      </c>
      <c r="M688" s="8">
        <v>4907.043999999999</v>
      </c>
      <c r="N688" s="8">
        <v>2550.473</v>
      </c>
      <c r="O688" s="8">
        <v>9582.4085599999999</v>
      </c>
      <c r="P688" s="9">
        <v>3649.0439999999999</v>
      </c>
      <c r="Q688" s="9">
        <v>254.35400000000027</v>
      </c>
      <c r="R688" s="9">
        <v>8.49</v>
      </c>
      <c r="S688" s="9">
        <v>5670.5205599999999</v>
      </c>
      <c r="T688" s="9">
        <v>1583.0360000000001</v>
      </c>
      <c r="U688" s="9">
        <v>24763.628249999998</v>
      </c>
      <c r="V688" s="8">
        <v>2305.8362699999998</v>
      </c>
      <c r="W688" s="10">
        <v>93458.095329999996</v>
      </c>
    </row>
    <row r="689" spans="1:23" s="7" customFormat="1" ht="12.65" customHeight="1" x14ac:dyDescent="0.25">
      <c r="A689" s="86"/>
      <c r="B689" s="6"/>
      <c r="C689" s="34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9"/>
      <c r="Q689" s="9"/>
      <c r="R689" s="9"/>
      <c r="S689" s="9"/>
      <c r="T689" s="9"/>
      <c r="U689" s="9"/>
      <c r="V689" s="8"/>
      <c r="W689" s="10"/>
    </row>
    <row r="690" spans="1:23" s="7" customFormat="1" ht="12.65" customHeight="1" x14ac:dyDescent="0.25">
      <c r="A690" s="86"/>
      <c r="B690" s="6"/>
      <c r="C690" s="34" t="s">
        <v>137</v>
      </c>
      <c r="D690" s="8">
        <v>2787.884</v>
      </c>
      <c r="E690" s="8">
        <v>459.279</v>
      </c>
      <c r="F690" s="8">
        <v>13706.036</v>
      </c>
      <c r="G690" s="8">
        <v>431.48599999999999</v>
      </c>
      <c r="H690" s="8">
        <v>13603.864</v>
      </c>
      <c r="I690" s="8">
        <v>11059.066999999999</v>
      </c>
      <c r="J690" s="8">
        <v>2371.8789999999999</v>
      </c>
      <c r="K690" s="8">
        <v>172.91800000000001</v>
      </c>
      <c r="L690" s="8">
        <v>4251.6019999999999</v>
      </c>
      <c r="M690" s="8">
        <v>2699.5169999999998</v>
      </c>
      <c r="N690" s="8">
        <v>1391.491</v>
      </c>
      <c r="O690" s="8">
        <v>5168.2489999999998</v>
      </c>
      <c r="P690" s="9">
        <v>1478.9290000000001</v>
      </c>
      <c r="Q690" s="9">
        <v>140.76900000000023</v>
      </c>
      <c r="R690" s="9">
        <v>3.577</v>
      </c>
      <c r="S690" s="9">
        <v>3544.9740000000002</v>
      </c>
      <c r="T690" s="9">
        <v>489.709</v>
      </c>
      <c r="U690" s="9">
        <v>18767.733</v>
      </c>
      <c r="V690" s="8">
        <v>1317.511</v>
      </c>
      <c r="W690" s="10">
        <v>65074.360999999997</v>
      </c>
    </row>
    <row r="691" spans="1:23" s="7" customFormat="1" ht="12.65" customHeight="1" x14ac:dyDescent="0.25">
      <c r="A691" s="86"/>
      <c r="B691" s="6"/>
      <c r="C691" s="34" t="s">
        <v>145</v>
      </c>
      <c r="D691" s="8">
        <v>1673.7750000000001</v>
      </c>
      <c r="E691" s="8">
        <v>326.18599999999998</v>
      </c>
      <c r="F691" s="8">
        <v>3279.4059999999999</v>
      </c>
      <c r="G691" s="8">
        <v>57.384</v>
      </c>
      <c r="H691" s="8">
        <v>2812.1280000000002</v>
      </c>
      <c r="I691" s="8">
        <v>2070.096</v>
      </c>
      <c r="J691" s="8">
        <v>610.40599999999995</v>
      </c>
      <c r="K691" s="8">
        <v>131.626</v>
      </c>
      <c r="L691" s="8">
        <v>2293.2489999999998</v>
      </c>
      <c r="M691" s="8">
        <v>1692.1020000000001</v>
      </c>
      <c r="N691" s="8">
        <v>879.23500000000001</v>
      </c>
      <c r="O691" s="8">
        <v>2544.9719999999998</v>
      </c>
      <c r="P691" s="9">
        <v>1326.971</v>
      </c>
      <c r="Q691" s="9">
        <v>72.774999999999864</v>
      </c>
      <c r="R691" s="9">
        <v>4.3179999999999996</v>
      </c>
      <c r="S691" s="9">
        <v>1140.9079999999999</v>
      </c>
      <c r="T691" s="9">
        <v>1298.4269999999999</v>
      </c>
      <c r="U691" s="9">
        <v>5736.4580000000005</v>
      </c>
      <c r="V691" s="8">
        <v>274.91300000000007</v>
      </c>
      <c r="W691" s="10">
        <v>22868.235000000001</v>
      </c>
    </row>
    <row r="692" spans="1:23" s="7" customFormat="1" ht="12.65" customHeight="1" x14ac:dyDescent="0.25">
      <c r="A692" s="86"/>
      <c r="B692" s="6"/>
      <c r="C692" s="34" t="s">
        <v>138</v>
      </c>
      <c r="D692" s="8">
        <v>0.497</v>
      </c>
      <c r="E692" s="8">
        <v>0.16300000000000001</v>
      </c>
      <c r="F692" s="8">
        <v>0.92700000000000005</v>
      </c>
      <c r="G692" s="8">
        <v>0</v>
      </c>
      <c r="H692" s="8">
        <v>0.188</v>
      </c>
      <c r="I692" s="8">
        <v>0</v>
      </c>
      <c r="J692" s="8">
        <v>3.3000000000000002E-2</v>
      </c>
      <c r="K692" s="8">
        <v>0.155</v>
      </c>
      <c r="L692" s="8">
        <v>4.1757700000000009</v>
      </c>
      <c r="M692" s="8">
        <v>4.1059999999999999</v>
      </c>
      <c r="N692" s="8">
        <v>0.251</v>
      </c>
      <c r="O692" s="8">
        <v>31.285589999999999</v>
      </c>
      <c r="P692" s="9">
        <v>0</v>
      </c>
      <c r="Q692" s="9">
        <v>0</v>
      </c>
      <c r="R692" s="9">
        <v>0.12</v>
      </c>
      <c r="S692" s="9">
        <v>31.165590000000002</v>
      </c>
      <c r="T692" s="9">
        <v>0.124</v>
      </c>
      <c r="U692" s="9">
        <v>442.65598</v>
      </c>
      <c r="V692" s="8">
        <v>2.2055399999999996</v>
      </c>
      <c r="W692" s="10">
        <v>486.57888000000003</v>
      </c>
    </row>
    <row r="693" spans="1:23" s="7" customFormat="1" ht="12.65" customHeight="1" x14ac:dyDescent="0.25">
      <c r="A693" s="86"/>
      <c r="B693" s="6">
        <v>7</v>
      </c>
      <c r="C693" s="34" t="s">
        <v>139</v>
      </c>
      <c r="D693" s="8">
        <v>4462.1559999999999</v>
      </c>
      <c r="E693" s="8">
        <v>785.62799999999993</v>
      </c>
      <c r="F693" s="8">
        <v>16986.368999999999</v>
      </c>
      <c r="G693" s="8">
        <v>488.87</v>
      </c>
      <c r="H693" s="8">
        <v>16416.179999999997</v>
      </c>
      <c r="I693" s="8">
        <v>13129.163</v>
      </c>
      <c r="J693" s="8">
        <v>2982.3179999999998</v>
      </c>
      <c r="K693" s="8">
        <v>304.69899999999996</v>
      </c>
      <c r="L693" s="8">
        <v>6549.0267699999995</v>
      </c>
      <c r="M693" s="8">
        <v>4395.7249999999995</v>
      </c>
      <c r="N693" s="8">
        <v>2270.9770000000003</v>
      </c>
      <c r="O693" s="8">
        <v>7744.50659</v>
      </c>
      <c r="P693" s="9">
        <v>2805.9</v>
      </c>
      <c r="Q693" s="9">
        <v>213.54400000000078</v>
      </c>
      <c r="R693" s="9">
        <v>8.0149999999999988</v>
      </c>
      <c r="S693" s="9">
        <v>4717.0475899999992</v>
      </c>
      <c r="T693" s="9">
        <v>1788.26</v>
      </c>
      <c r="U693" s="9">
        <v>24946.846980000002</v>
      </c>
      <c r="V693" s="8">
        <v>1594.6295399999999</v>
      </c>
      <c r="W693" s="10">
        <v>88429.174879999991</v>
      </c>
    </row>
    <row r="694" spans="1:23" s="7" customFormat="1" ht="12.65" customHeight="1" x14ac:dyDescent="0.25">
      <c r="A694" s="86"/>
      <c r="B694" s="6"/>
      <c r="C694" s="34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9"/>
      <c r="Q694" s="9"/>
      <c r="R694" s="9"/>
      <c r="S694" s="9"/>
      <c r="T694" s="9"/>
      <c r="U694" s="9"/>
      <c r="V694" s="8"/>
      <c r="W694" s="10"/>
    </row>
    <row r="695" spans="1:23" s="7" customFormat="1" ht="12.65" customHeight="1" x14ac:dyDescent="0.25">
      <c r="A695" s="86"/>
      <c r="B695" s="6"/>
      <c r="C695" s="34" t="s">
        <v>137</v>
      </c>
      <c r="D695" s="8">
        <v>2826.09</v>
      </c>
      <c r="E695" s="8">
        <v>349.50299999999999</v>
      </c>
      <c r="F695" s="8">
        <v>15728.918</v>
      </c>
      <c r="G695" s="8">
        <v>1630.279</v>
      </c>
      <c r="H695" s="8">
        <v>14478.635</v>
      </c>
      <c r="I695" s="8">
        <v>11529.844000000001</v>
      </c>
      <c r="J695" s="8">
        <v>2582.7979999999998</v>
      </c>
      <c r="K695" s="8">
        <v>365.99299999999999</v>
      </c>
      <c r="L695" s="8">
        <v>4219.741</v>
      </c>
      <c r="M695" s="8">
        <v>2559.4769999999999</v>
      </c>
      <c r="N695" s="8">
        <v>1344.6469999999999</v>
      </c>
      <c r="O695" s="8">
        <v>4351.692</v>
      </c>
      <c r="P695" s="9">
        <v>1300.115</v>
      </c>
      <c r="Q695" s="9">
        <v>692.03200000000015</v>
      </c>
      <c r="R695" s="9">
        <v>3.9180000000000001</v>
      </c>
      <c r="S695" s="9">
        <v>2355.627</v>
      </c>
      <c r="T695" s="9">
        <v>456.23</v>
      </c>
      <c r="U695" s="9">
        <v>20164.954000000002</v>
      </c>
      <c r="V695" s="8">
        <v>1267.933</v>
      </c>
      <c r="W695" s="10">
        <v>69378.099000000002</v>
      </c>
    </row>
    <row r="696" spans="1:23" s="7" customFormat="1" ht="12.65" customHeight="1" x14ac:dyDescent="0.25">
      <c r="A696" s="86"/>
      <c r="B696" s="6"/>
      <c r="C696" s="34" t="s">
        <v>145</v>
      </c>
      <c r="D696" s="8">
        <v>1296.7360000000001</v>
      </c>
      <c r="E696" s="8">
        <v>313.875</v>
      </c>
      <c r="F696" s="8">
        <v>2791.9169999999999</v>
      </c>
      <c r="G696" s="8">
        <v>1624.0609999999999</v>
      </c>
      <c r="H696" s="8">
        <v>3329.0909999999999</v>
      </c>
      <c r="I696" s="8">
        <v>2598.4840000000004</v>
      </c>
      <c r="J696" s="8">
        <v>625.88699999999994</v>
      </c>
      <c r="K696" s="8">
        <v>104.72</v>
      </c>
      <c r="L696" s="8">
        <v>2305.8919999999998</v>
      </c>
      <c r="M696" s="8">
        <v>2009.163</v>
      </c>
      <c r="N696" s="8">
        <v>1386.9739999999999</v>
      </c>
      <c r="O696" s="8">
        <v>3394.6519999999996</v>
      </c>
      <c r="P696" s="9">
        <v>1125.2909999999999</v>
      </c>
      <c r="Q696" s="9">
        <v>57.900000000000091</v>
      </c>
      <c r="R696" s="9">
        <v>7.47</v>
      </c>
      <c r="S696" s="9">
        <v>2203.991</v>
      </c>
      <c r="T696" s="9">
        <v>546.29600000000005</v>
      </c>
      <c r="U696" s="9">
        <v>6655.9960000000001</v>
      </c>
      <c r="V696" s="8">
        <v>1414.3120000000001</v>
      </c>
      <c r="W696" s="10">
        <v>27068.965</v>
      </c>
    </row>
    <row r="697" spans="1:23" s="7" customFormat="1" ht="12.65" customHeight="1" x14ac:dyDescent="0.25">
      <c r="A697" s="86"/>
      <c r="B697" s="6"/>
      <c r="C697" s="34" t="s">
        <v>138</v>
      </c>
      <c r="D697" s="8">
        <v>1.129</v>
      </c>
      <c r="E697" s="8">
        <v>3.0009999999999999</v>
      </c>
      <c r="F697" s="8">
        <v>0.83899999999999997</v>
      </c>
      <c r="G697" s="8">
        <v>0</v>
      </c>
      <c r="H697" s="8">
        <v>0.183</v>
      </c>
      <c r="I697" s="8">
        <v>0</v>
      </c>
      <c r="J697" s="8">
        <v>2.8000000000000001E-2</v>
      </c>
      <c r="K697" s="8">
        <v>0.155</v>
      </c>
      <c r="L697" s="8">
        <v>0.318</v>
      </c>
      <c r="M697" s="8">
        <v>3.484</v>
      </c>
      <c r="N697" s="8">
        <v>0.92600000000000005</v>
      </c>
      <c r="O697" s="8">
        <v>35.978999999999999</v>
      </c>
      <c r="P697" s="9">
        <v>10</v>
      </c>
      <c r="Q697" s="9">
        <v>0</v>
      </c>
      <c r="R697" s="9">
        <v>9.5000000000000001E-2</v>
      </c>
      <c r="S697" s="9">
        <v>25.884</v>
      </c>
      <c r="T697" s="9">
        <v>0.105</v>
      </c>
      <c r="U697" s="9">
        <v>437.42500000000001</v>
      </c>
      <c r="V697" s="8">
        <v>29.661999999999999</v>
      </c>
      <c r="W697" s="10">
        <v>513.05100000000004</v>
      </c>
    </row>
    <row r="698" spans="1:23" s="7" customFormat="1" ht="12.65" customHeight="1" x14ac:dyDescent="0.25">
      <c r="A698" s="86"/>
      <c r="B698" s="6">
        <v>8</v>
      </c>
      <c r="C698" s="34" t="s">
        <v>139</v>
      </c>
      <c r="D698" s="8">
        <v>4123.9549999999999</v>
      </c>
      <c r="E698" s="8">
        <v>666.37899999999991</v>
      </c>
      <c r="F698" s="8">
        <v>18521.673999999999</v>
      </c>
      <c r="G698" s="8">
        <v>3254.34</v>
      </c>
      <c r="H698" s="8">
        <v>17807.909</v>
      </c>
      <c r="I698" s="8">
        <v>14128.327999999998</v>
      </c>
      <c r="J698" s="8">
        <v>3208.7129999999993</v>
      </c>
      <c r="K698" s="8">
        <v>470.86799999999994</v>
      </c>
      <c r="L698" s="8">
        <v>6525.951</v>
      </c>
      <c r="M698" s="8">
        <v>4572.1239999999998</v>
      </c>
      <c r="N698" s="8">
        <v>2732.547</v>
      </c>
      <c r="O698" s="8">
        <v>7782.3230000000003</v>
      </c>
      <c r="P698" s="9">
        <v>2435.4059999999999</v>
      </c>
      <c r="Q698" s="9">
        <v>749.9320000000007</v>
      </c>
      <c r="R698" s="9">
        <v>11.483000000000001</v>
      </c>
      <c r="S698" s="9">
        <v>4585.5020000000004</v>
      </c>
      <c r="T698" s="9">
        <v>1002.6310000000001</v>
      </c>
      <c r="U698" s="9">
        <v>27258.375</v>
      </c>
      <c r="V698" s="8">
        <v>2711.9070000000002</v>
      </c>
      <c r="W698" s="10">
        <v>96960.115000000005</v>
      </c>
    </row>
    <row r="699" spans="1:23" s="7" customFormat="1" ht="12.65" customHeight="1" x14ac:dyDescent="0.25">
      <c r="A699" s="86"/>
      <c r="B699" s="53"/>
      <c r="C699" s="53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6"/>
    </row>
    <row r="700" spans="1:23" s="7" customFormat="1" ht="12.65" customHeight="1" x14ac:dyDescent="0.25">
      <c r="A700" s="86"/>
      <c r="B700" s="53"/>
      <c r="C700" s="53"/>
      <c r="D700" s="55"/>
      <c r="E700" s="55"/>
      <c r="F700" s="55"/>
      <c r="G700" s="8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6"/>
    </row>
    <row r="701" spans="1:23" s="7" customFormat="1" ht="12.65" customHeight="1" x14ac:dyDescent="0.25">
      <c r="A701" s="86"/>
      <c r="B701" s="6"/>
      <c r="C701" s="34" t="s">
        <v>137</v>
      </c>
      <c r="D701" s="8">
        <v>2198.018</v>
      </c>
      <c r="E701" s="8">
        <v>386.709</v>
      </c>
      <c r="F701" s="8">
        <v>13967.267</v>
      </c>
      <c r="G701" s="8">
        <v>444</v>
      </c>
      <c r="H701" s="8">
        <v>13802.561</v>
      </c>
      <c r="I701" s="8">
        <v>11156.825999999999</v>
      </c>
      <c r="J701" s="8">
        <v>2407.268</v>
      </c>
      <c r="K701" s="8">
        <v>238.46700000000001</v>
      </c>
      <c r="L701" s="8">
        <v>3441.17</v>
      </c>
      <c r="M701" s="8">
        <v>4635.3249999999998</v>
      </c>
      <c r="N701" s="8">
        <v>816.69200000000001</v>
      </c>
      <c r="O701" s="8">
        <v>7092.7439999999997</v>
      </c>
      <c r="P701" s="8">
        <v>1803.6790000000001</v>
      </c>
      <c r="Q701" s="8">
        <v>164.57600000000002</v>
      </c>
      <c r="R701" s="8">
        <v>6.3250000000000002</v>
      </c>
      <c r="S701" s="8">
        <v>5118.1639999999998</v>
      </c>
      <c r="T701" s="8">
        <v>1000.486</v>
      </c>
      <c r="U701" s="8">
        <v>18990.854999999996</v>
      </c>
      <c r="V701" s="8">
        <v>1911.691</v>
      </c>
      <c r="W701" s="10">
        <v>68687.517999999996</v>
      </c>
    </row>
    <row r="702" spans="1:23" s="7" customFormat="1" ht="12.65" customHeight="1" x14ac:dyDescent="0.25">
      <c r="A702" s="86"/>
      <c r="B702" s="6"/>
      <c r="C702" s="34" t="s">
        <v>145</v>
      </c>
      <c r="D702" s="8">
        <v>1401.3910000000001</v>
      </c>
      <c r="E702" s="8">
        <v>278.78300000000002</v>
      </c>
      <c r="F702" s="8">
        <v>3136.76</v>
      </c>
      <c r="G702" s="8">
        <v>102.916</v>
      </c>
      <c r="H702" s="8">
        <v>2920.4279999999999</v>
      </c>
      <c r="I702" s="8">
        <v>2367.2070000000003</v>
      </c>
      <c r="J702" s="8">
        <v>450.21100000000001</v>
      </c>
      <c r="K702" s="8">
        <v>103.01</v>
      </c>
      <c r="L702" s="8">
        <v>2055.558</v>
      </c>
      <c r="M702" s="8">
        <v>2617.4650000000001</v>
      </c>
      <c r="N702" s="8">
        <v>524.10699999999997</v>
      </c>
      <c r="O702" s="8">
        <v>2055.8459999999995</v>
      </c>
      <c r="P702" s="8">
        <v>704.79100000000005</v>
      </c>
      <c r="Q702" s="8">
        <v>61.182999999999993</v>
      </c>
      <c r="R702" s="8">
        <v>4.7690000000000001</v>
      </c>
      <c r="S702" s="8">
        <v>1285.1030000000001</v>
      </c>
      <c r="T702" s="8">
        <v>668.11</v>
      </c>
      <c r="U702" s="8">
        <v>6093.0099999999993</v>
      </c>
      <c r="V702" s="8">
        <v>926.70100000000014</v>
      </c>
      <c r="W702" s="10">
        <v>22781.075000000001</v>
      </c>
    </row>
    <row r="703" spans="1:23" s="7" customFormat="1" ht="12.65" customHeight="1" x14ac:dyDescent="0.25">
      <c r="A703" s="86"/>
      <c r="B703" s="6"/>
      <c r="C703" s="34" t="s">
        <v>138</v>
      </c>
      <c r="D703" s="8">
        <v>0.63800000000000001</v>
      </c>
      <c r="E703" s="8">
        <v>2E-3</v>
      </c>
      <c r="F703" s="8">
        <v>6.7439999999999998</v>
      </c>
      <c r="G703" s="8">
        <v>0</v>
      </c>
      <c r="H703" s="8">
        <v>0.17599999999999999</v>
      </c>
      <c r="I703" s="8">
        <v>0</v>
      </c>
      <c r="J703" s="8">
        <v>2.7E-2</v>
      </c>
      <c r="K703" s="8">
        <v>0.14899999999999999</v>
      </c>
      <c r="L703" s="8">
        <v>9.1940000000000008</v>
      </c>
      <c r="M703" s="8">
        <v>4.069</v>
      </c>
      <c r="N703" s="8">
        <v>1.92</v>
      </c>
      <c r="O703" s="8">
        <v>164.68900000000002</v>
      </c>
      <c r="P703" s="8">
        <v>37.984999999999999</v>
      </c>
      <c r="Q703" s="8">
        <v>0</v>
      </c>
      <c r="R703" s="8">
        <v>9.9000000000000005E-2</v>
      </c>
      <c r="S703" s="8">
        <v>126.605</v>
      </c>
      <c r="T703" s="8">
        <v>9.8000000000000004E-2</v>
      </c>
      <c r="U703" s="8">
        <v>392.1893</v>
      </c>
      <c r="V703" s="8">
        <v>22.595700000000001</v>
      </c>
      <c r="W703" s="10">
        <v>602.31479000000002</v>
      </c>
    </row>
    <row r="704" spans="1:23" s="7" customFormat="1" ht="12.65" customHeight="1" x14ac:dyDescent="0.25">
      <c r="A704" s="86"/>
      <c r="B704" s="6">
        <v>9</v>
      </c>
      <c r="C704" s="34" t="s">
        <v>139</v>
      </c>
      <c r="D704" s="8">
        <v>3600.047</v>
      </c>
      <c r="E704" s="8">
        <v>665.49399999999991</v>
      </c>
      <c r="F704" s="8">
        <v>17110.771000000001</v>
      </c>
      <c r="G704" s="8">
        <v>546.91599999999994</v>
      </c>
      <c r="H704" s="8">
        <v>16723.165000000001</v>
      </c>
      <c r="I704" s="8">
        <v>13524.032999999999</v>
      </c>
      <c r="J704" s="8">
        <v>2857.5060000000003</v>
      </c>
      <c r="K704" s="8">
        <v>341.62600000000003</v>
      </c>
      <c r="L704" s="8">
        <v>5505.9220000000005</v>
      </c>
      <c r="M704" s="8">
        <v>7256.8590000000004</v>
      </c>
      <c r="N704" s="8">
        <v>1342.7190000000001</v>
      </c>
      <c r="O704" s="8">
        <v>9313.2789999999986</v>
      </c>
      <c r="P704" s="8">
        <v>2546.4550000000004</v>
      </c>
      <c r="Q704" s="8">
        <v>225.75900000000001</v>
      </c>
      <c r="R704" s="8">
        <v>11.193000000000001</v>
      </c>
      <c r="S704" s="8">
        <v>6529.8719999999994</v>
      </c>
      <c r="T704" s="8">
        <v>1668.694</v>
      </c>
      <c r="U704" s="8">
        <v>25476.0543</v>
      </c>
      <c r="V704" s="8">
        <v>2860.9877000000001</v>
      </c>
      <c r="W704" s="10">
        <v>92070.907789999997</v>
      </c>
    </row>
    <row r="705" spans="1:23" s="7" customFormat="1" ht="12.65" customHeight="1" x14ac:dyDescent="0.25">
      <c r="A705" s="86"/>
      <c r="B705" s="6"/>
      <c r="C705" s="5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10"/>
    </row>
    <row r="706" spans="1:23" s="7" customFormat="1" ht="12.65" customHeight="1" x14ac:dyDescent="0.25">
      <c r="A706" s="86"/>
      <c r="B706" s="6"/>
      <c r="C706" s="58" t="s">
        <v>137</v>
      </c>
      <c r="D706" s="8">
        <v>2460.8290000000002</v>
      </c>
      <c r="E706" s="8">
        <v>472.02699999999999</v>
      </c>
      <c r="F706" s="8">
        <v>14983.427</v>
      </c>
      <c r="G706" s="8">
        <v>1078.663</v>
      </c>
      <c r="H706" s="8">
        <v>14424.072</v>
      </c>
      <c r="I706" s="8">
        <v>11452.353999999999</v>
      </c>
      <c r="J706" s="8">
        <v>2670.4409999999998</v>
      </c>
      <c r="K706" s="8">
        <v>301.27699999999999</v>
      </c>
      <c r="L706" s="8">
        <v>3802.2910000000002</v>
      </c>
      <c r="M706" s="8">
        <v>2183.538</v>
      </c>
      <c r="N706" s="8">
        <v>943.31299999999999</v>
      </c>
      <c r="O706" s="8">
        <v>5759.259</v>
      </c>
      <c r="P706" s="8">
        <v>2646.8429999999998</v>
      </c>
      <c r="Q706" s="8">
        <v>218.58599999999979</v>
      </c>
      <c r="R706" s="8">
        <v>7.7510000000000003</v>
      </c>
      <c r="S706" s="8">
        <v>2886.0790000000002</v>
      </c>
      <c r="T706" s="8">
        <v>701.83100000000002</v>
      </c>
      <c r="U706" s="8">
        <v>20561.054999999997</v>
      </c>
      <c r="V706" s="8">
        <v>1918.077</v>
      </c>
      <c r="W706" s="10">
        <v>69288.381999999998</v>
      </c>
    </row>
    <row r="707" spans="1:23" s="7" customFormat="1" ht="12.65" customHeight="1" x14ac:dyDescent="0.25">
      <c r="A707" s="86"/>
      <c r="B707" s="6"/>
      <c r="C707" s="58" t="s">
        <v>145</v>
      </c>
      <c r="D707" s="8">
        <v>1639.454</v>
      </c>
      <c r="E707" s="8">
        <v>389.18</v>
      </c>
      <c r="F707" s="8">
        <v>2881.616</v>
      </c>
      <c r="G707" s="8">
        <v>110.919</v>
      </c>
      <c r="H707" s="8">
        <v>3509.328</v>
      </c>
      <c r="I707" s="8">
        <v>2671.201</v>
      </c>
      <c r="J707" s="8">
        <v>712.47</v>
      </c>
      <c r="K707" s="8">
        <v>125.657</v>
      </c>
      <c r="L707" s="8">
        <v>2077.5920000000001</v>
      </c>
      <c r="M707" s="8">
        <v>1781.3140000000001</v>
      </c>
      <c r="N707" s="8">
        <v>926.43100000000004</v>
      </c>
      <c r="O707" s="8">
        <v>2341.1169999999993</v>
      </c>
      <c r="P707" s="8">
        <v>755.87599999999998</v>
      </c>
      <c r="Q707" s="8">
        <v>60.42899999999986</v>
      </c>
      <c r="R707" s="8">
        <v>2.488</v>
      </c>
      <c r="S707" s="8">
        <v>1522.3240000000001</v>
      </c>
      <c r="T707" s="8">
        <v>925.44299999999998</v>
      </c>
      <c r="U707" s="8">
        <v>6923.9110000000001</v>
      </c>
      <c r="V707" s="8">
        <v>2883.9820000000004</v>
      </c>
      <c r="W707" s="10">
        <v>26390.287</v>
      </c>
    </row>
    <row r="708" spans="1:23" s="7" customFormat="1" ht="12.65" customHeight="1" x14ac:dyDescent="0.25">
      <c r="A708" s="86"/>
      <c r="B708" s="6"/>
      <c r="C708" s="58" t="s">
        <v>138</v>
      </c>
      <c r="D708" s="8">
        <v>16.125</v>
      </c>
      <c r="E708" s="8">
        <v>3.0000000000000001E-3</v>
      </c>
      <c r="F708" s="8">
        <v>20.326000000000001</v>
      </c>
      <c r="G708" s="8">
        <v>0</v>
      </c>
      <c r="H708" s="8">
        <v>1.9950000000000001</v>
      </c>
      <c r="I708" s="8">
        <v>0</v>
      </c>
      <c r="J708" s="8">
        <v>1.8420000000000001</v>
      </c>
      <c r="K708" s="8">
        <v>0.153</v>
      </c>
      <c r="L708" s="8">
        <v>0.121</v>
      </c>
      <c r="M708" s="8">
        <v>4.1630000000000003</v>
      </c>
      <c r="N708" s="8">
        <v>0.40899999999999997</v>
      </c>
      <c r="O708" s="8">
        <v>94.715000000000003</v>
      </c>
      <c r="P708" s="8">
        <v>55.706000000000003</v>
      </c>
      <c r="Q708" s="8">
        <v>0</v>
      </c>
      <c r="R708" s="8">
        <v>0.21099999999999999</v>
      </c>
      <c r="S708" s="8">
        <v>38.798000000000002</v>
      </c>
      <c r="T708" s="8">
        <v>1.2E-2</v>
      </c>
      <c r="U708" s="8">
        <v>518.27700000000004</v>
      </c>
      <c r="V708" s="8">
        <v>34.64</v>
      </c>
      <c r="W708" s="10">
        <v>690.78599999999994</v>
      </c>
    </row>
    <row r="709" spans="1:23" s="7" customFormat="1" ht="12.65" customHeight="1" x14ac:dyDescent="0.25">
      <c r="A709" s="86"/>
      <c r="B709" s="6">
        <v>10</v>
      </c>
      <c r="C709" s="58" t="s">
        <v>139</v>
      </c>
      <c r="D709" s="8">
        <v>4116.4080000000004</v>
      </c>
      <c r="E709" s="8">
        <v>861.21</v>
      </c>
      <c r="F709" s="8">
        <v>17885.368999999999</v>
      </c>
      <c r="G709" s="8">
        <v>1189.5820000000001</v>
      </c>
      <c r="H709" s="8">
        <v>17935.395</v>
      </c>
      <c r="I709" s="8">
        <v>14123.555</v>
      </c>
      <c r="J709" s="8">
        <v>3384.7530000000002</v>
      </c>
      <c r="K709" s="8">
        <v>427.08699999999999</v>
      </c>
      <c r="L709" s="8">
        <v>5880.0039999999999</v>
      </c>
      <c r="M709" s="8">
        <v>3969.0149999999999</v>
      </c>
      <c r="N709" s="8">
        <v>1870.1530000000002</v>
      </c>
      <c r="O709" s="8">
        <v>8195.0910000000003</v>
      </c>
      <c r="P709" s="8">
        <v>3458.4250000000002</v>
      </c>
      <c r="Q709" s="8">
        <v>279.01499999999987</v>
      </c>
      <c r="R709" s="8">
        <v>10.450000000000001</v>
      </c>
      <c r="S709" s="8">
        <v>4447.201</v>
      </c>
      <c r="T709" s="8">
        <v>1627.2859999999998</v>
      </c>
      <c r="U709" s="8">
        <v>28003.242999999999</v>
      </c>
      <c r="V709" s="8">
        <v>4836.6990000000005</v>
      </c>
      <c r="W709" s="10">
        <v>96369.454999999987</v>
      </c>
    </row>
    <row r="710" spans="1:23" s="7" customFormat="1" ht="12.65" customHeight="1" x14ac:dyDescent="0.25">
      <c r="A710" s="86"/>
      <c r="B710" s="6"/>
      <c r="C710" s="5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10"/>
    </row>
    <row r="711" spans="1:23" s="7" customFormat="1" ht="12.65" customHeight="1" x14ac:dyDescent="0.25">
      <c r="A711" s="86"/>
      <c r="B711" s="6"/>
      <c r="C711" s="58" t="s">
        <v>137</v>
      </c>
      <c r="D711" s="8">
        <v>1992.5440000000001</v>
      </c>
      <c r="E711" s="8">
        <v>225.73599999999999</v>
      </c>
      <c r="F711" s="8">
        <v>15697.865</v>
      </c>
      <c r="G711" s="8">
        <v>406.39299999999997</v>
      </c>
      <c r="H711" s="8">
        <v>14702.915999999999</v>
      </c>
      <c r="I711" s="8">
        <v>11681.547999999999</v>
      </c>
      <c r="J711" s="8">
        <v>2703.2449999999999</v>
      </c>
      <c r="K711" s="8">
        <v>318.12299999999999</v>
      </c>
      <c r="L711" s="8">
        <v>4356.62</v>
      </c>
      <c r="M711" s="8">
        <v>2360.6590000000001</v>
      </c>
      <c r="N711" s="8">
        <v>1293.778</v>
      </c>
      <c r="O711" s="8">
        <v>4588.2950000000001</v>
      </c>
      <c r="P711" s="8">
        <v>1512.039</v>
      </c>
      <c r="Q711" s="8">
        <v>175.65099999999984</v>
      </c>
      <c r="R711" s="8">
        <v>6.2210000000000001</v>
      </c>
      <c r="S711" s="8">
        <v>2894.384</v>
      </c>
      <c r="T711" s="8">
        <v>546.625</v>
      </c>
      <c r="U711" s="8">
        <v>21526.233</v>
      </c>
      <c r="V711" s="8">
        <v>1339.0429999999999</v>
      </c>
      <c r="W711" s="10">
        <v>69036.706999999995</v>
      </c>
    </row>
    <row r="712" spans="1:23" s="7" customFormat="1" ht="12.65" customHeight="1" x14ac:dyDescent="0.25">
      <c r="A712" s="86"/>
      <c r="B712" s="6"/>
      <c r="C712" s="58" t="s">
        <v>145</v>
      </c>
      <c r="D712" s="8">
        <v>1514.2719999999999</v>
      </c>
      <c r="E712" s="8">
        <v>686.18100000000004</v>
      </c>
      <c r="F712" s="8">
        <v>3391.761</v>
      </c>
      <c r="G712" s="8">
        <v>50.204999999999998</v>
      </c>
      <c r="H712" s="8">
        <v>3800.143</v>
      </c>
      <c r="I712" s="8">
        <v>2885.2759999999998</v>
      </c>
      <c r="J712" s="8">
        <v>814.2</v>
      </c>
      <c r="K712" s="8">
        <v>100.667</v>
      </c>
      <c r="L712" s="8">
        <v>1960.3720000000001</v>
      </c>
      <c r="M712" s="8">
        <v>2121.92</v>
      </c>
      <c r="N712" s="8">
        <v>779.67</v>
      </c>
      <c r="O712" s="8">
        <v>3535.0109999999995</v>
      </c>
      <c r="P712" s="8">
        <v>914.12400000000002</v>
      </c>
      <c r="Q712" s="8">
        <v>102.26600000000008</v>
      </c>
      <c r="R712" s="8">
        <v>1.369</v>
      </c>
      <c r="S712" s="8">
        <v>2517.252</v>
      </c>
      <c r="T712" s="8">
        <v>333.19499999999999</v>
      </c>
      <c r="U712" s="8">
        <v>7456.5510000000004</v>
      </c>
      <c r="V712" s="8">
        <v>1143.5029999999999</v>
      </c>
      <c r="W712" s="10">
        <v>26772.784</v>
      </c>
    </row>
    <row r="713" spans="1:23" s="7" customFormat="1" ht="12.65" customHeight="1" x14ac:dyDescent="0.25">
      <c r="A713" s="86"/>
      <c r="B713" s="6"/>
      <c r="C713" s="58" t="s">
        <v>138</v>
      </c>
      <c r="D713" s="8">
        <v>0.63200000000000001</v>
      </c>
      <c r="E713" s="8">
        <v>1E-3</v>
      </c>
      <c r="F713" s="8">
        <v>8.0950000000000006</v>
      </c>
      <c r="G713" s="8">
        <v>0</v>
      </c>
      <c r="H713" s="8">
        <v>4.2039999999999997</v>
      </c>
      <c r="I713" s="8">
        <v>0</v>
      </c>
      <c r="J713" s="8">
        <v>4.0549999999999997</v>
      </c>
      <c r="K713" s="8">
        <v>0.14899999999999999</v>
      </c>
      <c r="L713" s="8">
        <v>0.13700000000000001</v>
      </c>
      <c r="M713" s="8">
        <v>12.048999999999999</v>
      </c>
      <c r="N713" s="8">
        <v>2.7E-2</v>
      </c>
      <c r="O713" s="8">
        <v>87.325999999999993</v>
      </c>
      <c r="P713" s="8">
        <v>19.63</v>
      </c>
      <c r="Q713" s="8">
        <v>0</v>
      </c>
      <c r="R713" s="8">
        <v>0.14000000000000001</v>
      </c>
      <c r="S713" s="8">
        <v>67.555999999999997</v>
      </c>
      <c r="T713" s="8">
        <v>5.0999999999999997E-2</v>
      </c>
      <c r="U713" s="8">
        <v>416.149</v>
      </c>
      <c r="V713" s="8">
        <v>28.999000000000002</v>
      </c>
      <c r="W713" s="10">
        <v>557.66999999999996</v>
      </c>
    </row>
    <row r="714" spans="1:23" s="7" customFormat="1" ht="12.65" customHeight="1" x14ac:dyDescent="0.25">
      <c r="A714" s="86"/>
      <c r="B714" s="6">
        <v>11</v>
      </c>
      <c r="C714" s="58" t="s">
        <v>139</v>
      </c>
      <c r="D714" s="8">
        <v>3507.4479999999999</v>
      </c>
      <c r="E714" s="8">
        <v>911.91800000000001</v>
      </c>
      <c r="F714" s="8">
        <v>19097.721000000001</v>
      </c>
      <c r="G714" s="8">
        <v>456.59799999999996</v>
      </c>
      <c r="H714" s="8">
        <v>18507.263000000003</v>
      </c>
      <c r="I714" s="8">
        <v>14566.824000000001</v>
      </c>
      <c r="J714" s="8">
        <v>3521.4999999999995</v>
      </c>
      <c r="K714" s="8">
        <v>418.93899999999996</v>
      </c>
      <c r="L714" s="8">
        <v>6317.1289999999999</v>
      </c>
      <c r="M714" s="8">
        <v>4494.6279999999997</v>
      </c>
      <c r="N714" s="8">
        <v>2073.4749999999999</v>
      </c>
      <c r="O714" s="8">
        <v>8210.6319999999978</v>
      </c>
      <c r="P714" s="8">
        <v>2445.7930000000001</v>
      </c>
      <c r="Q714" s="8">
        <v>277.91700000000037</v>
      </c>
      <c r="R714" s="8">
        <v>7.7299999999999995</v>
      </c>
      <c r="S714" s="8">
        <v>5479.192</v>
      </c>
      <c r="T714" s="8">
        <v>879.87099999999998</v>
      </c>
      <c r="U714" s="8">
        <v>29398.933000000001</v>
      </c>
      <c r="V714" s="8">
        <v>2511.5449999999996</v>
      </c>
      <c r="W714" s="10">
        <v>96367.160999999993</v>
      </c>
    </row>
    <row r="715" spans="1:23" s="7" customFormat="1" ht="12.65" customHeight="1" x14ac:dyDescent="0.25">
      <c r="A715" s="86"/>
      <c r="B715" s="6"/>
      <c r="C715" s="5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10"/>
    </row>
    <row r="716" spans="1:23" s="7" customFormat="1" ht="12.65" customHeight="1" x14ac:dyDescent="0.25">
      <c r="A716" s="86"/>
      <c r="B716" s="6"/>
      <c r="C716" s="58" t="s">
        <v>137</v>
      </c>
      <c r="D716" s="8">
        <v>2181.1559999999999</v>
      </c>
      <c r="E716" s="8">
        <v>469.72199999999998</v>
      </c>
      <c r="F716" s="8">
        <v>14627.416999999999</v>
      </c>
      <c r="G716" s="8">
        <v>952.34699999999998</v>
      </c>
      <c r="H716" s="8">
        <v>13452.61</v>
      </c>
      <c r="I716" s="8">
        <v>10758.222</v>
      </c>
      <c r="J716" s="8">
        <v>2313.7289999999998</v>
      </c>
      <c r="K716" s="8">
        <v>380.65899999999999</v>
      </c>
      <c r="L716" s="8">
        <v>4370.5140000000001</v>
      </c>
      <c r="M716" s="8">
        <v>4987.2150000000001</v>
      </c>
      <c r="N716" s="8">
        <v>1407.1959999999999</v>
      </c>
      <c r="O716" s="8">
        <v>6586.8389999999999</v>
      </c>
      <c r="P716" s="8">
        <v>1984.3630000000001</v>
      </c>
      <c r="Q716" s="8">
        <v>362.35999999999967</v>
      </c>
      <c r="R716" s="8">
        <v>4.5259999999999998</v>
      </c>
      <c r="S716" s="8">
        <v>4235.59</v>
      </c>
      <c r="T716" s="8">
        <v>883.26199999999994</v>
      </c>
      <c r="U716" s="8">
        <v>21118.416999999998</v>
      </c>
      <c r="V716" s="8">
        <v>3010.3220000000001</v>
      </c>
      <c r="W716" s="10">
        <v>74047.017000000007</v>
      </c>
    </row>
    <row r="717" spans="1:23" s="7" customFormat="1" ht="12.65" customHeight="1" x14ac:dyDescent="0.25">
      <c r="A717" s="86"/>
      <c r="B717" s="6"/>
      <c r="C717" s="58" t="s">
        <v>145</v>
      </c>
      <c r="D717" s="8">
        <v>1796.075</v>
      </c>
      <c r="E717" s="8">
        <v>331.28199999999998</v>
      </c>
      <c r="F717" s="8">
        <v>3565.91</v>
      </c>
      <c r="G717" s="8">
        <v>137.84399999999999</v>
      </c>
      <c r="H717" s="8">
        <v>3588.8440000000001</v>
      </c>
      <c r="I717" s="8">
        <v>2824.2309999999998</v>
      </c>
      <c r="J717" s="8">
        <v>532.65</v>
      </c>
      <c r="K717" s="8">
        <v>231.96299999999999</v>
      </c>
      <c r="L717" s="8">
        <v>3326.8760000000002</v>
      </c>
      <c r="M717" s="8">
        <v>2376.9209999999998</v>
      </c>
      <c r="N717" s="8">
        <v>1254.6969999999999</v>
      </c>
      <c r="O717" s="8">
        <v>3390.623</v>
      </c>
      <c r="P717" s="8">
        <v>1244.6500000000001</v>
      </c>
      <c r="Q717" s="8">
        <v>143.75</v>
      </c>
      <c r="R717" s="8">
        <v>3.851</v>
      </c>
      <c r="S717" s="8">
        <v>1998.3720000000001</v>
      </c>
      <c r="T717" s="8">
        <v>959.15200000000004</v>
      </c>
      <c r="U717" s="8">
        <v>6497.3829999999998</v>
      </c>
      <c r="V717" s="8">
        <v>5184.3249999999998</v>
      </c>
      <c r="W717" s="10">
        <v>32409.932000000001</v>
      </c>
    </row>
    <row r="718" spans="1:23" s="7" customFormat="1" ht="12.65" customHeight="1" x14ac:dyDescent="0.25">
      <c r="A718" s="86"/>
      <c r="B718" s="6"/>
      <c r="C718" s="58" t="s">
        <v>138</v>
      </c>
      <c r="D718" s="8">
        <v>0.38500000000000001</v>
      </c>
      <c r="E718" s="8">
        <v>2E-3</v>
      </c>
      <c r="F718" s="8">
        <v>0.51500000000000001</v>
      </c>
      <c r="G718" s="8">
        <v>0</v>
      </c>
      <c r="H718" s="8">
        <v>0.997</v>
      </c>
      <c r="I718" s="8">
        <v>0</v>
      </c>
      <c r="J718" s="8">
        <v>0.84499999999999997</v>
      </c>
      <c r="K718" s="8">
        <v>0.152</v>
      </c>
      <c r="L718" s="8">
        <v>4.8000000000000001E-2</v>
      </c>
      <c r="M718" s="8">
        <v>65.156000000000006</v>
      </c>
      <c r="N718" s="8">
        <v>0.44500000000000001</v>
      </c>
      <c r="O718" s="8">
        <v>46.975999999999999</v>
      </c>
      <c r="P718" s="8">
        <v>21.117999999999999</v>
      </c>
      <c r="Q718" s="8">
        <v>0</v>
      </c>
      <c r="R718" s="8">
        <v>3.5999999999999997E-2</v>
      </c>
      <c r="S718" s="8">
        <v>25.821999999999999</v>
      </c>
      <c r="T718" s="8">
        <v>4.2000000000000003E-2</v>
      </c>
      <c r="U718" s="8">
        <v>355.048</v>
      </c>
      <c r="V718" s="8">
        <v>21.33</v>
      </c>
      <c r="W718" s="10">
        <v>490.94400000000002</v>
      </c>
    </row>
    <row r="719" spans="1:23" s="7" customFormat="1" ht="12.65" customHeight="1" x14ac:dyDescent="0.25">
      <c r="A719" s="86"/>
      <c r="B719" s="6">
        <v>12</v>
      </c>
      <c r="C719" s="58" t="s">
        <v>139</v>
      </c>
      <c r="D719" s="8">
        <v>3977.616</v>
      </c>
      <c r="E719" s="8">
        <v>801.00599999999986</v>
      </c>
      <c r="F719" s="8">
        <v>18193.841999999997</v>
      </c>
      <c r="G719" s="8">
        <v>1090.191</v>
      </c>
      <c r="H719" s="8">
        <v>17042.451000000001</v>
      </c>
      <c r="I719" s="8">
        <v>13582.453</v>
      </c>
      <c r="J719" s="8">
        <v>2847.2239999999997</v>
      </c>
      <c r="K719" s="8">
        <v>612.774</v>
      </c>
      <c r="L719" s="8">
        <v>7697.4380000000001</v>
      </c>
      <c r="M719" s="8">
        <v>7429.2920000000004</v>
      </c>
      <c r="N719" s="8">
        <v>2662.3380000000002</v>
      </c>
      <c r="O719" s="8">
        <v>10024.437999999998</v>
      </c>
      <c r="P719" s="8">
        <v>3250.1309999999999</v>
      </c>
      <c r="Q719" s="8">
        <v>506.10999999999876</v>
      </c>
      <c r="R719" s="8">
        <v>8.4129999999999985</v>
      </c>
      <c r="S719" s="8">
        <v>6259.7840000000006</v>
      </c>
      <c r="T719" s="8">
        <v>1842.4559999999999</v>
      </c>
      <c r="U719" s="8">
        <v>27970.848000000002</v>
      </c>
      <c r="V719" s="8">
        <v>8215.976999999999</v>
      </c>
      <c r="W719" s="10">
        <v>106947.89300000001</v>
      </c>
    </row>
    <row r="720" spans="1:23" s="7" customFormat="1" ht="12.65" customHeight="1" x14ac:dyDescent="0.25">
      <c r="A720" s="11"/>
      <c r="B720" s="6"/>
      <c r="C720" s="5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10"/>
    </row>
    <row r="721" spans="1:23" s="7" customFormat="1" ht="12.65" customHeight="1" x14ac:dyDescent="0.25">
      <c r="A721" s="11"/>
      <c r="B721" s="6"/>
      <c r="C721" s="58" t="s">
        <v>137</v>
      </c>
      <c r="D721" s="8">
        <v>2420.3670000000002</v>
      </c>
      <c r="E721" s="8">
        <v>311.255</v>
      </c>
      <c r="F721" s="8">
        <v>15356.68</v>
      </c>
      <c r="G721" s="8">
        <v>466.94299999999998</v>
      </c>
      <c r="H721" s="8">
        <v>14589.699000000001</v>
      </c>
      <c r="I721" s="8">
        <v>11445.002</v>
      </c>
      <c r="J721" s="8">
        <v>2720.1320000000001</v>
      </c>
      <c r="K721" s="8">
        <v>424.565</v>
      </c>
      <c r="L721" s="8">
        <v>4057.06</v>
      </c>
      <c r="M721" s="8">
        <v>3237.123</v>
      </c>
      <c r="N721" s="8">
        <v>1029.4449999999999</v>
      </c>
      <c r="O721" s="8">
        <v>4741.3420000000006</v>
      </c>
      <c r="P721" s="8">
        <v>1315.3610000000001</v>
      </c>
      <c r="Q721" s="8">
        <v>193.654</v>
      </c>
      <c r="R721" s="8">
        <v>25.706</v>
      </c>
      <c r="S721" s="8">
        <v>3206.6210000000001</v>
      </c>
      <c r="T721" s="8">
        <v>905.78800000000001</v>
      </c>
      <c r="U721" s="8">
        <v>22406.976999999999</v>
      </c>
      <c r="V721" s="8">
        <v>1326.3789999999997</v>
      </c>
      <c r="W721" s="10">
        <v>70849.058000000005</v>
      </c>
    </row>
    <row r="722" spans="1:23" s="7" customFormat="1" ht="12.65" customHeight="1" x14ac:dyDescent="0.25">
      <c r="A722" s="11"/>
      <c r="B722" s="6"/>
      <c r="C722" s="58" t="s">
        <v>145</v>
      </c>
      <c r="D722" s="8">
        <v>1327.117</v>
      </c>
      <c r="E722" s="8">
        <v>247.626</v>
      </c>
      <c r="F722" s="8">
        <v>3416.181</v>
      </c>
      <c r="G722" s="8">
        <v>116.52200000000001</v>
      </c>
      <c r="H722" s="8">
        <v>3671.5129999999999</v>
      </c>
      <c r="I722" s="8">
        <v>2881.6059999999998</v>
      </c>
      <c r="J722" s="8">
        <v>670.65300000000002</v>
      </c>
      <c r="K722" s="8">
        <v>119.254</v>
      </c>
      <c r="L722" s="8">
        <v>4253.6899999999996</v>
      </c>
      <c r="M722" s="8">
        <v>2494.3939999999998</v>
      </c>
      <c r="N722" s="8">
        <v>653.63499999999999</v>
      </c>
      <c r="O722" s="8">
        <v>2506.7199999999998</v>
      </c>
      <c r="P722" s="8">
        <v>1020.351</v>
      </c>
      <c r="Q722" s="8">
        <v>72.512000000000171</v>
      </c>
      <c r="R722" s="8">
        <v>1.7749999999999999</v>
      </c>
      <c r="S722" s="8">
        <v>1412.0820000000001</v>
      </c>
      <c r="T722" s="8">
        <v>361.99400000000003</v>
      </c>
      <c r="U722" s="8">
        <v>7815.4859999999999</v>
      </c>
      <c r="V722" s="8">
        <v>372.26499999999999</v>
      </c>
      <c r="W722" s="10">
        <v>27237.143</v>
      </c>
    </row>
    <row r="723" spans="1:23" s="7" customFormat="1" ht="12.65" customHeight="1" x14ac:dyDescent="0.25">
      <c r="A723" s="11"/>
      <c r="B723" s="6"/>
      <c r="C723" s="58" t="s">
        <v>138</v>
      </c>
      <c r="D723" s="8">
        <v>0.79200000000000004</v>
      </c>
      <c r="E723" s="8">
        <v>3.0000000000000001E-3</v>
      </c>
      <c r="F723" s="8">
        <v>1.29</v>
      </c>
      <c r="G723" s="8">
        <v>0</v>
      </c>
      <c r="H723" s="8">
        <v>1.8819999999999999</v>
      </c>
      <c r="I723" s="8">
        <v>0</v>
      </c>
      <c r="J723" s="8">
        <v>1.7310000000000001</v>
      </c>
      <c r="K723" s="8">
        <v>0.151</v>
      </c>
      <c r="L723" s="8">
        <v>0.86399999999999999</v>
      </c>
      <c r="M723" s="8">
        <v>8.234</v>
      </c>
      <c r="N723" s="8">
        <v>111.849</v>
      </c>
      <c r="O723" s="8">
        <v>52.594999999999999</v>
      </c>
      <c r="P723" s="8">
        <v>0</v>
      </c>
      <c r="Q723" s="8">
        <v>0</v>
      </c>
      <c r="R723" s="8">
        <v>0.23300000000000001</v>
      </c>
      <c r="S723" s="8">
        <v>52.362000000000002</v>
      </c>
      <c r="T723" s="8">
        <v>4.7E-2</v>
      </c>
      <c r="U723" s="8">
        <v>663.58900000000006</v>
      </c>
      <c r="V723" s="8">
        <v>28.457000000000001</v>
      </c>
      <c r="W723" s="10">
        <v>869.60199999999998</v>
      </c>
    </row>
    <row r="724" spans="1:23" s="7" customFormat="1" ht="12.65" customHeight="1" x14ac:dyDescent="0.25">
      <c r="A724" s="86">
        <v>2018</v>
      </c>
      <c r="B724" s="6">
        <v>1</v>
      </c>
      <c r="C724" s="58" t="s">
        <v>139</v>
      </c>
      <c r="D724" s="8">
        <v>3748.2760000000003</v>
      </c>
      <c r="E724" s="8">
        <v>558.88400000000001</v>
      </c>
      <c r="F724" s="8">
        <v>18774.151000000002</v>
      </c>
      <c r="G724" s="8">
        <v>583.46500000000003</v>
      </c>
      <c r="H724" s="8">
        <v>18263.094000000001</v>
      </c>
      <c r="I724" s="8">
        <v>14326.608</v>
      </c>
      <c r="J724" s="8">
        <v>3392.5160000000001</v>
      </c>
      <c r="K724" s="8">
        <v>543.96999999999991</v>
      </c>
      <c r="L724" s="8">
        <v>8311.6139999999996</v>
      </c>
      <c r="M724" s="8">
        <v>5739.7510000000002</v>
      </c>
      <c r="N724" s="8">
        <v>1794.9289999999999</v>
      </c>
      <c r="O724" s="8">
        <v>7300.6569999999992</v>
      </c>
      <c r="P724" s="8">
        <v>2335.712</v>
      </c>
      <c r="Q724" s="8">
        <v>266.16600000000017</v>
      </c>
      <c r="R724" s="8">
        <v>27.713999999999999</v>
      </c>
      <c r="S724" s="8">
        <v>4671.0650000000005</v>
      </c>
      <c r="T724" s="8">
        <v>1267.8290000000002</v>
      </c>
      <c r="U724" s="8">
        <v>30886.052000000003</v>
      </c>
      <c r="V724" s="8">
        <v>1727.1009999999999</v>
      </c>
      <c r="W724" s="10">
        <v>98955.803</v>
      </c>
    </row>
    <row r="725" spans="1:23" s="7" customFormat="1" ht="12.65" customHeight="1" x14ac:dyDescent="0.25">
      <c r="A725" s="86"/>
      <c r="B725" s="6"/>
      <c r="C725" s="5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10"/>
    </row>
    <row r="726" spans="1:23" s="7" customFormat="1" ht="12.65" customHeight="1" x14ac:dyDescent="0.25">
      <c r="A726" s="86"/>
      <c r="B726" s="6"/>
      <c r="C726" s="58" t="s">
        <v>137</v>
      </c>
      <c r="D726" s="8">
        <v>2724.2109999999998</v>
      </c>
      <c r="E726" s="8">
        <v>426.70699999999999</v>
      </c>
      <c r="F726" s="8">
        <v>13877.343000000001</v>
      </c>
      <c r="G726" s="8">
        <v>417.06299999999999</v>
      </c>
      <c r="H726" s="8">
        <v>12659.993</v>
      </c>
      <c r="I726" s="8">
        <v>9792.9539999999997</v>
      </c>
      <c r="J726" s="8">
        <v>2418.3209999999999</v>
      </c>
      <c r="K726" s="8">
        <v>448.71800000000002</v>
      </c>
      <c r="L726" s="8">
        <v>3916.7</v>
      </c>
      <c r="M726" s="8">
        <v>2275.9450000000002</v>
      </c>
      <c r="N726" s="8">
        <v>1250.288</v>
      </c>
      <c r="O726" s="8">
        <v>3882.1849999999999</v>
      </c>
      <c r="P726" s="8">
        <v>1108.652</v>
      </c>
      <c r="Q726" s="8">
        <v>314.62899999999991</v>
      </c>
      <c r="R726" s="8">
        <v>3.3639999999999999</v>
      </c>
      <c r="S726" s="8">
        <v>2455.54</v>
      </c>
      <c r="T726" s="8">
        <v>380.839</v>
      </c>
      <c r="U726" s="8">
        <v>19273.460999999999</v>
      </c>
      <c r="V726" s="8">
        <v>1425.338</v>
      </c>
      <c r="W726" s="10">
        <v>62510.072999999997</v>
      </c>
    </row>
    <row r="727" spans="1:23" s="7" customFormat="1" ht="12.65" customHeight="1" x14ac:dyDescent="0.25">
      <c r="A727" s="86"/>
      <c r="B727" s="6"/>
      <c r="C727" s="58" t="s">
        <v>145</v>
      </c>
      <c r="D727" s="8">
        <v>1301.6110000000001</v>
      </c>
      <c r="E727" s="8">
        <v>338.07499999999999</v>
      </c>
      <c r="F727" s="8">
        <v>2897.808</v>
      </c>
      <c r="G727" s="8">
        <v>119.191</v>
      </c>
      <c r="H727" s="8">
        <v>3281.6619999999998</v>
      </c>
      <c r="I727" s="8">
        <v>2610.5050000000001</v>
      </c>
      <c r="J727" s="8">
        <v>586.952</v>
      </c>
      <c r="K727" s="8">
        <v>84.204999999999998</v>
      </c>
      <c r="L727" s="8">
        <v>3300.4340000000002</v>
      </c>
      <c r="M727" s="8">
        <v>1613.6089999999999</v>
      </c>
      <c r="N727" s="8">
        <v>740.78099999999995</v>
      </c>
      <c r="O727" s="8">
        <v>2040.3789999999999</v>
      </c>
      <c r="P727" s="8">
        <v>867.89200000000005</v>
      </c>
      <c r="Q727" s="8">
        <v>43.230999999999995</v>
      </c>
      <c r="R727" s="8">
        <v>2.6779999999999999</v>
      </c>
      <c r="S727" s="8">
        <v>1126.578</v>
      </c>
      <c r="T727" s="8">
        <v>1013.6180000000001</v>
      </c>
      <c r="U727" s="8">
        <v>6871.7659999999996</v>
      </c>
      <c r="V727" s="8">
        <v>508.44100000000009</v>
      </c>
      <c r="W727" s="10">
        <v>24027.375</v>
      </c>
    </row>
    <row r="728" spans="1:23" s="7" customFormat="1" ht="12.65" customHeight="1" x14ac:dyDescent="0.25">
      <c r="A728" s="86"/>
      <c r="B728" s="6"/>
      <c r="C728" s="58" t="s">
        <v>138</v>
      </c>
      <c r="D728" s="8">
        <v>1.69</v>
      </c>
      <c r="E728" s="8">
        <v>1E-3</v>
      </c>
      <c r="F728" s="8">
        <v>1.06</v>
      </c>
      <c r="G728" s="8">
        <v>0</v>
      </c>
      <c r="H728" s="8">
        <v>4.6719999999999997</v>
      </c>
      <c r="I728" s="8">
        <v>0.27400000000000002</v>
      </c>
      <c r="J728" s="8">
        <v>3.6709999999999998</v>
      </c>
      <c r="K728" s="8">
        <v>0.72699999999999998</v>
      </c>
      <c r="L728" s="8">
        <v>0.14199999999999999</v>
      </c>
      <c r="M728" s="8">
        <v>16.530999999999999</v>
      </c>
      <c r="N728" s="8">
        <v>0.95099999999999996</v>
      </c>
      <c r="O728" s="8">
        <v>26.243000000000002</v>
      </c>
      <c r="P728" s="8">
        <v>0.88</v>
      </c>
      <c r="Q728" s="8">
        <v>0</v>
      </c>
      <c r="R728" s="8">
        <v>2.1000000000000001E-2</v>
      </c>
      <c r="S728" s="8">
        <v>25.341999999999999</v>
      </c>
      <c r="T728" s="8">
        <v>3.5999999999999997E-2</v>
      </c>
      <c r="U728" s="8">
        <v>337.233</v>
      </c>
      <c r="V728" s="8">
        <v>7.149</v>
      </c>
      <c r="W728" s="10">
        <v>395.70800000000003</v>
      </c>
    </row>
    <row r="729" spans="1:23" s="7" customFormat="1" ht="12.65" customHeight="1" x14ac:dyDescent="0.25">
      <c r="A729" s="86"/>
      <c r="B729" s="6">
        <v>2</v>
      </c>
      <c r="C729" s="58" t="s">
        <v>139</v>
      </c>
      <c r="D729" s="8">
        <v>4027.5120000000002</v>
      </c>
      <c r="E729" s="8">
        <v>764.7829999999999</v>
      </c>
      <c r="F729" s="8">
        <v>16776.211000000003</v>
      </c>
      <c r="G729" s="8">
        <v>536.25400000000002</v>
      </c>
      <c r="H729" s="8">
        <v>15946.327000000001</v>
      </c>
      <c r="I729" s="8">
        <v>12403.733</v>
      </c>
      <c r="J729" s="8">
        <v>3008.944</v>
      </c>
      <c r="K729" s="8">
        <v>533.65</v>
      </c>
      <c r="L729" s="8">
        <v>7217.2759999999998</v>
      </c>
      <c r="M729" s="8">
        <v>3906.085</v>
      </c>
      <c r="N729" s="8">
        <v>1992.02</v>
      </c>
      <c r="O729" s="8">
        <v>5948.8069999999998</v>
      </c>
      <c r="P729" s="8">
        <v>1977.4240000000002</v>
      </c>
      <c r="Q729" s="8">
        <v>357.85999999999967</v>
      </c>
      <c r="R729" s="8">
        <v>6.0629999999999997</v>
      </c>
      <c r="S729" s="8">
        <v>3607.46</v>
      </c>
      <c r="T729" s="8">
        <v>1394.4930000000002</v>
      </c>
      <c r="U729" s="8">
        <v>26482.46</v>
      </c>
      <c r="V729" s="8">
        <v>1940.9279999999997</v>
      </c>
      <c r="W729" s="10">
        <v>86933.156000000003</v>
      </c>
    </row>
    <row r="730" spans="1:23" s="7" customFormat="1" ht="12.65" customHeight="1" x14ac:dyDescent="0.25">
      <c r="A730" s="62"/>
      <c r="B730" s="6"/>
      <c r="C730" s="5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10"/>
    </row>
    <row r="731" spans="1:23" s="7" customFormat="1" ht="12.65" customHeight="1" x14ac:dyDescent="0.25">
      <c r="A731" s="62"/>
      <c r="B731" s="6"/>
      <c r="C731" s="58" t="s">
        <v>137</v>
      </c>
      <c r="D731" s="8">
        <v>2312.4299999999998</v>
      </c>
      <c r="E731" s="8">
        <v>847.02599999999995</v>
      </c>
      <c r="F731" s="8">
        <v>16071.808000000001</v>
      </c>
      <c r="G731" s="8">
        <v>574.80399999999997</v>
      </c>
      <c r="H731" s="8">
        <v>14283.429</v>
      </c>
      <c r="I731" s="8">
        <v>11334.154999999999</v>
      </c>
      <c r="J731" s="8">
        <v>2732.0659999999998</v>
      </c>
      <c r="K731" s="8">
        <v>217.208</v>
      </c>
      <c r="L731" s="8">
        <v>4339.4129999999996</v>
      </c>
      <c r="M731" s="8">
        <v>4737.9390000000003</v>
      </c>
      <c r="N731" s="8">
        <v>2093.9969999999998</v>
      </c>
      <c r="O731" s="8">
        <v>5628.8459999999995</v>
      </c>
      <c r="P731" s="8">
        <v>2120.3130000000001</v>
      </c>
      <c r="Q731" s="8">
        <v>402.71799999999985</v>
      </c>
      <c r="R731" s="8">
        <v>4.25</v>
      </c>
      <c r="S731" s="8">
        <v>3101.5650000000001</v>
      </c>
      <c r="T731" s="8">
        <v>619.37300000000005</v>
      </c>
      <c r="U731" s="8">
        <v>20767.003000000001</v>
      </c>
      <c r="V731" s="8">
        <v>1870.1950000000002</v>
      </c>
      <c r="W731" s="10">
        <v>74146.263000000006</v>
      </c>
    </row>
    <row r="732" spans="1:23" s="7" customFormat="1" ht="12.65" customHeight="1" x14ac:dyDescent="0.25">
      <c r="A732" s="62"/>
      <c r="B732" s="6"/>
      <c r="C732" s="58" t="s">
        <v>145</v>
      </c>
      <c r="D732" s="8">
        <v>1305.328</v>
      </c>
      <c r="E732" s="8">
        <v>267.892</v>
      </c>
      <c r="F732" s="8">
        <v>3449.9540000000002</v>
      </c>
      <c r="G732" s="8">
        <v>338.80900000000003</v>
      </c>
      <c r="H732" s="8">
        <v>3764.2979999999998</v>
      </c>
      <c r="I732" s="8">
        <v>2776.8109999999997</v>
      </c>
      <c r="J732" s="8">
        <v>746.952</v>
      </c>
      <c r="K732" s="8">
        <v>240.535</v>
      </c>
      <c r="L732" s="8">
        <v>5010.17</v>
      </c>
      <c r="M732" s="8">
        <v>2418.1210000000001</v>
      </c>
      <c r="N732" s="8">
        <v>3208.002</v>
      </c>
      <c r="O732" s="8">
        <v>2217.5190000000002</v>
      </c>
      <c r="P732" s="8">
        <v>859.82100000000003</v>
      </c>
      <c r="Q732" s="8">
        <v>57.023999999999887</v>
      </c>
      <c r="R732" s="8">
        <v>4.2050000000000001</v>
      </c>
      <c r="S732" s="8">
        <v>1296.4690000000001</v>
      </c>
      <c r="T732" s="8">
        <v>656.99</v>
      </c>
      <c r="U732" s="8">
        <v>8041.9259999999995</v>
      </c>
      <c r="V732" s="8">
        <v>670.38100000000009</v>
      </c>
      <c r="W732" s="10">
        <v>31349.39</v>
      </c>
    </row>
    <row r="733" spans="1:23" s="7" customFormat="1" ht="12.65" customHeight="1" x14ac:dyDescent="0.25">
      <c r="A733" s="62"/>
      <c r="B733" s="6"/>
      <c r="C733" s="58" t="s">
        <v>138</v>
      </c>
      <c r="D733" s="8">
        <v>0.74399999999999999</v>
      </c>
      <c r="E733" s="8">
        <v>2E-3</v>
      </c>
      <c r="F733" s="8">
        <v>3.48</v>
      </c>
      <c r="G733" s="8">
        <v>0</v>
      </c>
      <c r="H733" s="8">
        <v>55.170999999999999</v>
      </c>
      <c r="I733" s="8">
        <v>50.191000000000003</v>
      </c>
      <c r="J733" s="8">
        <v>4.7729999999999997</v>
      </c>
      <c r="K733" s="8">
        <v>0.20699999999999999</v>
      </c>
      <c r="L733" s="8">
        <v>0.74299999999999999</v>
      </c>
      <c r="M733" s="8">
        <v>8.6760000000000002</v>
      </c>
      <c r="N733" s="8">
        <v>1.915</v>
      </c>
      <c r="O733" s="8">
        <v>14.133999999999999</v>
      </c>
      <c r="P733" s="8">
        <v>4.0000000000000001E-3</v>
      </c>
      <c r="Q733" s="8">
        <v>0</v>
      </c>
      <c r="R733" s="8">
        <v>5.3999999999999999E-2</v>
      </c>
      <c r="S733" s="8">
        <v>14.076000000000001</v>
      </c>
      <c r="T733" s="8">
        <v>5.1999999999999998E-2</v>
      </c>
      <c r="U733" s="8">
        <v>357.54899999999998</v>
      </c>
      <c r="V733" s="8">
        <v>7.8730000000000002</v>
      </c>
      <c r="W733" s="10">
        <v>450.339</v>
      </c>
    </row>
    <row r="734" spans="1:23" s="7" customFormat="1" ht="12.65" customHeight="1" x14ac:dyDescent="0.25">
      <c r="A734" s="62"/>
      <c r="B734" s="6">
        <v>3</v>
      </c>
      <c r="C734" s="58" t="s">
        <v>139</v>
      </c>
      <c r="D734" s="8">
        <v>3618.502</v>
      </c>
      <c r="E734" s="8">
        <v>1114.9199999999998</v>
      </c>
      <c r="F734" s="8">
        <v>19525.242000000002</v>
      </c>
      <c r="G734" s="8">
        <v>913.61300000000006</v>
      </c>
      <c r="H734" s="8">
        <v>18102.897999999997</v>
      </c>
      <c r="I734" s="8">
        <v>14161.156999999999</v>
      </c>
      <c r="J734" s="8">
        <v>3483.7910000000002</v>
      </c>
      <c r="K734" s="8">
        <v>457.95</v>
      </c>
      <c r="L734" s="8">
        <v>9350.3259999999991</v>
      </c>
      <c r="M734" s="8">
        <v>7164.7360000000008</v>
      </c>
      <c r="N734" s="8">
        <v>5303.9139999999998</v>
      </c>
      <c r="O734" s="8">
        <v>7860.498999999998</v>
      </c>
      <c r="P734" s="8">
        <v>2980.1379999999999</v>
      </c>
      <c r="Q734" s="8">
        <v>459.74199999999928</v>
      </c>
      <c r="R734" s="8">
        <v>8.5090000000000003</v>
      </c>
      <c r="S734" s="8">
        <v>4412.1099999999997</v>
      </c>
      <c r="T734" s="8">
        <v>1276.415</v>
      </c>
      <c r="U734" s="8">
        <v>29166.477999999996</v>
      </c>
      <c r="V734" s="8">
        <v>2548.4490000000005</v>
      </c>
      <c r="W734" s="10">
        <v>105945.99200000001</v>
      </c>
    </row>
    <row r="735" spans="1:23" s="7" customFormat="1" ht="12.65" customHeight="1" x14ac:dyDescent="0.25">
      <c r="A735" s="62"/>
      <c r="B735" s="59"/>
      <c r="C735" s="5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10"/>
    </row>
    <row r="736" spans="1:23" s="7" customFormat="1" ht="12.65" customHeight="1" x14ac:dyDescent="0.25">
      <c r="A736" s="62"/>
      <c r="B736" s="59"/>
      <c r="C736" s="58" t="s">
        <v>137</v>
      </c>
      <c r="D736" s="8">
        <v>2065.9369999999999</v>
      </c>
      <c r="E736" s="8">
        <v>286.53899999999999</v>
      </c>
      <c r="F736" s="8">
        <v>15596.44</v>
      </c>
      <c r="G736" s="8">
        <v>598.42600000000004</v>
      </c>
      <c r="H736" s="8">
        <v>14174.9</v>
      </c>
      <c r="I736" s="8">
        <v>11042.252</v>
      </c>
      <c r="J736" s="8">
        <v>2712.2950000000001</v>
      </c>
      <c r="K736" s="8">
        <v>420.35300000000001</v>
      </c>
      <c r="L736" s="8">
        <v>4704.3739999999998</v>
      </c>
      <c r="M736" s="8">
        <v>1770.886</v>
      </c>
      <c r="N736" s="8">
        <v>976.40800000000002</v>
      </c>
      <c r="O736" s="8">
        <v>5329.9179999999997</v>
      </c>
      <c r="P736" s="8">
        <v>1762.3979999999999</v>
      </c>
      <c r="Q736" s="8">
        <v>216.06500000000005</v>
      </c>
      <c r="R736" s="8">
        <v>5.476</v>
      </c>
      <c r="S736" s="8">
        <v>3345.9789999999998</v>
      </c>
      <c r="T736" s="8">
        <v>461.62099999999998</v>
      </c>
      <c r="U736" s="8">
        <v>19760.393999999997</v>
      </c>
      <c r="V736" s="8">
        <v>1254.0260000000003</v>
      </c>
      <c r="W736" s="10">
        <v>66979.869000000006</v>
      </c>
    </row>
    <row r="737" spans="1:23" s="7" customFormat="1" ht="12.65" customHeight="1" x14ac:dyDescent="0.25">
      <c r="A737" s="62"/>
      <c r="B737" s="59"/>
      <c r="C737" s="58" t="s">
        <v>145</v>
      </c>
      <c r="D737" s="8">
        <v>1367.259</v>
      </c>
      <c r="E737" s="8">
        <v>255.416</v>
      </c>
      <c r="F737" s="8">
        <v>3026.0439999999999</v>
      </c>
      <c r="G737" s="8">
        <v>156.16499999999999</v>
      </c>
      <c r="H737" s="8">
        <v>4099.3739999999998</v>
      </c>
      <c r="I737" s="8">
        <v>2835.0730000000003</v>
      </c>
      <c r="J737" s="8">
        <v>1069.3030000000001</v>
      </c>
      <c r="K737" s="8">
        <v>194.99799999999999</v>
      </c>
      <c r="L737" s="8">
        <v>3203.1579999999999</v>
      </c>
      <c r="M737" s="8">
        <v>1625.3040000000001</v>
      </c>
      <c r="N737" s="8">
        <v>928.08</v>
      </c>
      <c r="O737" s="8">
        <v>2717.9070000000002</v>
      </c>
      <c r="P737" s="8">
        <v>982.84299999999996</v>
      </c>
      <c r="Q737" s="8">
        <v>53.084999999999809</v>
      </c>
      <c r="R737" s="8">
        <v>2.8279999999999998</v>
      </c>
      <c r="S737" s="8">
        <v>1679.1510000000001</v>
      </c>
      <c r="T737" s="8">
        <v>764.01400000000001</v>
      </c>
      <c r="U737" s="8">
        <v>7580.0689999999995</v>
      </c>
      <c r="V737" s="8">
        <v>871.78700000000003</v>
      </c>
      <c r="W737" s="10">
        <v>26594.577000000001</v>
      </c>
    </row>
    <row r="738" spans="1:23" s="7" customFormat="1" ht="12.65" customHeight="1" x14ac:dyDescent="0.25">
      <c r="A738" s="62"/>
      <c r="B738" s="59"/>
      <c r="C738" s="58" t="s">
        <v>138</v>
      </c>
      <c r="D738" s="8">
        <v>0.29499999999999998</v>
      </c>
      <c r="E738" s="8">
        <v>0.03</v>
      </c>
      <c r="F738" s="8">
        <v>206.77699999999999</v>
      </c>
      <c r="G738" s="8">
        <v>0</v>
      </c>
      <c r="H738" s="8">
        <v>3.9620000000000002</v>
      </c>
      <c r="I738" s="8">
        <v>8.6000000000000007E-2</v>
      </c>
      <c r="J738" s="8">
        <v>0.111</v>
      </c>
      <c r="K738" s="8">
        <v>3.7650000000000001</v>
      </c>
      <c r="L738" s="8">
        <v>0.59299999999999997</v>
      </c>
      <c r="M738" s="8">
        <v>70.325000000000003</v>
      </c>
      <c r="N738" s="8">
        <v>0.77200000000000002</v>
      </c>
      <c r="O738" s="8">
        <v>20.290999999999997</v>
      </c>
      <c r="P738" s="8">
        <v>4.0000000000000001E-3</v>
      </c>
      <c r="Q738" s="8">
        <v>0</v>
      </c>
      <c r="R738" s="8">
        <v>0</v>
      </c>
      <c r="S738" s="8">
        <v>20.286999999999999</v>
      </c>
      <c r="T738" s="8">
        <v>3.7999999999999999E-2</v>
      </c>
      <c r="U738" s="8">
        <v>390.56400000000002</v>
      </c>
      <c r="V738" s="8">
        <v>17.406000000000002</v>
      </c>
      <c r="W738" s="10">
        <v>711.053</v>
      </c>
    </row>
    <row r="739" spans="1:23" s="7" customFormat="1" ht="12.65" customHeight="1" x14ac:dyDescent="0.25">
      <c r="A739" s="62"/>
      <c r="B739" s="59">
        <v>4</v>
      </c>
      <c r="C739" s="58" t="s">
        <v>139</v>
      </c>
      <c r="D739" s="8">
        <v>3433.491</v>
      </c>
      <c r="E739" s="8">
        <v>541.9849999999999</v>
      </c>
      <c r="F739" s="8">
        <v>18829.260999999999</v>
      </c>
      <c r="G739" s="8">
        <v>754.59100000000001</v>
      </c>
      <c r="H739" s="8">
        <v>18278.235999999997</v>
      </c>
      <c r="I739" s="8">
        <v>13877.411000000004</v>
      </c>
      <c r="J739" s="8">
        <v>3781.7089999999998</v>
      </c>
      <c r="K739" s="8">
        <v>619.11599999999999</v>
      </c>
      <c r="L739" s="8">
        <v>7908.1249999999991</v>
      </c>
      <c r="M739" s="8">
        <v>3466.5149999999999</v>
      </c>
      <c r="N739" s="8">
        <v>1905.26</v>
      </c>
      <c r="O739" s="8">
        <v>8068.116</v>
      </c>
      <c r="P739" s="8">
        <v>2745.2449999999999</v>
      </c>
      <c r="Q739" s="8">
        <v>269.15000000000009</v>
      </c>
      <c r="R739" s="8">
        <v>8.3040000000000003</v>
      </c>
      <c r="S739" s="8">
        <v>5045.4170000000004</v>
      </c>
      <c r="T739" s="8">
        <v>1225.673</v>
      </c>
      <c r="U739" s="8">
        <v>27731.027000000002</v>
      </c>
      <c r="V739" s="8">
        <v>2143.2190000000001</v>
      </c>
      <c r="W739" s="10">
        <v>94285.499000000011</v>
      </c>
    </row>
    <row r="740" spans="1:23" s="7" customFormat="1" ht="12.65" customHeight="1" x14ac:dyDescent="0.25">
      <c r="A740" s="62"/>
      <c r="B740" s="59"/>
      <c r="C740" s="5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10"/>
    </row>
    <row r="741" spans="1:23" s="7" customFormat="1" ht="12.65" customHeight="1" x14ac:dyDescent="0.25">
      <c r="A741" s="62"/>
      <c r="B741" s="59"/>
      <c r="C741" s="58" t="s">
        <v>137</v>
      </c>
      <c r="D741" s="8">
        <v>1997.4849999999999</v>
      </c>
      <c r="E741" s="8">
        <v>287.98700000000002</v>
      </c>
      <c r="F741" s="8">
        <v>15999.253000000001</v>
      </c>
      <c r="G741" s="8">
        <v>1260.1030000000001</v>
      </c>
      <c r="H741" s="8">
        <v>13273.994000000001</v>
      </c>
      <c r="I741" s="8">
        <v>10586.793</v>
      </c>
      <c r="J741" s="8">
        <v>2379.2060000000001</v>
      </c>
      <c r="K741" s="8">
        <v>307.995</v>
      </c>
      <c r="L741" s="8">
        <v>3875.096</v>
      </c>
      <c r="M741" s="8">
        <v>1927.4090000000001</v>
      </c>
      <c r="N741" s="8">
        <v>1268.115</v>
      </c>
      <c r="O741" s="8">
        <v>5166.2710000000006</v>
      </c>
      <c r="P741" s="8">
        <v>1438.9079999999999</v>
      </c>
      <c r="Q741" s="8">
        <v>607.52399999999989</v>
      </c>
      <c r="R741" s="8">
        <v>4.8479999999999999</v>
      </c>
      <c r="S741" s="8">
        <v>3114.991</v>
      </c>
      <c r="T741" s="8">
        <v>335.66800000000001</v>
      </c>
      <c r="U741" s="8">
        <v>19073.435000000001</v>
      </c>
      <c r="V741" s="8">
        <v>1495.8150000000001</v>
      </c>
      <c r="W741" s="10">
        <v>65960.630999999994</v>
      </c>
    </row>
    <row r="742" spans="1:23" s="7" customFormat="1" ht="12.65" customHeight="1" x14ac:dyDescent="0.25">
      <c r="A742" s="62"/>
      <c r="B742" s="59"/>
      <c r="C742" s="58" t="s">
        <v>145</v>
      </c>
      <c r="D742" s="8">
        <v>1416.914</v>
      </c>
      <c r="E742" s="8">
        <v>301.96600000000001</v>
      </c>
      <c r="F742" s="8">
        <v>3619.547</v>
      </c>
      <c r="G742" s="8">
        <v>111.419</v>
      </c>
      <c r="H742" s="8">
        <v>4203.777</v>
      </c>
      <c r="I742" s="8">
        <v>3093.4789999999998</v>
      </c>
      <c r="J742" s="8">
        <v>828.53800000000001</v>
      </c>
      <c r="K742" s="8">
        <v>281.76</v>
      </c>
      <c r="L742" s="8">
        <v>2924.473</v>
      </c>
      <c r="M742" s="8">
        <v>1373.7739999999999</v>
      </c>
      <c r="N742" s="8">
        <v>691.98</v>
      </c>
      <c r="O742" s="8">
        <v>2277.7860000000001</v>
      </c>
      <c r="P742" s="8">
        <v>1076.5050000000001</v>
      </c>
      <c r="Q742" s="8">
        <v>58.715000000000146</v>
      </c>
      <c r="R742" s="8">
        <v>1.885</v>
      </c>
      <c r="S742" s="8">
        <v>1140.681</v>
      </c>
      <c r="T742" s="8">
        <v>639.22</v>
      </c>
      <c r="U742" s="8">
        <v>6565.4390000000003</v>
      </c>
      <c r="V742" s="8">
        <v>552.00299999999993</v>
      </c>
      <c r="W742" s="10">
        <v>24678.297999999999</v>
      </c>
    </row>
    <row r="743" spans="1:23" s="7" customFormat="1" ht="12.65" customHeight="1" x14ac:dyDescent="0.25">
      <c r="A743" s="62"/>
      <c r="B743" s="59"/>
      <c r="C743" s="58" t="s">
        <v>138</v>
      </c>
      <c r="D743" s="8">
        <v>52.146000000000001</v>
      </c>
      <c r="E743" s="8">
        <v>1E-3</v>
      </c>
      <c r="F743" s="8">
        <v>2.4660000000000002</v>
      </c>
      <c r="G743" s="8">
        <v>0</v>
      </c>
      <c r="H743" s="8">
        <v>0.27900000000000003</v>
      </c>
      <c r="I743" s="8">
        <v>7.9000000000000001E-2</v>
      </c>
      <c r="J743" s="8">
        <v>2.5999999999999999E-2</v>
      </c>
      <c r="K743" s="8">
        <v>0.17399999999999999</v>
      </c>
      <c r="L743" s="8">
        <v>1.2729999999999999</v>
      </c>
      <c r="M743" s="8">
        <v>16.158999999999999</v>
      </c>
      <c r="N743" s="8">
        <v>0.115</v>
      </c>
      <c r="O743" s="8">
        <v>26.286999999999999</v>
      </c>
      <c r="P743" s="8">
        <v>4.0000000000000001E-3</v>
      </c>
      <c r="Q743" s="8">
        <v>0</v>
      </c>
      <c r="R743" s="8">
        <v>0.17</v>
      </c>
      <c r="S743" s="8">
        <v>26.113</v>
      </c>
      <c r="T743" s="8">
        <v>4.1000000000000002E-2</v>
      </c>
      <c r="U743" s="8">
        <v>414.976</v>
      </c>
      <c r="V743" s="8">
        <v>21.539000000000001</v>
      </c>
      <c r="W743" s="10">
        <v>535.28200000000004</v>
      </c>
    </row>
    <row r="744" spans="1:23" s="7" customFormat="1" ht="12.65" customHeight="1" x14ac:dyDescent="0.25">
      <c r="A744" s="62"/>
      <c r="B744" s="59">
        <v>5</v>
      </c>
      <c r="C744" s="58" t="s">
        <v>139</v>
      </c>
      <c r="D744" s="8">
        <v>3466.5450000000001</v>
      </c>
      <c r="E744" s="8">
        <v>589.95399999999995</v>
      </c>
      <c r="F744" s="8">
        <v>19621.266</v>
      </c>
      <c r="G744" s="8">
        <v>1371.5220000000002</v>
      </c>
      <c r="H744" s="8">
        <v>17478.05</v>
      </c>
      <c r="I744" s="8">
        <v>13680.350999999999</v>
      </c>
      <c r="J744" s="8">
        <v>3207.77</v>
      </c>
      <c r="K744" s="8">
        <v>589.92899999999997</v>
      </c>
      <c r="L744" s="8">
        <v>6800.8419999999996</v>
      </c>
      <c r="M744" s="8">
        <v>3317.3420000000001</v>
      </c>
      <c r="N744" s="8">
        <v>1960.21</v>
      </c>
      <c r="O744" s="8">
        <v>7470.3439999999991</v>
      </c>
      <c r="P744" s="8">
        <v>2515.4169999999999</v>
      </c>
      <c r="Q744" s="8">
        <v>666.23900000000003</v>
      </c>
      <c r="R744" s="8">
        <v>6.9029999999999996</v>
      </c>
      <c r="S744" s="8">
        <v>4281.7850000000008</v>
      </c>
      <c r="T744" s="8">
        <v>974.92900000000009</v>
      </c>
      <c r="U744" s="8">
        <v>26053.849999999995</v>
      </c>
      <c r="V744" s="8">
        <v>2069.357</v>
      </c>
      <c r="W744" s="10">
        <v>91174.210999999996</v>
      </c>
    </row>
    <row r="745" spans="1:23" s="7" customFormat="1" ht="12.65" customHeight="1" x14ac:dyDescent="0.25">
      <c r="A745" s="62"/>
      <c r="B745" s="59"/>
      <c r="C745" s="5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10"/>
    </row>
    <row r="746" spans="1:23" s="7" customFormat="1" ht="12.65" customHeight="1" x14ac:dyDescent="0.25">
      <c r="A746" s="62"/>
      <c r="B746" s="59"/>
      <c r="C746" s="58" t="s">
        <v>137</v>
      </c>
      <c r="D746" s="8">
        <v>2192.7719999999999</v>
      </c>
      <c r="E746" s="8">
        <v>431.80900000000003</v>
      </c>
      <c r="F746" s="8">
        <v>16454.677</v>
      </c>
      <c r="G746" s="8">
        <v>726.26800000000003</v>
      </c>
      <c r="H746" s="8">
        <v>15174.228999999999</v>
      </c>
      <c r="I746" s="8">
        <v>12348.505000000001</v>
      </c>
      <c r="J746" s="8">
        <v>2521.1779999999999</v>
      </c>
      <c r="K746" s="8">
        <v>304.54599999999999</v>
      </c>
      <c r="L746" s="8">
        <v>4375.5410000000002</v>
      </c>
      <c r="M746" s="8">
        <v>4454.1790000000001</v>
      </c>
      <c r="N746" s="8">
        <v>948.64200000000005</v>
      </c>
      <c r="O746" s="8">
        <v>8613.4619999999995</v>
      </c>
      <c r="P746" s="8">
        <v>3198.5650000000001</v>
      </c>
      <c r="Q746" s="8">
        <v>270.45399999999972</v>
      </c>
      <c r="R746" s="8">
        <v>9.4039999999999999</v>
      </c>
      <c r="S746" s="8">
        <v>5135.0389999999998</v>
      </c>
      <c r="T746" s="8">
        <v>372.57799999999997</v>
      </c>
      <c r="U746" s="8">
        <v>19793.397000000001</v>
      </c>
      <c r="V746" s="8">
        <v>1900.095</v>
      </c>
      <c r="W746" s="10">
        <v>75437.649000000005</v>
      </c>
    </row>
    <row r="747" spans="1:23" s="7" customFormat="1" ht="12.65" customHeight="1" x14ac:dyDescent="0.25">
      <c r="A747" s="62"/>
      <c r="B747" s="59"/>
      <c r="C747" s="58" t="s">
        <v>145</v>
      </c>
      <c r="D747" s="8">
        <v>2185.1039999999998</v>
      </c>
      <c r="E747" s="8">
        <v>712.375</v>
      </c>
      <c r="F747" s="8">
        <v>3937.1750000000002</v>
      </c>
      <c r="G747" s="8">
        <v>161.715</v>
      </c>
      <c r="H747" s="8">
        <v>4595.8109999999997</v>
      </c>
      <c r="I747" s="8">
        <v>3368.7840000000006</v>
      </c>
      <c r="J747" s="8">
        <v>971.28499999999997</v>
      </c>
      <c r="K747" s="8">
        <v>255.74199999999999</v>
      </c>
      <c r="L747" s="8">
        <v>2423.2539999999999</v>
      </c>
      <c r="M747" s="8">
        <v>2162.3510000000001</v>
      </c>
      <c r="N747" s="8">
        <v>513.72799999999995</v>
      </c>
      <c r="O747" s="8">
        <v>4448.396999999999</v>
      </c>
      <c r="P747" s="8">
        <v>2154.3710000000001</v>
      </c>
      <c r="Q747" s="8">
        <v>96.888999999999669</v>
      </c>
      <c r="R747" s="8">
        <v>5.1079999999999997</v>
      </c>
      <c r="S747" s="8">
        <v>2192.029</v>
      </c>
      <c r="T747" s="8">
        <v>1537.306</v>
      </c>
      <c r="U747" s="8">
        <v>7237.2870000000003</v>
      </c>
      <c r="V747" s="8">
        <v>1772.39</v>
      </c>
      <c r="W747" s="10">
        <v>31686.893</v>
      </c>
    </row>
    <row r="748" spans="1:23" s="7" customFormat="1" ht="12.65" customHeight="1" x14ac:dyDescent="0.25">
      <c r="A748" s="62"/>
      <c r="B748" s="59"/>
      <c r="C748" s="58" t="s">
        <v>138</v>
      </c>
      <c r="D748" s="8">
        <v>0.19400000000000001</v>
      </c>
      <c r="E748" s="8">
        <v>1E-3</v>
      </c>
      <c r="F748" s="8">
        <v>1.1599999999999999</v>
      </c>
      <c r="G748" s="8">
        <v>0</v>
      </c>
      <c r="H748" s="8">
        <v>0.28899999999999998</v>
      </c>
      <c r="I748" s="8">
        <v>9.7000000000000003E-2</v>
      </c>
      <c r="J748" s="8">
        <v>2.5000000000000001E-2</v>
      </c>
      <c r="K748" s="8">
        <v>0.16700000000000001</v>
      </c>
      <c r="L748" s="8">
        <v>5.9960000000000004</v>
      </c>
      <c r="M748" s="8">
        <v>8.0790000000000006</v>
      </c>
      <c r="N748" s="8">
        <v>0.14499999999999999</v>
      </c>
      <c r="O748" s="8">
        <v>17.800999999999998</v>
      </c>
      <c r="P748" s="8">
        <v>0.124</v>
      </c>
      <c r="Q748" s="8">
        <v>0</v>
      </c>
      <c r="R748" s="8">
        <v>5.5E-2</v>
      </c>
      <c r="S748" s="8">
        <v>17.622</v>
      </c>
      <c r="T748" s="8">
        <v>8.7999999999999995E-2</v>
      </c>
      <c r="U748" s="8">
        <v>316.40899999999999</v>
      </c>
      <c r="V748" s="8">
        <v>10.407999999999999</v>
      </c>
      <c r="W748" s="10">
        <v>360.57</v>
      </c>
    </row>
    <row r="749" spans="1:23" s="7" customFormat="1" ht="12.65" customHeight="1" x14ac:dyDescent="0.25">
      <c r="A749" s="62"/>
      <c r="B749" s="59">
        <v>6</v>
      </c>
      <c r="C749" s="58" t="s">
        <v>139</v>
      </c>
      <c r="D749" s="8">
        <v>4378.0700000000006</v>
      </c>
      <c r="E749" s="8">
        <v>1144.1849999999999</v>
      </c>
      <c r="F749" s="8">
        <v>20393.011999999999</v>
      </c>
      <c r="G749" s="8">
        <v>887.98300000000006</v>
      </c>
      <c r="H749" s="8">
        <v>19770.329000000002</v>
      </c>
      <c r="I749" s="8">
        <v>15717.386</v>
      </c>
      <c r="J749" s="8">
        <v>3492.4879999999998</v>
      </c>
      <c r="K749" s="8">
        <v>560.45500000000004</v>
      </c>
      <c r="L749" s="8">
        <v>6804.7910000000002</v>
      </c>
      <c r="M749" s="8">
        <v>6624.6090000000004</v>
      </c>
      <c r="N749" s="8">
        <v>1462.5149999999999</v>
      </c>
      <c r="O749" s="8">
        <v>13079.66</v>
      </c>
      <c r="P749" s="8">
        <v>5353.0599999999995</v>
      </c>
      <c r="Q749" s="8">
        <v>367.34299999999894</v>
      </c>
      <c r="R749" s="8">
        <v>14.567</v>
      </c>
      <c r="S749" s="8">
        <v>7344.69</v>
      </c>
      <c r="T749" s="8">
        <v>1909.972</v>
      </c>
      <c r="U749" s="8">
        <v>27347.093000000001</v>
      </c>
      <c r="V749" s="8">
        <v>3682.893</v>
      </c>
      <c r="W749" s="10">
        <v>107485.11200000001</v>
      </c>
    </row>
    <row r="750" spans="1:23" s="7" customFormat="1" ht="12.65" customHeight="1" x14ac:dyDescent="0.25">
      <c r="A750" s="62"/>
      <c r="B750" s="59"/>
      <c r="C750" s="5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10"/>
    </row>
    <row r="751" spans="1:23" s="7" customFormat="1" ht="12.65" customHeight="1" x14ac:dyDescent="0.25">
      <c r="A751" s="62"/>
      <c r="B751" s="59"/>
      <c r="C751" s="58" t="s">
        <v>137</v>
      </c>
      <c r="D751" s="8">
        <v>2008.8340000000001</v>
      </c>
      <c r="E751" s="8">
        <v>258.06099999999998</v>
      </c>
      <c r="F751" s="8">
        <v>17206.260999999999</v>
      </c>
      <c r="G751" s="8">
        <v>774.75800000000004</v>
      </c>
      <c r="H751" s="8">
        <v>15437.996999999999</v>
      </c>
      <c r="I751" s="8">
        <v>12489.174999999999</v>
      </c>
      <c r="J751" s="8">
        <v>2682.5720000000001</v>
      </c>
      <c r="K751" s="8">
        <v>266.25</v>
      </c>
      <c r="L751" s="8">
        <v>5195.2020000000002</v>
      </c>
      <c r="M751" s="8">
        <v>2280.7550000000001</v>
      </c>
      <c r="N751" s="8">
        <v>2182.3359999999998</v>
      </c>
      <c r="O751" s="8">
        <v>5347.8149100000001</v>
      </c>
      <c r="P751" s="8">
        <v>1833.4619100000002</v>
      </c>
      <c r="Q751" s="8">
        <v>280.81799999999976</v>
      </c>
      <c r="R751" s="8">
        <v>4.5209999999999999</v>
      </c>
      <c r="S751" s="8">
        <v>3229.0140000000001</v>
      </c>
      <c r="T751" s="8">
        <v>416.85</v>
      </c>
      <c r="U751" s="8">
        <v>21026.919000000002</v>
      </c>
      <c r="V751" s="8">
        <v>2343.3730000000005</v>
      </c>
      <c r="W751" s="10">
        <v>74479.160909999991</v>
      </c>
    </row>
    <row r="752" spans="1:23" s="7" customFormat="1" ht="12.65" customHeight="1" x14ac:dyDescent="0.25">
      <c r="A752" s="62"/>
      <c r="B752" s="59"/>
      <c r="C752" s="58" t="s">
        <v>145</v>
      </c>
      <c r="D752" s="8">
        <v>1406.403</v>
      </c>
      <c r="E752" s="8">
        <v>237.07499999999999</v>
      </c>
      <c r="F752" s="8">
        <v>3063.232</v>
      </c>
      <c r="G752" s="8">
        <v>140.874</v>
      </c>
      <c r="H752" s="8">
        <v>4030.46</v>
      </c>
      <c r="I752" s="8">
        <v>2914.3190000000004</v>
      </c>
      <c r="J752" s="8">
        <v>928.69100000000003</v>
      </c>
      <c r="K752" s="8">
        <v>187.45</v>
      </c>
      <c r="L752" s="8">
        <v>2625.1689999999999</v>
      </c>
      <c r="M752" s="8">
        <v>1936.2719999999999</v>
      </c>
      <c r="N752" s="8">
        <v>703.827</v>
      </c>
      <c r="O752" s="8">
        <v>3966.5140000000001</v>
      </c>
      <c r="P752" s="8">
        <v>1360.981</v>
      </c>
      <c r="Q752" s="8">
        <v>76.805000000000064</v>
      </c>
      <c r="R752" s="8">
        <v>2.7530000000000001</v>
      </c>
      <c r="S752" s="8">
        <v>2525.9749999999999</v>
      </c>
      <c r="T752" s="8">
        <v>568.83799999999997</v>
      </c>
      <c r="U752" s="8">
        <v>7897.9160000000002</v>
      </c>
      <c r="V752" s="8">
        <v>340.88</v>
      </c>
      <c r="W752" s="10">
        <v>26917.46</v>
      </c>
    </row>
    <row r="753" spans="1:23" s="7" customFormat="1" ht="12.65" customHeight="1" x14ac:dyDescent="0.25">
      <c r="A753" s="62"/>
      <c r="B753" s="59"/>
      <c r="C753" s="58" t="s">
        <v>138</v>
      </c>
      <c r="D753" s="8">
        <v>0.626</v>
      </c>
      <c r="E753" s="8">
        <v>2E-3</v>
      </c>
      <c r="F753" s="8">
        <v>0.54</v>
      </c>
      <c r="G753" s="8">
        <v>0</v>
      </c>
      <c r="H753" s="8">
        <v>0.30499999999999999</v>
      </c>
      <c r="I753" s="8">
        <v>0.10700000000000001</v>
      </c>
      <c r="J753" s="8">
        <v>2.5999999999999999E-2</v>
      </c>
      <c r="K753" s="8">
        <v>0.17199999999999999</v>
      </c>
      <c r="L753" s="8">
        <v>25.436</v>
      </c>
      <c r="M753" s="8">
        <v>21.035</v>
      </c>
      <c r="N753" s="8">
        <v>3.5999999999999997E-2</v>
      </c>
      <c r="O753" s="8">
        <v>79.366</v>
      </c>
      <c r="P753" s="8">
        <v>70.153999999999996</v>
      </c>
      <c r="Q753" s="8">
        <v>0</v>
      </c>
      <c r="R753" s="8">
        <v>0.111</v>
      </c>
      <c r="S753" s="8">
        <v>9.1010000000000009</v>
      </c>
      <c r="T753" s="8">
        <v>0.84499999999999997</v>
      </c>
      <c r="U753" s="8">
        <v>390.904</v>
      </c>
      <c r="V753" s="8">
        <v>3.6219999999999999</v>
      </c>
      <c r="W753" s="10">
        <v>522.71699999999998</v>
      </c>
    </row>
    <row r="754" spans="1:23" s="7" customFormat="1" ht="12.65" customHeight="1" x14ac:dyDescent="0.25">
      <c r="A754" s="62"/>
      <c r="B754" s="59">
        <v>7</v>
      </c>
      <c r="C754" s="58" t="s">
        <v>139</v>
      </c>
      <c r="D754" s="8">
        <v>3415.8630000000003</v>
      </c>
      <c r="E754" s="8">
        <v>495.13799999999998</v>
      </c>
      <c r="F754" s="8">
        <v>20270.032999999999</v>
      </c>
      <c r="G754" s="8">
        <v>915.63200000000006</v>
      </c>
      <c r="H754" s="8">
        <v>19468.761999999999</v>
      </c>
      <c r="I754" s="8">
        <v>15403.600999999999</v>
      </c>
      <c r="J754" s="8">
        <v>3611.2889999999998</v>
      </c>
      <c r="K754" s="8">
        <v>453.87200000000001</v>
      </c>
      <c r="L754" s="8">
        <v>7845.8069999999998</v>
      </c>
      <c r="M754" s="8">
        <v>4238.0619999999999</v>
      </c>
      <c r="N754" s="8">
        <v>2886.1989999999996</v>
      </c>
      <c r="O754" s="8">
        <v>9393.6949100000002</v>
      </c>
      <c r="P754" s="8">
        <v>3264.5969100000002</v>
      </c>
      <c r="Q754" s="8">
        <v>357.62299999999959</v>
      </c>
      <c r="R754" s="8">
        <v>7.3849999999999998</v>
      </c>
      <c r="S754" s="8">
        <v>5764.0899999999992</v>
      </c>
      <c r="T754" s="8">
        <v>986.53300000000002</v>
      </c>
      <c r="U754" s="8">
        <v>29315.739000000001</v>
      </c>
      <c r="V754" s="8">
        <v>2687.8749999999995</v>
      </c>
      <c r="W754" s="10">
        <v>101919.33791</v>
      </c>
    </row>
    <row r="755" spans="1:23" s="7" customFormat="1" ht="12.65" customHeight="1" x14ac:dyDescent="0.25">
      <c r="A755" s="62"/>
      <c r="B755" s="59"/>
      <c r="C755" s="5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10"/>
    </row>
    <row r="756" spans="1:23" s="7" customFormat="1" ht="12.65" customHeight="1" x14ac:dyDescent="0.25">
      <c r="A756" s="62"/>
      <c r="B756" s="59"/>
      <c r="C756" s="58" t="s">
        <v>137</v>
      </c>
      <c r="D756" s="8">
        <v>2093.837</v>
      </c>
      <c r="E756" s="8">
        <v>309.49599999999998</v>
      </c>
      <c r="F756" s="8">
        <v>17058.135999999999</v>
      </c>
      <c r="G756" s="8">
        <v>1003.061</v>
      </c>
      <c r="H756" s="8">
        <v>16152.97</v>
      </c>
      <c r="I756" s="8">
        <v>12851.652</v>
      </c>
      <c r="J756" s="8">
        <v>2884.2530000000002</v>
      </c>
      <c r="K756" s="8">
        <v>417.065</v>
      </c>
      <c r="L756" s="8">
        <v>4081.489</v>
      </c>
      <c r="M756" s="8">
        <v>2610.145</v>
      </c>
      <c r="N756" s="8">
        <v>969.85400000000004</v>
      </c>
      <c r="O756" s="8">
        <v>5046.0647499999995</v>
      </c>
      <c r="P756" s="8">
        <v>1795.3117500000001</v>
      </c>
      <c r="Q756" s="8">
        <v>329.16100000000006</v>
      </c>
      <c r="R756" s="8">
        <v>4.5039999999999996</v>
      </c>
      <c r="S756" s="8">
        <v>2917.0880000000002</v>
      </c>
      <c r="T756" s="8">
        <v>985.41</v>
      </c>
      <c r="U756" s="8">
        <v>21282.233</v>
      </c>
      <c r="V756" s="8">
        <v>1759.3199999999997</v>
      </c>
      <c r="W756" s="10">
        <v>73352.015750000006</v>
      </c>
    </row>
    <row r="757" spans="1:23" s="7" customFormat="1" ht="12.65" customHeight="1" x14ac:dyDescent="0.25">
      <c r="A757" s="62"/>
      <c r="B757" s="59"/>
      <c r="C757" s="58" t="s">
        <v>145</v>
      </c>
      <c r="D757" s="8">
        <v>1576.6959999999999</v>
      </c>
      <c r="E757" s="8">
        <v>263.90300000000002</v>
      </c>
      <c r="F757" s="8">
        <v>3302.4380000000001</v>
      </c>
      <c r="G757" s="8">
        <v>164.767</v>
      </c>
      <c r="H757" s="8">
        <v>4286.3329999999996</v>
      </c>
      <c r="I757" s="8">
        <v>3114.1870000000004</v>
      </c>
      <c r="J757" s="8">
        <v>1021.3680000000001</v>
      </c>
      <c r="K757" s="8">
        <v>150.77799999999999</v>
      </c>
      <c r="L757" s="8">
        <v>2372.6970000000001</v>
      </c>
      <c r="M757" s="8">
        <v>1815.905</v>
      </c>
      <c r="N757" s="8">
        <v>754.2</v>
      </c>
      <c r="O757" s="8">
        <v>3406.2490000000007</v>
      </c>
      <c r="P757" s="8">
        <v>2277.8000000000002</v>
      </c>
      <c r="Q757" s="8">
        <v>76.804000000000087</v>
      </c>
      <c r="R757" s="8">
        <v>6.3769999999999998</v>
      </c>
      <c r="S757" s="8">
        <v>1045.268</v>
      </c>
      <c r="T757" s="8">
        <v>553.45399999999995</v>
      </c>
      <c r="U757" s="8">
        <v>7155.1100000000006</v>
      </c>
      <c r="V757" s="8">
        <v>2062.0319999999997</v>
      </c>
      <c r="W757" s="10">
        <v>27713.784</v>
      </c>
    </row>
    <row r="758" spans="1:23" s="7" customFormat="1" ht="12.65" customHeight="1" x14ac:dyDescent="0.25">
      <c r="A758" s="62"/>
      <c r="B758" s="59"/>
      <c r="C758" s="58" t="s">
        <v>138</v>
      </c>
      <c r="D758" s="8">
        <v>0.222</v>
      </c>
      <c r="E758" s="8">
        <v>1E-3</v>
      </c>
      <c r="F758" s="8">
        <v>9.1300000000000008</v>
      </c>
      <c r="G758" s="8">
        <v>21.920999999999999</v>
      </c>
      <c r="H758" s="8">
        <v>0.34100000000000003</v>
      </c>
      <c r="I758" s="8">
        <v>0.14500000000000002</v>
      </c>
      <c r="J758" s="8">
        <v>2.5000000000000001E-2</v>
      </c>
      <c r="K758" s="8">
        <v>0.17100000000000001</v>
      </c>
      <c r="L758" s="8">
        <v>1.2170000000000001</v>
      </c>
      <c r="M758" s="8">
        <v>33.563000000000002</v>
      </c>
      <c r="N758" s="8">
        <v>2.4E-2</v>
      </c>
      <c r="O758" s="8">
        <v>126.11</v>
      </c>
      <c r="P758" s="8">
        <v>73.44</v>
      </c>
      <c r="Q758" s="8">
        <v>0</v>
      </c>
      <c r="R758" s="8">
        <v>0.108</v>
      </c>
      <c r="S758" s="8">
        <v>52.561999999999998</v>
      </c>
      <c r="T758" s="8">
        <v>0.40699999999999997</v>
      </c>
      <c r="U758" s="8">
        <v>404.90499999999997</v>
      </c>
      <c r="V758" s="8">
        <v>3.923</v>
      </c>
      <c r="W758" s="10">
        <v>601.76400000000001</v>
      </c>
    </row>
    <row r="759" spans="1:23" s="7" customFormat="1" ht="12.65" customHeight="1" x14ac:dyDescent="0.25">
      <c r="A759" s="62"/>
      <c r="B759" s="59">
        <v>8</v>
      </c>
      <c r="C759" s="58" t="s">
        <v>139</v>
      </c>
      <c r="D759" s="8">
        <v>3670.7550000000001</v>
      </c>
      <c r="E759" s="8">
        <v>573.4</v>
      </c>
      <c r="F759" s="8">
        <v>20369.704000000002</v>
      </c>
      <c r="G759" s="8">
        <v>1189.749</v>
      </c>
      <c r="H759" s="8">
        <v>20439.644</v>
      </c>
      <c r="I759" s="8">
        <v>15965.983999999997</v>
      </c>
      <c r="J759" s="8">
        <v>3905.6460000000002</v>
      </c>
      <c r="K759" s="8">
        <v>568.01400000000001</v>
      </c>
      <c r="L759" s="8">
        <v>6455.4029999999993</v>
      </c>
      <c r="M759" s="8">
        <v>4459.6130000000003</v>
      </c>
      <c r="N759" s="8">
        <v>1724.078</v>
      </c>
      <c r="O759" s="8">
        <v>8578.4237500000017</v>
      </c>
      <c r="P759" s="8">
        <v>4146.5517499999996</v>
      </c>
      <c r="Q759" s="8">
        <v>405.96500000000015</v>
      </c>
      <c r="R759" s="8">
        <v>10.989000000000001</v>
      </c>
      <c r="S759" s="8">
        <v>4014.9180000000001</v>
      </c>
      <c r="T759" s="8">
        <v>1539.271</v>
      </c>
      <c r="U759" s="8">
        <v>28842.247999999996</v>
      </c>
      <c r="V759" s="8">
        <v>3825.2750000000005</v>
      </c>
      <c r="W759" s="10">
        <v>101667.56375</v>
      </c>
    </row>
    <row r="760" spans="1:23" s="7" customFormat="1" ht="12.65" customHeight="1" x14ac:dyDescent="0.25">
      <c r="A760" s="62"/>
      <c r="B760" s="59"/>
      <c r="C760" s="5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10"/>
    </row>
    <row r="761" spans="1:23" s="7" customFormat="1" ht="12.65" customHeight="1" x14ac:dyDescent="0.25">
      <c r="A761" s="62"/>
      <c r="B761" s="59"/>
      <c r="C761" s="58" t="s">
        <v>137</v>
      </c>
      <c r="D761" s="8">
        <v>2155.7249999999999</v>
      </c>
      <c r="E761" s="8">
        <v>439.596</v>
      </c>
      <c r="F761" s="8">
        <v>15878.879000000001</v>
      </c>
      <c r="G761" s="8">
        <v>661.33500000000004</v>
      </c>
      <c r="H761" s="8">
        <v>15119.94</v>
      </c>
      <c r="I761" s="8">
        <v>12094.451999999999</v>
      </c>
      <c r="J761" s="8">
        <v>2692.636</v>
      </c>
      <c r="K761" s="8">
        <v>332.85199999999998</v>
      </c>
      <c r="L761" s="8">
        <v>3958.1550000000002</v>
      </c>
      <c r="M761" s="8">
        <v>4001.326</v>
      </c>
      <c r="N761" s="8">
        <v>2106.672</v>
      </c>
      <c r="O761" s="8">
        <v>8451.7340000000004</v>
      </c>
      <c r="P761" s="8">
        <v>2408.4879999999998</v>
      </c>
      <c r="Q761" s="8">
        <v>202.58500000000004</v>
      </c>
      <c r="R761" s="8">
        <v>4.4950000000000001</v>
      </c>
      <c r="S761" s="8">
        <v>5836.1660000000002</v>
      </c>
      <c r="T761" s="8">
        <v>537.721</v>
      </c>
      <c r="U761" s="8">
        <v>19220.129999999997</v>
      </c>
      <c r="V761" s="8">
        <v>3613.0450000000001</v>
      </c>
      <c r="W761" s="10">
        <v>76144.258000000002</v>
      </c>
    </row>
    <row r="762" spans="1:23" s="7" customFormat="1" ht="12.65" customHeight="1" x14ac:dyDescent="0.25">
      <c r="A762" s="62"/>
      <c r="B762" s="59"/>
      <c r="C762" s="58" t="s">
        <v>145</v>
      </c>
      <c r="D762" s="8">
        <v>1727.12</v>
      </c>
      <c r="E762" s="8">
        <v>247.61699999999999</v>
      </c>
      <c r="F762" s="8">
        <v>3797.2220000000002</v>
      </c>
      <c r="G762" s="8">
        <v>81.427999999999997</v>
      </c>
      <c r="H762" s="8">
        <v>3762.174</v>
      </c>
      <c r="I762" s="8">
        <v>2738.252</v>
      </c>
      <c r="J762" s="8">
        <v>815.375</v>
      </c>
      <c r="K762" s="8">
        <v>208.547</v>
      </c>
      <c r="L762" s="8">
        <v>2352.761</v>
      </c>
      <c r="M762" s="8">
        <v>2617.4119999999998</v>
      </c>
      <c r="N762" s="8">
        <v>654.35699999999997</v>
      </c>
      <c r="O762" s="8">
        <v>3514.221</v>
      </c>
      <c r="P762" s="8">
        <v>2186.7249999999999</v>
      </c>
      <c r="Q762" s="8">
        <v>147.49400000000014</v>
      </c>
      <c r="R762" s="8">
        <v>2.8849999999999998</v>
      </c>
      <c r="S762" s="8">
        <v>1177.117</v>
      </c>
      <c r="T762" s="8">
        <v>558.68100000000004</v>
      </c>
      <c r="U762" s="8">
        <v>6568.1939999999995</v>
      </c>
      <c r="V762" s="8">
        <v>730.53300000000002</v>
      </c>
      <c r="W762" s="10">
        <v>26611.72</v>
      </c>
    </row>
    <row r="763" spans="1:23" s="7" customFormat="1" ht="12.65" customHeight="1" x14ac:dyDescent="0.25">
      <c r="A763" s="62"/>
      <c r="B763" s="59"/>
      <c r="C763" s="58" t="s">
        <v>138</v>
      </c>
      <c r="D763" s="8">
        <v>0.24299999999999999</v>
      </c>
      <c r="E763" s="8">
        <v>1E-3</v>
      </c>
      <c r="F763" s="8">
        <v>2.0539999999999998</v>
      </c>
      <c r="G763" s="8">
        <v>0</v>
      </c>
      <c r="H763" s="8">
        <v>0.247</v>
      </c>
      <c r="I763" s="8">
        <v>5.7000000000000002E-2</v>
      </c>
      <c r="J763" s="8">
        <v>2.4E-2</v>
      </c>
      <c r="K763" s="8">
        <v>0.16600000000000001</v>
      </c>
      <c r="L763" s="8">
        <v>12.786</v>
      </c>
      <c r="M763" s="8">
        <v>2.7959999999999998</v>
      </c>
      <c r="N763" s="8">
        <v>1.2E-2</v>
      </c>
      <c r="O763" s="8">
        <v>24.911000000000001</v>
      </c>
      <c r="P763" s="8">
        <v>1E-3</v>
      </c>
      <c r="Q763" s="8">
        <v>0</v>
      </c>
      <c r="R763" s="8">
        <v>4.8000000000000001E-2</v>
      </c>
      <c r="S763" s="8">
        <v>24.861999999999998</v>
      </c>
      <c r="T763" s="8">
        <v>2.2999999999999998</v>
      </c>
      <c r="U763" s="8">
        <v>284.839</v>
      </c>
      <c r="V763" s="8">
        <v>7.9740000000000002</v>
      </c>
      <c r="W763" s="10">
        <v>338.16300000000001</v>
      </c>
    </row>
    <row r="764" spans="1:23" s="7" customFormat="1" ht="12.65" customHeight="1" x14ac:dyDescent="0.25">
      <c r="A764" s="62"/>
      <c r="B764" s="59">
        <v>9</v>
      </c>
      <c r="C764" s="58" t="s">
        <v>139</v>
      </c>
      <c r="D764" s="8">
        <v>3883.0879999999997</v>
      </c>
      <c r="E764" s="8">
        <v>687.21399999999994</v>
      </c>
      <c r="F764" s="8">
        <v>19678.155000000002</v>
      </c>
      <c r="G764" s="8">
        <v>742.76300000000003</v>
      </c>
      <c r="H764" s="8">
        <v>18882.361000000001</v>
      </c>
      <c r="I764" s="8">
        <v>14832.760999999999</v>
      </c>
      <c r="J764" s="8">
        <v>3508.0349999999999</v>
      </c>
      <c r="K764" s="8">
        <v>541.56500000000005</v>
      </c>
      <c r="L764" s="8">
        <v>6323.7020000000002</v>
      </c>
      <c r="M764" s="8">
        <v>6621.5339999999997</v>
      </c>
      <c r="N764" s="8">
        <v>2761.0410000000002</v>
      </c>
      <c r="O764" s="8">
        <v>11990.865999999998</v>
      </c>
      <c r="P764" s="8">
        <v>4595.2139999999999</v>
      </c>
      <c r="Q764" s="8">
        <v>350.07900000000063</v>
      </c>
      <c r="R764" s="8">
        <v>7.4279999999999999</v>
      </c>
      <c r="S764" s="8">
        <v>7038.1450000000004</v>
      </c>
      <c r="T764" s="8">
        <v>1098.702</v>
      </c>
      <c r="U764" s="8">
        <v>26073.163</v>
      </c>
      <c r="V764" s="8">
        <v>4351.5519999999997</v>
      </c>
      <c r="W764" s="10">
        <v>103094.141</v>
      </c>
    </row>
    <row r="765" spans="1:23" s="7" customFormat="1" ht="12.65" customHeight="1" x14ac:dyDescent="0.25">
      <c r="A765" s="62"/>
      <c r="B765" s="59"/>
      <c r="C765" s="5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10"/>
    </row>
    <row r="766" spans="1:23" s="7" customFormat="1" ht="12.65" customHeight="1" x14ac:dyDescent="0.25">
      <c r="A766" s="62"/>
      <c r="B766" s="59"/>
      <c r="C766" s="58" t="s">
        <v>137</v>
      </c>
      <c r="D766" s="8">
        <v>2306.9299999999998</v>
      </c>
      <c r="E766" s="8">
        <v>341.38499999999999</v>
      </c>
      <c r="F766" s="8">
        <v>17964.202000000001</v>
      </c>
      <c r="G766" s="8">
        <v>849.88599999999997</v>
      </c>
      <c r="H766" s="8">
        <v>17359.043000000001</v>
      </c>
      <c r="I766" s="8">
        <v>13688.658000000001</v>
      </c>
      <c r="J766" s="8">
        <v>3362.5619999999999</v>
      </c>
      <c r="K766" s="8">
        <v>307.82299999999998</v>
      </c>
      <c r="L766" s="8">
        <v>5049.8559999999998</v>
      </c>
      <c r="M766" s="8">
        <v>2743.9360000000001</v>
      </c>
      <c r="N766" s="8">
        <v>2208.9740000000002</v>
      </c>
      <c r="O766" s="8">
        <v>7979.5779999999995</v>
      </c>
      <c r="P766" s="8">
        <v>1932.01</v>
      </c>
      <c r="Q766" s="8">
        <v>181.52499999999964</v>
      </c>
      <c r="R766" s="8">
        <v>5.4749999999999996</v>
      </c>
      <c r="S766" s="8">
        <v>5860.5680000000002</v>
      </c>
      <c r="T766" s="8">
        <v>2325.7820000000002</v>
      </c>
      <c r="U766" s="8">
        <v>21051.848999999998</v>
      </c>
      <c r="V766" s="8">
        <v>1855.9129999999998</v>
      </c>
      <c r="W766" s="10">
        <v>82037.334000000003</v>
      </c>
    </row>
    <row r="767" spans="1:23" s="7" customFormat="1" ht="12.65" customHeight="1" x14ac:dyDescent="0.25">
      <c r="A767" s="62"/>
      <c r="B767" s="59"/>
      <c r="C767" s="58" t="s">
        <v>145</v>
      </c>
      <c r="D767" s="8">
        <v>1803.768</v>
      </c>
      <c r="E767" s="8">
        <v>468.44099999999997</v>
      </c>
      <c r="F767" s="8">
        <v>3758.174</v>
      </c>
      <c r="G767" s="8">
        <v>200.13</v>
      </c>
      <c r="H767" s="8">
        <v>3961.4949999999999</v>
      </c>
      <c r="I767" s="8">
        <v>2793.0920000000001</v>
      </c>
      <c r="J767" s="8">
        <v>941.23</v>
      </c>
      <c r="K767" s="8">
        <v>227.173</v>
      </c>
      <c r="L767" s="8">
        <v>2993.625</v>
      </c>
      <c r="M767" s="8">
        <v>2124.8209999999999</v>
      </c>
      <c r="N767" s="8">
        <v>767.72400000000005</v>
      </c>
      <c r="O767" s="8">
        <v>2349.4560000000001</v>
      </c>
      <c r="P767" s="8">
        <v>1374.7070000000001</v>
      </c>
      <c r="Q767" s="8">
        <v>77.048999999999978</v>
      </c>
      <c r="R767" s="8">
        <v>4.2329999999999997</v>
      </c>
      <c r="S767" s="8">
        <v>893.46699999999998</v>
      </c>
      <c r="T767" s="8">
        <v>514.53800000000001</v>
      </c>
      <c r="U767" s="8">
        <v>7371.183</v>
      </c>
      <c r="V767" s="8">
        <v>579.84699999999987</v>
      </c>
      <c r="W767" s="10">
        <v>26893.202000000001</v>
      </c>
    </row>
    <row r="768" spans="1:23" s="7" customFormat="1" ht="12.65" customHeight="1" x14ac:dyDescent="0.25">
      <c r="A768" s="62"/>
      <c r="B768" s="59"/>
      <c r="C768" s="58" t="s">
        <v>138</v>
      </c>
      <c r="D768" s="8">
        <v>0.63500000000000001</v>
      </c>
      <c r="E768" s="8">
        <v>1.6E-2</v>
      </c>
      <c r="F768" s="8">
        <v>85.063000000000002</v>
      </c>
      <c r="G768" s="8">
        <v>0</v>
      </c>
      <c r="H768" s="8">
        <v>0.22</v>
      </c>
      <c r="I768" s="8">
        <v>2.5000000000000001E-2</v>
      </c>
      <c r="J768" s="8">
        <v>2.5000000000000001E-2</v>
      </c>
      <c r="K768" s="8">
        <v>0.17</v>
      </c>
      <c r="L768" s="8">
        <v>52.323999999999998</v>
      </c>
      <c r="M768" s="8">
        <v>1.4890000000000001</v>
      </c>
      <c r="N768" s="8">
        <v>1.2E-2</v>
      </c>
      <c r="O768" s="8">
        <v>25.756</v>
      </c>
      <c r="P768" s="8">
        <v>0.36199999999999999</v>
      </c>
      <c r="Q768" s="8">
        <v>0</v>
      </c>
      <c r="R768" s="8">
        <v>0</v>
      </c>
      <c r="S768" s="8">
        <v>25.393999999999998</v>
      </c>
      <c r="T768" s="8">
        <v>5.9119999999999999</v>
      </c>
      <c r="U768" s="8">
        <v>358.30200000000002</v>
      </c>
      <c r="V768" s="8">
        <v>3.3029999999999999</v>
      </c>
      <c r="W768" s="10">
        <v>533.03200000000004</v>
      </c>
    </row>
    <row r="769" spans="1:23" s="7" customFormat="1" ht="12.65" customHeight="1" x14ac:dyDescent="0.25">
      <c r="A769" s="62"/>
      <c r="B769" s="59">
        <v>10</v>
      </c>
      <c r="C769" s="58" t="s">
        <v>139</v>
      </c>
      <c r="D769" s="8">
        <v>4111.3330000000005</v>
      </c>
      <c r="E769" s="8">
        <v>809.84199999999998</v>
      </c>
      <c r="F769" s="8">
        <v>21807.438999999998</v>
      </c>
      <c r="G769" s="8">
        <v>1050.0160000000001</v>
      </c>
      <c r="H769" s="8">
        <v>21320.758000000002</v>
      </c>
      <c r="I769" s="8">
        <v>16481.775000000001</v>
      </c>
      <c r="J769" s="8">
        <v>4303.8169999999991</v>
      </c>
      <c r="K769" s="8">
        <v>535.16599999999994</v>
      </c>
      <c r="L769" s="8">
        <v>8095.8049999999994</v>
      </c>
      <c r="M769" s="8">
        <v>4870.2459999999992</v>
      </c>
      <c r="N769" s="8">
        <v>2976.7100000000005</v>
      </c>
      <c r="O769" s="8">
        <v>10354.790000000001</v>
      </c>
      <c r="P769" s="8">
        <v>3307.0790000000002</v>
      </c>
      <c r="Q769" s="8">
        <v>258.57400000000052</v>
      </c>
      <c r="R769" s="8">
        <v>9.7079999999999984</v>
      </c>
      <c r="S769" s="8">
        <v>6779.4290000000001</v>
      </c>
      <c r="T769" s="8">
        <v>2846.232</v>
      </c>
      <c r="U769" s="8">
        <v>28781.333999999999</v>
      </c>
      <c r="V769" s="8">
        <v>2439.0629999999992</v>
      </c>
      <c r="W769" s="10">
        <v>109463.56800000001</v>
      </c>
    </row>
    <row r="770" spans="1:23" s="7" customFormat="1" ht="12.65" customHeight="1" x14ac:dyDescent="0.25">
      <c r="A770" s="62"/>
      <c r="B770" s="59"/>
      <c r="C770" s="5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10"/>
    </row>
    <row r="771" spans="1:23" s="7" customFormat="1" ht="12.65" customHeight="1" x14ac:dyDescent="0.25">
      <c r="A771" s="62"/>
      <c r="B771" s="59"/>
      <c r="C771" s="58" t="s">
        <v>137</v>
      </c>
      <c r="D771" s="8">
        <v>2169.9029999999998</v>
      </c>
      <c r="E771" s="8">
        <v>304.75799999999998</v>
      </c>
      <c r="F771" s="8">
        <v>15418.028</v>
      </c>
      <c r="G771" s="8">
        <v>986.18600000000004</v>
      </c>
      <c r="H771" s="8">
        <v>15886.704</v>
      </c>
      <c r="I771" s="8">
        <v>12292.079000000002</v>
      </c>
      <c r="J771" s="8">
        <v>2700.3620000000001</v>
      </c>
      <c r="K771" s="8">
        <v>894.26300000000003</v>
      </c>
      <c r="L771" s="8">
        <v>3797.2240000000002</v>
      </c>
      <c r="M771" s="8">
        <v>1998.7380000000001</v>
      </c>
      <c r="N771" s="8">
        <v>1164.182</v>
      </c>
      <c r="O771" s="8">
        <v>7728.0700000000006</v>
      </c>
      <c r="P771" s="8">
        <v>2247.8739999999998</v>
      </c>
      <c r="Q771" s="8">
        <v>170.10099999999989</v>
      </c>
      <c r="R771" s="8">
        <v>6.34</v>
      </c>
      <c r="S771" s="8">
        <v>5303.7550000000001</v>
      </c>
      <c r="T771" s="8">
        <v>2382.962</v>
      </c>
      <c r="U771" s="8">
        <v>19976.967000000001</v>
      </c>
      <c r="V771" s="8">
        <v>2351.7750000000001</v>
      </c>
      <c r="W771" s="10">
        <v>74165.497000000003</v>
      </c>
    </row>
    <row r="772" spans="1:23" s="7" customFormat="1" ht="12.65" customHeight="1" x14ac:dyDescent="0.25">
      <c r="A772" s="62"/>
      <c r="B772" s="59"/>
      <c r="C772" s="58" t="s">
        <v>145</v>
      </c>
      <c r="D772" s="8">
        <v>1480.895</v>
      </c>
      <c r="E772" s="8">
        <v>26.346</v>
      </c>
      <c r="F772" s="8">
        <v>4059.962</v>
      </c>
      <c r="G772" s="8">
        <v>114.03100000000001</v>
      </c>
      <c r="H772" s="8">
        <v>4729.4390000000003</v>
      </c>
      <c r="I772" s="8">
        <v>3003.0429999999997</v>
      </c>
      <c r="J772" s="8">
        <v>1321.43</v>
      </c>
      <c r="K772" s="8">
        <v>404.96600000000001</v>
      </c>
      <c r="L772" s="8">
        <v>2966.8679999999999</v>
      </c>
      <c r="M772" s="8">
        <v>1654.8489999999999</v>
      </c>
      <c r="N772" s="8">
        <v>776.83799999999997</v>
      </c>
      <c r="O772" s="8">
        <v>3809.4110000000001</v>
      </c>
      <c r="P772" s="8">
        <v>2278.2629999999999</v>
      </c>
      <c r="Q772" s="8">
        <v>91.339000000000169</v>
      </c>
      <c r="R772" s="8">
        <v>2.1429999999999998</v>
      </c>
      <c r="S772" s="8">
        <v>1437.6659999999999</v>
      </c>
      <c r="T772" s="8">
        <v>519.64099999999996</v>
      </c>
      <c r="U772" s="8">
        <v>7326.0829999999996</v>
      </c>
      <c r="V772" s="8">
        <v>774.89</v>
      </c>
      <c r="W772" s="10">
        <v>28239.253000000001</v>
      </c>
    </row>
    <row r="773" spans="1:23" s="7" customFormat="1" ht="12.65" customHeight="1" x14ac:dyDescent="0.25">
      <c r="A773" s="62"/>
      <c r="B773" s="59"/>
      <c r="C773" s="58" t="s">
        <v>138</v>
      </c>
      <c r="D773" s="8">
        <v>15.047000000000001</v>
      </c>
      <c r="E773" s="8">
        <v>1.1539999999999999</v>
      </c>
      <c r="F773" s="8">
        <v>18.497</v>
      </c>
      <c r="G773" s="8">
        <v>0</v>
      </c>
      <c r="H773" s="8">
        <v>0.74199999999999999</v>
      </c>
      <c r="I773" s="8">
        <v>6.7000000000000004E-2</v>
      </c>
      <c r="J773" s="8">
        <v>2.3E-2</v>
      </c>
      <c r="K773" s="8">
        <v>0.65200000000000002</v>
      </c>
      <c r="L773" s="8">
        <v>14.627000000000001</v>
      </c>
      <c r="M773" s="8">
        <v>2.1070000000000002</v>
      </c>
      <c r="N773" s="8">
        <v>1.2E-2</v>
      </c>
      <c r="O773" s="8">
        <v>103.71</v>
      </c>
      <c r="P773" s="8">
        <v>0.59499999999999997</v>
      </c>
      <c r="Q773" s="8">
        <v>2.2949999999999999</v>
      </c>
      <c r="R773" s="8">
        <v>0</v>
      </c>
      <c r="S773" s="8">
        <v>100.82</v>
      </c>
      <c r="T773" s="8">
        <v>0</v>
      </c>
      <c r="U773" s="8">
        <v>306.16800000000001</v>
      </c>
      <c r="V773" s="8">
        <v>10.36</v>
      </c>
      <c r="W773" s="10">
        <v>472.42399999999998</v>
      </c>
    </row>
    <row r="774" spans="1:23" s="7" customFormat="1" ht="12.65" customHeight="1" x14ac:dyDescent="0.25">
      <c r="A774" s="62"/>
      <c r="B774" s="59">
        <v>11</v>
      </c>
      <c r="C774" s="58" t="s">
        <v>139</v>
      </c>
      <c r="D774" s="8">
        <v>3665.8449999999998</v>
      </c>
      <c r="E774" s="8">
        <v>332.25799999999998</v>
      </c>
      <c r="F774" s="8">
        <v>19496.487000000001</v>
      </c>
      <c r="G774" s="8">
        <v>1100.2170000000001</v>
      </c>
      <c r="H774" s="8">
        <v>20616.884999999998</v>
      </c>
      <c r="I774" s="8">
        <v>15295.189</v>
      </c>
      <c r="J774" s="8">
        <v>4021.8150000000005</v>
      </c>
      <c r="K774" s="8">
        <v>1299.8810000000001</v>
      </c>
      <c r="L774" s="8">
        <v>6778.719000000001</v>
      </c>
      <c r="M774" s="8">
        <v>3655.694</v>
      </c>
      <c r="N774" s="8">
        <v>1941.0319999999999</v>
      </c>
      <c r="O774" s="8">
        <v>11641.191000000001</v>
      </c>
      <c r="P774" s="8">
        <v>4526.732</v>
      </c>
      <c r="Q774" s="8">
        <v>263.73500000000013</v>
      </c>
      <c r="R774" s="8">
        <v>8.4830000000000005</v>
      </c>
      <c r="S774" s="8">
        <v>6842.241</v>
      </c>
      <c r="T774" s="8">
        <v>2902.6030000000001</v>
      </c>
      <c r="U774" s="8">
        <v>27609.218000000001</v>
      </c>
      <c r="V774" s="8">
        <v>3137.0250000000005</v>
      </c>
      <c r="W774" s="10">
        <v>102877.174</v>
      </c>
    </row>
    <row r="775" spans="1:23" s="7" customFormat="1" ht="12.65" customHeight="1" x14ac:dyDescent="0.25">
      <c r="A775" s="62"/>
      <c r="B775" s="59"/>
      <c r="C775" s="5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10"/>
    </row>
    <row r="776" spans="1:23" s="7" customFormat="1" ht="12.65" customHeight="1" x14ac:dyDescent="0.25">
      <c r="A776" s="62"/>
      <c r="B776" s="59"/>
      <c r="C776" s="58" t="s">
        <v>137</v>
      </c>
      <c r="D776" s="8">
        <v>2351.297</v>
      </c>
      <c r="E776" s="8">
        <v>875.93600000000004</v>
      </c>
      <c r="F776" s="8">
        <v>16890.77</v>
      </c>
      <c r="G776" s="8">
        <v>1641.184</v>
      </c>
      <c r="H776" s="8">
        <v>16515.288</v>
      </c>
      <c r="I776" s="8">
        <v>13088.071</v>
      </c>
      <c r="J776" s="8">
        <v>2678.4850000000001</v>
      </c>
      <c r="K776" s="8">
        <v>748.73199999999997</v>
      </c>
      <c r="L776" s="8">
        <v>4365.3370000000004</v>
      </c>
      <c r="M776" s="8">
        <v>4423.442</v>
      </c>
      <c r="N776" s="8">
        <v>935.67600000000004</v>
      </c>
      <c r="O776" s="8">
        <v>13358.105</v>
      </c>
      <c r="P776" s="8">
        <v>6442.1360000000004</v>
      </c>
      <c r="Q776" s="8">
        <v>190.82099999999991</v>
      </c>
      <c r="R776" s="8">
        <v>4.327</v>
      </c>
      <c r="S776" s="8">
        <v>6720.8209999999999</v>
      </c>
      <c r="T776" s="8">
        <v>546.70699999999999</v>
      </c>
      <c r="U776" s="8">
        <v>22190.120999999999</v>
      </c>
      <c r="V776" s="8">
        <v>2935.9209999999998</v>
      </c>
      <c r="W776" s="10">
        <v>87029.784</v>
      </c>
    </row>
    <row r="777" spans="1:23" s="7" customFormat="1" ht="12.65" customHeight="1" x14ac:dyDescent="0.25">
      <c r="A777" s="62"/>
      <c r="B777" s="59"/>
      <c r="C777" s="58" t="s">
        <v>145</v>
      </c>
      <c r="D777" s="8">
        <v>1537.5840000000001</v>
      </c>
      <c r="E777" s="8">
        <v>81.991</v>
      </c>
      <c r="F777" s="8">
        <v>4190.442</v>
      </c>
      <c r="G777" s="8">
        <v>174.40199999999999</v>
      </c>
      <c r="H777" s="8">
        <v>4768.5649999999996</v>
      </c>
      <c r="I777" s="8">
        <v>3185.5</v>
      </c>
      <c r="J777" s="8">
        <v>1425.45</v>
      </c>
      <c r="K777" s="8">
        <v>157.61500000000001</v>
      </c>
      <c r="L777" s="8">
        <v>3607.183</v>
      </c>
      <c r="M777" s="8">
        <v>1855.0909999999999</v>
      </c>
      <c r="N777" s="8">
        <v>795.88</v>
      </c>
      <c r="O777" s="8">
        <v>3235.1110000000003</v>
      </c>
      <c r="P777" s="8">
        <v>1829.53</v>
      </c>
      <c r="Q777" s="8">
        <v>92.25</v>
      </c>
      <c r="R777" s="8">
        <v>122.64700000000001</v>
      </c>
      <c r="S777" s="8">
        <v>1190.684</v>
      </c>
      <c r="T777" s="8">
        <v>3767.97</v>
      </c>
      <c r="U777" s="8">
        <v>7740.7150000000001</v>
      </c>
      <c r="V777" s="8">
        <v>718.39300000000014</v>
      </c>
      <c r="W777" s="10">
        <v>32473.327000000001</v>
      </c>
    </row>
    <row r="778" spans="1:23" s="7" customFormat="1" ht="12.65" customHeight="1" x14ac:dyDescent="0.25">
      <c r="A778" s="62"/>
      <c r="B778" s="59"/>
      <c r="C778" s="58" t="s">
        <v>138</v>
      </c>
      <c r="D778" s="8">
        <v>9.0999999999999998E-2</v>
      </c>
      <c r="E778" s="8">
        <v>5.8000000000000003E-2</v>
      </c>
      <c r="F778" s="8">
        <v>1.4390000000000001</v>
      </c>
      <c r="G778" s="8">
        <v>0</v>
      </c>
      <c r="H778" s="8">
        <v>21.460999999999999</v>
      </c>
      <c r="I778" s="8">
        <v>9.0000000000003411E-3</v>
      </c>
      <c r="J778" s="8">
        <v>20.893999999999998</v>
      </c>
      <c r="K778" s="8">
        <v>0.55800000000000005</v>
      </c>
      <c r="L778" s="8">
        <v>20.109000000000002</v>
      </c>
      <c r="M778" s="8">
        <v>2.5009999999999999</v>
      </c>
      <c r="N778" s="8">
        <v>0.373</v>
      </c>
      <c r="O778" s="8">
        <v>75.187999999999988</v>
      </c>
      <c r="P778" s="8">
        <v>16.670999999999999</v>
      </c>
      <c r="Q778" s="8">
        <v>0</v>
      </c>
      <c r="R778" s="8">
        <v>0</v>
      </c>
      <c r="S778" s="8">
        <v>58.517000000000003</v>
      </c>
      <c r="T778" s="8">
        <v>0</v>
      </c>
      <c r="U778" s="8">
        <v>273.45499999999998</v>
      </c>
      <c r="V778" s="8">
        <v>2.19</v>
      </c>
      <c r="W778" s="10">
        <v>396.86500000000001</v>
      </c>
    </row>
    <row r="779" spans="1:23" s="7" customFormat="1" ht="12.65" customHeight="1" x14ac:dyDescent="0.25">
      <c r="A779" s="62"/>
      <c r="B779" s="59">
        <v>12</v>
      </c>
      <c r="C779" s="58" t="s">
        <v>139</v>
      </c>
      <c r="D779" s="8">
        <v>3888.9720000000002</v>
      </c>
      <c r="E779" s="8">
        <v>957.98500000000001</v>
      </c>
      <c r="F779" s="8">
        <v>21082.650999999998</v>
      </c>
      <c r="G779" s="8">
        <v>1815.586</v>
      </c>
      <c r="H779" s="8">
        <v>21305.313999999998</v>
      </c>
      <c r="I779" s="8">
        <v>16273.579999999998</v>
      </c>
      <c r="J779" s="8">
        <v>4124.8290000000006</v>
      </c>
      <c r="K779" s="8">
        <v>906.90499999999997</v>
      </c>
      <c r="L779" s="8">
        <v>7992.6290000000008</v>
      </c>
      <c r="M779" s="8">
        <v>6281.0339999999997</v>
      </c>
      <c r="N779" s="8">
        <v>1731.9290000000001</v>
      </c>
      <c r="O779" s="8">
        <v>16668.403999999999</v>
      </c>
      <c r="P779" s="8">
        <v>8288.3370000000014</v>
      </c>
      <c r="Q779" s="8">
        <v>283.07099999999991</v>
      </c>
      <c r="R779" s="8">
        <v>126.974</v>
      </c>
      <c r="S779" s="8">
        <v>7970.0219999999999</v>
      </c>
      <c r="T779" s="8">
        <v>4314.6769999999997</v>
      </c>
      <c r="U779" s="8">
        <v>30204.291000000001</v>
      </c>
      <c r="V779" s="8">
        <v>3656.5039999999999</v>
      </c>
      <c r="W779" s="10">
        <v>119899.97600000001</v>
      </c>
    </row>
    <row r="780" spans="1:23" s="7" customFormat="1" ht="12.65" customHeight="1" x14ac:dyDescent="0.25">
      <c r="A780" s="62"/>
      <c r="B780" s="59"/>
      <c r="C780" s="5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10"/>
    </row>
    <row r="781" spans="1:23" s="7" customFormat="1" ht="12.65" customHeight="1" x14ac:dyDescent="0.25">
      <c r="A781" s="62"/>
      <c r="B781" s="59"/>
      <c r="C781" s="58" t="s">
        <v>137</v>
      </c>
      <c r="D781" s="8">
        <v>2343.5439999999999</v>
      </c>
      <c r="E781" s="8">
        <v>289.971</v>
      </c>
      <c r="F781" s="8">
        <v>17849.683000000001</v>
      </c>
      <c r="G781" s="8">
        <v>460.589</v>
      </c>
      <c r="H781" s="8">
        <v>16358.475</v>
      </c>
      <c r="I781" s="8">
        <v>13180.236000000001</v>
      </c>
      <c r="J781" s="8">
        <v>2815.8220000000001</v>
      </c>
      <c r="K781" s="8">
        <v>362.41699999999997</v>
      </c>
      <c r="L781" s="8">
        <v>4700.692</v>
      </c>
      <c r="M781" s="8">
        <v>2769.21</v>
      </c>
      <c r="N781" s="8">
        <v>1893.5450000000001</v>
      </c>
      <c r="O781" s="8">
        <v>8965.4350000000013</v>
      </c>
      <c r="P781" s="8">
        <v>2912.404</v>
      </c>
      <c r="Q781" s="8">
        <v>174.19700000000012</v>
      </c>
      <c r="R781" s="8">
        <v>6.9459999999999997</v>
      </c>
      <c r="S781" s="8">
        <v>5871.8879999999999</v>
      </c>
      <c r="T781" s="8">
        <v>490.39299999999997</v>
      </c>
      <c r="U781" s="8">
        <v>22264.170999999998</v>
      </c>
      <c r="V781" s="8">
        <v>2243.8210000000004</v>
      </c>
      <c r="W781" s="10">
        <v>80629.528999999995</v>
      </c>
    </row>
    <row r="782" spans="1:23" s="7" customFormat="1" ht="12.65" customHeight="1" x14ac:dyDescent="0.25">
      <c r="A782" s="62"/>
      <c r="B782" s="59"/>
      <c r="C782" s="58" t="s">
        <v>145</v>
      </c>
      <c r="D782" s="8">
        <v>1678.4290000000001</v>
      </c>
      <c r="E782" s="8">
        <v>54.784999999999997</v>
      </c>
      <c r="F782" s="8">
        <v>4079.6970000000001</v>
      </c>
      <c r="G782" s="8">
        <v>40.781999999999996</v>
      </c>
      <c r="H782" s="8">
        <v>4354.5780000000004</v>
      </c>
      <c r="I782" s="8">
        <v>3410.6720000000005</v>
      </c>
      <c r="J782" s="8">
        <v>832.47199999999998</v>
      </c>
      <c r="K782" s="8">
        <v>111.434</v>
      </c>
      <c r="L782" s="8">
        <v>2651.116</v>
      </c>
      <c r="M782" s="8">
        <v>2305.4789999999998</v>
      </c>
      <c r="N782" s="8">
        <v>753.47699999999998</v>
      </c>
      <c r="O782" s="8">
        <v>3041.97</v>
      </c>
      <c r="P782" s="8">
        <v>1826.461</v>
      </c>
      <c r="Q782" s="8">
        <v>93.658000000000357</v>
      </c>
      <c r="R782" s="8">
        <v>7.4790000000000001</v>
      </c>
      <c r="S782" s="8">
        <v>1114.3720000000001</v>
      </c>
      <c r="T782" s="8">
        <v>779.64700000000005</v>
      </c>
      <c r="U782" s="8">
        <v>8452.0740000000005</v>
      </c>
      <c r="V782" s="8">
        <v>1004.7179999999998</v>
      </c>
      <c r="W782" s="10">
        <v>29196.752</v>
      </c>
    </row>
    <row r="783" spans="1:23" s="7" customFormat="1" ht="12.65" customHeight="1" x14ac:dyDescent="0.25">
      <c r="A783" s="62"/>
      <c r="B783" s="59"/>
      <c r="C783" s="58" t="s">
        <v>138</v>
      </c>
      <c r="D783" s="8">
        <v>0.33500000000000002</v>
      </c>
      <c r="E783" s="8">
        <v>36.000999999999998</v>
      </c>
      <c r="F783" s="8">
        <v>4.0990000000000002</v>
      </c>
      <c r="G783" s="8">
        <v>0</v>
      </c>
      <c r="H783" s="8">
        <v>13.722</v>
      </c>
      <c r="I783" s="8">
        <v>4.2999999999999261E-2</v>
      </c>
      <c r="J783" s="8">
        <v>13.127000000000001</v>
      </c>
      <c r="K783" s="8">
        <v>0.55200000000000005</v>
      </c>
      <c r="L783" s="8">
        <v>9.3149999999999995</v>
      </c>
      <c r="M783" s="8">
        <v>2.2999999999999998</v>
      </c>
      <c r="N783" s="8">
        <v>1.2E-2</v>
      </c>
      <c r="O783" s="8">
        <v>42.856999999999999</v>
      </c>
      <c r="P783" s="8">
        <v>8.984</v>
      </c>
      <c r="Q783" s="8">
        <v>0.98799999999999999</v>
      </c>
      <c r="R783" s="8">
        <v>0</v>
      </c>
      <c r="S783" s="8">
        <v>32.884999999999998</v>
      </c>
      <c r="T783" s="8">
        <v>0</v>
      </c>
      <c r="U783" s="8">
        <v>411.541</v>
      </c>
      <c r="V783" s="8">
        <v>8.4529999999999994</v>
      </c>
      <c r="W783" s="10">
        <v>528.63499999999999</v>
      </c>
    </row>
    <row r="784" spans="1:23" s="7" customFormat="1" ht="12.65" customHeight="1" x14ac:dyDescent="0.25">
      <c r="A784" s="62">
        <v>2019</v>
      </c>
      <c r="B784" s="59">
        <v>1</v>
      </c>
      <c r="C784" s="58" t="s">
        <v>139</v>
      </c>
      <c r="D784" s="8">
        <v>4022.308</v>
      </c>
      <c r="E784" s="8">
        <v>380.75699999999995</v>
      </c>
      <c r="F784" s="8">
        <v>21933.478999999999</v>
      </c>
      <c r="G784" s="8">
        <v>501.37099999999998</v>
      </c>
      <c r="H784" s="8">
        <v>20726.775000000001</v>
      </c>
      <c r="I784" s="8">
        <v>16590.951000000001</v>
      </c>
      <c r="J784" s="8">
        <v>3661.4209999999998</v>
      </c>
      <c r="K784" s="8">
        <v>474.40300000000002</v>
      </c>
      <c r="L784" s="8">
        <v>7361.1229999999996</v>
      </c>
      <c r="M784" s="8">
        <v>5076.9890000000005</v>
      </c>
      <c r="N784" s="8">
        <v>2647.0340000000001</v>
      </c>
      <c r="O784" s="8">
        <v>12050.261999999999</v>
      </c>
      <c r="P784" s="8">
        <v>4747.8490000000002</v>
      </c>
      <c r="Q784" s="8">
        <v>268.84299999999894</v>
      </c>
      <c r="R784" s="8">
        <v>14.425000000000001</v>
      </c>
      <c r="S784" s="8">
        <v>7019.1450000000004</v>
      </c>
      <c r="T784" s="8">
        <v>1270.04</v>
      </c>
      <c r="U784" s="8">
        <v>31127.786</v>
      </c>
      <c r="V784" s="8">
        <v>3256.9920000000002</v>
      </c>
      <c r="W784" s="10">
        <v>110354.91599999998</v>
      </c>
    </row>
    <row r="785" spans="1:23" s="7" customFormat="1" ht="12.65" customHeight="1" x14ac:dyDescent="0.25">
      <c r="A785" s="62"/>
      <c r="B785" s="59"/>
      <c r="C785" s="5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10"/>
    </row>
    <row r="786" spans="1:23" s="7" customFormat="1" ht="12.65" customHeight="1" x14ac:dyDescent="0.25">
      <c r="A786" s="62"/>
      <c r="B786" s="59"/>
      <c r="C786" s="58" t="s">
        <v>137</v>
      </c>
      <c r="D786" s="8">
        <v>1738.3440000000001</v>
      </c>
      <c r="E786" s="8">
        <v>218.99700000000001</v>
      </c>
      <c r="F786" s="8">
        <v>14322.627</v>
      </c>
      <c r="G786" s="8">
        <v>474.06200000000001</v>
      </c>
      <c r="H786" s="8">
        <v>12295.523999999999</v>
      </c>
      <c r="I786" s="8">
        <v>9993.4060000000009</v>
      </c>
      <c r="J786" s="8">
        <v>1977.7049999999999</v>
      </c>
      <c r="K786" s="8">
        <v>324.41300000000001</v>
      </c>
      <c r="L786" s="8">
        <v>3387.712</v>
      </c>
      <c r="M786" s="8">
        <v>1512.452</v>
      </c>
      <c r="N786" s="8">
        <v>1356.5920000000001</v>
      </c>
      <c r="O786" s="8">
        <v>6899.4289999999992</v>
      </c>
      <c r="P786" s="8">
        <v>2580.174</v>
      </c>
      <c r="Q786" s="8">
        <v>163.70299999999997</v>
      </c>
      <c r="R786" s="8">
        <v>5.1310000000000002</v>
      </c>
      <c r="S786" s="8">
        <v>4150.4210000000003</v>
      </c>
      <c r="T786" s="8">
        <v>306.45699999999999</v>
      </c>
      <c r="U786" s="8">
        <v>17272.110999999997</v>
      </c>
      <c r="V786" s="8">
        <v>1876.558</v>
      </c>
      <c r="W786" s="10">
        <v>61660.864999999998</v>
      </c>
    </row>
    <row r="787" spans="1:23" s="7" customFormat="1" ht="12.65" customHeight="1" x14ac:dyDescent="0.25">
      <c r="A787" s="62"/>
      <c r="B787" s="59"/>
      <c r="C787" s="58" t="s">
        <v>145</v>
      </c>
      <c r="D787" s="8">
        <v>1226.6610000000001</v>
      </c>
      <c r="E787" s="8">
        <v>35.521000000000001</v>
      </c>
      <c r="F787" s="8">
        <v>3565.3919999999998</v>
      </c>
      <c r="G787" s="8">
        <v>154.161</v>
      </c>
      <c r="H787" s="8">
        <v>3380.741</v>
      </c>
      <c r="I787" s="8">
        <v>2537.0340000000001</v>
      </c>
      <c r="J787" s="8">
        <v>686.24599999999998</v>
      </c>
      <c r="K787" s="8">
        <v>157.46100000000001</v>
      </c>
      <c r="L787" s="8">
        <v>1992.096</v>
      </c>
      <c r="M787" s="8">
        <v>1231.4949999999999</v>
      </c>
      <c r="N787" s="8">
        <v>898.96799999999996</v>
      </c>
      <c r="O787" s="8">
        <v>1571.7159999999999</v>
      </c>
      <c r="P787" s="8">
        <v>631.16399999999999</v>
      </c>
      <c r="Q787" s="8">
        <v>74.727000000000089</v>
      </c>
      <c r="R787" s="8">
        <v>19.184000000000001</v>
      </c>
      <c r="S787" s="8">
        <v>846.64099999999996</v>
      </c>
      <c r="T787" s="8">
        <v>528.02800000000002</v>
      </c>
      <c r="U787" s="8">
        <v>7057.088999999999</v>
      </c>
      <c r="V787" s="8">
        <v>529.83000000000015</v>
      </c>
      <c r="W787" s="10">
        <v>22171.698</v>
      </c>
    </row>
    <row r="788" spans="1:23" s="7" customFormat="1" ht="12.65" customHeight="1" x14ac:dyDescent="0.25">
      <c r="A788" s="62"/>
      <c r="B788" s="59"/>
      <c r="C788" s="58" t="s">
        <v>138</v>
      </c>
      <c r="D788" s="8">
        <v>0.30499999999999999</v>
      </c>
      <c r="E788" s="8">
        <v>0</v>
      </c>
      <c r="F788" s="8">
        <v>0.85199999999999998</v>
      </c>
      <c r="G788" s="8">
        <v>2</v>
      </c>
      <c r="H788" s="8">
        <v>2.1219999999999999</v>
      </c>
      <c r="I788" s="8">
        <v>4.4999999999999929E-2</v>
      </c>
      <c r="J788" s="8">
        <v>1.615</v>
      </c>
      <c r="K788" s="8">
        <v>0.46200000000000002</v>
      </c>
      <c r="L788" s="8">
        <v>4.2910000000000004</v>
      </c>
      <c r="M788" s="8">
        <v>1.611</v>
      </c>
      <c r="N788" s="8">
        <v>0.21299999999999999</v>
      </c>
      <c r="O788" s="8">
        <v>18.606999999999999</v>
      </c>
      <c r="P788" s="8">
        <v>5.2549999999999999</v>
      </c>
      <c r="Q788" s="8">
        <v>0</v>
      </c>
      <c r="R788" s="8">
        <v>0</v>
      </c>
      <c r="S788" s="8">
        <v>13.352</v>
      </c>
      <c r="T788" s="8">
        <v>0</v>
      </c>
      <c r="U788" s="8">
        <v>313.93900000000002</v>
      </c>
      <c r="V788" s="8">
        <v>20.562000000000001</v>
      </c>
      <c r="W788" s="10">
        <v>364.50200000000001</v>
      </c>
    </row>
    <row r="789" spans="1:23" s="7" customFormat="1" ht="12.65" customHeight="1" x14ac:dyDescent="0.25">
      <c r="A789" s="62"/>
      <c r="B789" s="59">
        <v>2</v>
      </c>
      <c r="C789" s="58" t="s">
        <v>139</v>
      </c>
      <c r="D789" s="8">
        <v>2965.31</v>
      </c>
      <c r="E789" s="8">
        <v>254.51800000000003</v>
      </c>
      <c r="F789" s="8">
        <v>17888.870999999999</v>
      </c>
      <c r="G789" s="8">
        <v>630.22299999999996</v>
      </c>
      <c r="H789" s="8">
        <v>15678.386999999999</v>
      </c>
      <c r="I789" s="8">
        <v>12530.485000000001</v>
      </c>
      <c r="J789" s="8">
        <v>2665.5659999999998</v>
      </c>
      <c r="K789" s="8">
        <v>482.33600000000001</v>
      </c>
      <c r="L789" s="8">
        <v>5384.0990000000002</v>
      </c>
      <c r="M789" s="8">
        <v>2745.558</v>
      </c>
      <c r="N789" s="8">
        <v>2255.7730000000001</v>
      </c>
      <c r="O789" s="8">
        <v>8489.7520000000004</v>
      </c>
      <c r="P789" s="8">
        <v>3216.5929999999998</v>
      </c>
      <c r="Q789" s="8">
        <v>238.42999999999984</v>
      </c>
      <c r="R789" s="8">
        <v>24.315000000000001</v>
      </c>
      <c r="S789" s="8">
        <v>5010.4139999999998</v>
      </c>
      <c r="T789" s="8">
        <v>834.48500000000001</v>
      </c>
      <c r="U789" s="8">
        <v>24643.138999999999</v>
      </c>
      <c r="V789" s="8">
        <v>2426.9499999999998</v>
      </c>
      <c r="W789" s="10">
        <v>84197.064999999988</v>
      </c>
    </row>
    <row r="790" spans="1:23" s="7" customFormat="1" ht="12.65" customHeight="1" x14ac:dyDescent="0.25">
      <c r="A790" s="62"/>
      <c r="B790" s="59"/>
      <c r="C790" s="5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10"/>
    </row>
    <row r="791" spans="1:23" s="7" customFormat="1" ht="12.65" customHeight="1" x14ac:dyDescent="0.25">
      <c r="A791" s="62"/>
      <c r="B791" s="59"/>
      <c r="C791" s="58" t="s">
        <v>137</v>
      </c>
      <c r="D791" s="8">
        <v>1888.1079999999999</v>
      </c>
      <c r="E791" s="8">
        <v>822.91399999999999</v>
      </c>
      <c r="F791" s="8">
        <v>17824.457999999999</v>
      </c>
      <c r="G791" s="8">
        <v>1070.817</v>
      </c>
      <c r="H791" s="8">
        <v>16577.231</v>
      </c>
      <c r="I791" s="8">
        <v>12960.448</v>
      </c>
      <c r="J791" s="8">
        <v>2610.607</v>
      </c>
      <c r="K791" s="8">
        <v>1006.176</v>
      </c>
      <c r="L791" s="8">
        <v>5182.4989999999998</v>
      </c>
      <c r="M791" s="8">
        <v>4308.2479999999996</v>
      </c>
      <c r="N791" s="8">
        <v>1461.5630000000001</v>
      </c>
      <c r="O791" s="8">
        <v>5478.1470000000008</v>
      </c>
      <c r="P791" s="8">
        <v>2259.2130000000002</v>
      </c>
      <c r="Q791" s="8">
        <v>531.2480000000005</v>
      </c>
      <c r="R791" s="8">
        <v>8.1829999999999998</v>
      </c>
      <c r="S791" s="8">
        <v>2679.5030000000002</v>
      </c>
      <c r="T791" s="8">
        <v>1070.518</v>
      </c>
      <c r="U791" s="8">
        <v>21029.624999999996</v>
      </c>
      <c r="V791" s="8">
        <v>1680.0089999999998</v>
      </c>
      <c r="W791" s="10">
        <v>78394.137000000002</v>
      </c>
    </row>
    <row r="792" spans="1:23" s="7" customFormat="1" ht="12.65" customHeight="1" x14ac:dyDescent="0.25">
      <c r="A792" s="62"/>
      <c r="B792" s="59"/>
      <c r="C792" s="58" t="s">
        <v>145</v>
      </c>
      <c r="D792" s="8">
        <v>1372.7629999999999</v>
      </c>
      <c r="E792" s="8">
        <v>250.85300000000001</v>
      </c>
      <c r="F792" s="8">
        <v>4409.3090000000002</v>
      </c>
      <c r="G792" s="8">
        <v>74.587999999999994</v>
      </c>
      <c r="H792" s="8">
        <v>4195.8410000000003</v>
      </c>
      <c r="I792" s="8">
        <v>3068.9589999999998</v>
      </c>
      <c r="J792" s="8">
        <v>912.49599999999998</v>
      </c>
      <c r="K792" s="8">
        <v>214.386</v>
      </c>
      <c r="L792" s="8">
        <v>2655.3429999999998</v>
      </c>
      <c r="M792" s="8">
        <v>3012.19</v>
      </c>
      <c r="N792" s="8">
        <v>1194.2929999999999</v>
      </c>
      <c r="O792" s="8">
        <v>2600.1150000000002</v>
      </c>
      <c r="P792" s="8">
        <v>1086.07</v>
      </c>
      <c r="Q792" s="8">
        <v>102.1909999999998</v>
      </c>
      <c r="R792" s="8">
        <v>2.58</v>
      </c>
      <c r="S792" s="8">
        <v>1409.2739999999999</v>
      </c>
      <c r="T792" s="8">
        <v>503.399</v>
      </c>
      <c r="U792" s="8">
        <v>8484.5560000000005</v>
      </c>
      <c r="V792" s="8">
        <v>1649.9860000000003</v>
      </c>
      <c r="W792" s="10">
        <v>30403.236000000001</v>
      </c>
    </row>
    <row r="793" spans="1:23" s="7" customFormat="1" ht="12.65" customHeight="1" x14ac:dyDescent="0.25">
      <c r="A793" s="62"/>
      <c r="B793" s="59"/>
      <c r="C793" s="58" t="s">
        <v>138</v>
      </c>
      <c r="D793" s="8">
        <v>0.69299999999999995</v>
      </c>
      <c r="E793" s="8">
        <v>8.9999999999999993E-3</v>
      </c>
      <c r="F793" s="8">
        <v>1.4159999999999999</v>
      </c>
      <c r="G793" s="8">
        <v>0</v>
      </c>
      <c r="H793" s="8">
        <v>11.909000000000001</v>
      </c>
      <c r="I793" s="8">
        <v>9.9999999999997868E-3</v>
      </c>
      <c r="J793" s="8">
        <v>11.638</v>
      </c>
      <c r="K793" s="8">
        <v>0.26100000000000001</v>
      </c>
      <c r="L793" s="8">
        <v>6.0030000000000001</v>
      </c>
      <c r="M793" s="8">
        <v>2.8319999999999999</v>
      </c>
      <c r="N793" s="8">
        <v>0.315</v>
      </c>
      <c r="O793" s="8">
        <v>51.970999999999997</v>
      </c>
      <c r="P793" s="8">
        <v>42.500999999999998</v>
      </c>
      <c r="Q793" s="8">
        <v>1.000000000000334E-3</v>
      </c>
      <c r="R793" s="8">
        <v>0</v>
      </c>
      <c r="S793" s="8">
        <v>9.4689999999999994</v>
      </c>
      <c r="T793" s="8">
        <v>0</v>
      </c>
      <c r="U793" s="8">
        <v>451.24900000000002</v>
      </c>
      <c r="V793" s="8">
        <v>2.246</v>
      </c>
      <c r="W793" s="10">
        <v>528.64300000000003</v>
      </c>
    </row>
    <row r="794" spans="1:23" s="7" customFormat="1" ht="12.65" customHeight="1" x14ac:dyDescent="0.25">
      <c r="A794" s="62"/>
      <c r="B794" s="59">
        <v>3</v>
      </c>
      <c r="C794" s="58" t="s">
        <v>139</v>
      </c>
      <c r="D794" s="8">
        <v>3261.5640000000003</v>
      </c>
      <c r="E794" s="8">
        <v>1073.7760000000001</v>
      </c>
      <c r="F794" s="8">
        <v>22235.183000000001</v>
      </c>
      <c r="G794" s="8">
        <v>1145.405</v>
      </c>
      <c r="H794" s="8">
        <v>20784.981</v>
      </c>
      <c r="I794" s="8">
        <v>16029.417000000003</v>
      </c>
      <c r="J794" s="8">
        <v>3534.741</v>
      </c>
      <c r="K794" s="8">
        <v>1220.8230000000001</v>
      </c>
      <c r="L794" s="8">
        <v>7843.8449999999993</v>
      </c>
      <c r="M794" s="8">
        <v>7323.27</v>
      </c>
      <c r="N794" s="8">
        <v>2656.1709999999998</v>
      </c>
      <c r="O794" s="8">
        <v>8130.2330000000002</v>
      </c>
      <c r="P794" s="8">
        <v>3387.7840000000006</v>
      </c>
      <c r="Q794" s="8">
        <v>633.4399999999996</v>
      </c>
      <c r="R794" s="8">
        <v>10.763</v>
      </c>
      <c r="S794" s="8">
        <v>4098.2460000000001</v>
      </c>
      <c r="T794" s="8">
        <v>1573.9169999999999</v>
      </c>
      <c r="U794" s="8">
        <v>29965.429999999997</v>
      </c>
      <c r="V794" s="8">
        <v>3332.241</v>
      </c>
      <c r="W794" s="10">
        <v>109326.016</v>
      </c>
    </row>
    <row r="795" spans="1:23" s="7" customFormat="1" ht="12.65" customHeight="1" x14ac:dyDescent="0.25">
      <c r="A795" s="62"/>
      <c r="B795" s="59"/>
      <c r="C795" s="5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10"/>
    </row>
    <row r="796" spans="1:23" s="7" customFormat="1" ht="12.65" customHeight="1" x14ac:dyDescent="0.25">
      <c r="A796" s="62"/>
      <c r="B796" s="59"/>
      <c r="C796" s="58" t="s">
        <v>137</v>
      </c>
      <c r="D796" s="8">
        <v>2100.3049999999998</v>
      </c>
      <c r="E796" s="8">
        <v>619.79</v>
      </c>
      <c r="F796" s="8">
        <v>16141.839</v>
      </c>
      <c r="G796" s="8">
        <v>464.26</v>
      </c>
      <c r="H796" s="8">
        <v>15758.291999999999</v>
      </c>
      <c r="I796" s="8">
        <v>12089.206</v>
      </c>
      <c r="J796" s="8">
        <v>3191.3420000000001</v>
      </c>
      <c r="K796" s="8">
        <v>477.74400000000003</v>
      </c>
      <c r="L796" s="8">
        <v>4472.9250000000002</v>
      </c>
      <c r="M796" s="8">
        <v>2926.9810000000002</v>
      </c>
      <c r="N796" s="8">
        <v>1644.7829999999999</v>
      </c>
      <c r="O796" s="8">
        <v>6713.8010800000011</v>
      </c>
      <c r="P796" s="8">
        <v>3892.7650800000001</v>
      </c>
      <c r="Q796" s="8">
        <v>215.15099999999984</v>
      </c>
      <c r="R796" s="8">
        <v>14.789</v>
      </c>
      <c r="S796" s="8">
        <v>2591.096</v>
      </c>
      <c r="T796" s="8">
        <v>1775.6679999999999</v>
      </c>
      <c r="U796" s="8">
        <v>20735.451999999997</v>
      </c>
      <c r="V796" s="8">
        <v>2625.962</v>
      </c>
      <c r="W796" s="10">
        <v>75980.058000000005</v>
      </c>
    </row>
    <row r="797" spans="1:23" s="7" customFormat="1" ht="12.65" customHeight="1" x14ac:dyDescent="0.25">
      <c r="A797" s="62"/>
      <c r="B797" s="59"/>
      <c r="C797" s="58" t="s">
        <v>145</v>
      </c>
      <c r="D797" s="8">
        <v>1307.482</v>
      </c>
      <c r="E797" s="8">
        <v>73.793000000000006</v>
      </c>
      <c r="F797" s="8">
        <v>3673.5320000000002</v>
      </c>
      <c r="G797" s="8">
        <v>115.92100000000001</v>
      </c>
      <c r="H797" s="8">
        <v>4224.5069999999996</v>
      </c>
      <c r="I797" s="8">
        <v>3067.9490000000001</v>
      </c>
      <c r="J797" s="8">
        <v>990.88599999999997</v>
      </c>
      <c r="K797" s="8">
        <v>165.672</v>
      </c>
      <c r="L797" s="8">
        <v>2922.3440000000001</v>
      </c>
      <c r="M797" s="8">
        <v>2142.672</v>
      </c>
      <c r="N797" s="8">
        <v>914.13300000000004</v>
      </c>
      <c r="O797" s="8">
        <v>2132.1039999999998</v>
      </c>
      <c r="P797" s="8">
        <v>591.04</v>
      </c>
      <c r="Q797" s="8">
        <v>104.62199999999984</v>
      </c>
      <c r="R797" s="8">
        <v>2.0720000000000001</v>
      </c>
      <c r="S797" s="8">
        <v>1434.37</v>
      </c>
      <c r="T797" s="8">
        <v>543.79999999999995</v>
      </c>
      <c r="U797" s="8">
        <v>7999.3469999999998</v>
      </c>
      <c r="V797" s="8">
        <v>555.80599999999981</v>
      </c>
      <c r="W797" s="10">
        <v>26605.440999999999</v>
      </c>
    </row>
    <row r="798" spans="1:23" s="7" customFormat="1" ht="12.65" customHeight="1" x14ac:dyDescent="0.25">
      <c r="A798" s="62"/>
      <c r="B798" s="59"/>
      <c r="C798" s="58" t="s">
        <v>138</v>
      </c>
      <c r="D798" s="8">
        <v>2.6859999999999999</v>
      </c>
      <c r="E798" s="8">
        <v>1.4999999999999999E-2</v>
      </c>
      <c r="F798" s="8">
        <v>3.0019999999999998</v>
      </c>
      <c r="G798" s="8">
        <v>0</v>
      </c>
      <c r="H798" s="8">
        <v>12.84</v>
      </c>
      <c r="I798" s="8">
        <v>1.699999999999946E-2</v>
      </c>
      <c r="J798" s="8">
        <v>12.276</v>
      </c>
      <c r="K798" s="8">
        <v>0.54700000000000004</v>
      </c>
      <c r="L798" s="8">
        <v>78.619</v>
      </c>
      <c r="M798" s="8">
        <v>2.8210000000000002</v>
      </c>
      <c r="N798" s="8">
        <v>0.377</v>
      </c>
      <c r="O798" s="8">
        <v>23.645999999999997</v>
      </c>
      <c r="P798" s="8">
        <v>0.01</v>
      </c>
      <c r="Q798" s="8">
        <v>1.9460000000000002</v>
      </c>
      <c r="R798" s="8">
        <v>0</v>
      </c>
      <c r="S798" s="8">
        <v>21.69</v>
      </c>
      <c r="T798" s="8">
        <v>0</v>
      </c>
      <c r="U798" s="8">
        <v>550.36500000000001</v>
      </c>
      <c r="V798" s="8">
        <v>41.841000000000001</v>
      </c>
      <c r="W798" s="10">
        <v>716.21199999999999</v>
      </c>
    </row>
    <row r="799" spans="1:23" s="7" customFormat="1" ht="12.65" customHeight="1" x14ac:dyDescent="0.25">
      <c r="A799" s="62"/>
      <c r="B799" s="59">
        <v>4</v>
      </c>
      <c r="C799" s="58" t="s">
        <v>139</v>
      </c>
      <c r="D799" s="8">
        <v>3410.473</v>
      </c>
      <c r="E799" s="8">
        <v>693.59799999999996</v>
      </c>
      <c r="F799" s="8">
        <v>19818.373</v>
      </c>
      <c r="G799" s="8">
        <v>580.18100000000004</v>
      </c>
      <c r="H799" s="8">
        <v>19995.638999999999</v>
      </c>
      <c r="I799" s="8">
        <v>15157.172000000002</v>
      </c>
      <c r="J799" s="8">
        <v>4194.5039999999999</v>
      </c>
      <c r="K799" s="8">
        <v>643.96300000000008</v>
      </c>
      <c r="L799" s="8">
        <v>7473.8879999999999</v>
      </c>
      <c r="M799" s="8">
        <v>5072.4740000000002</v>
      </c>
      <c r="N799" s="8">
        <v>2559.2930000000001</v>
      </c>
      <c r="O799" s="8">
        <v>8869.5510800000011</v>
      </c>
      <c r="P799" s="8">
        <v>4483.8150800000003</v>
      </c>
      <c r="Q799" s="8">
        <v>321.71899999999914</v>
      </c>
      <c r="R799" s="8">
        <v>16.861000000000001</v>
      </c>
      <c r="S799" s="8">
        <v>4047.1559999999999</v>
      </c>
      <c r="T799" s="8">
        <v>2319.4679999999998</v>
      </c>
      <c r="U799" s="8">
        <v>29285.164000000004</v>
      </c>
      <c r="V799" s="8">
        <v>3223.6089999999999</v>
      </c>
      <c r="W799" s="10">
        <v>103301.71100000001</v>
      </c>
    </row>
    <row r="800" spans="1:23" s="7" customFormat="1" ht="12.65" customHeight="1" x14ac:dyDescent="0.25">
      <c r="A800" s="62"/>
      <c r="B800" s="59"/>
      <c r="C800" s="5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10"/>
    </row>
    <row r="801" spans="1:23" s="7" customFormat="1" ht="12.65" customHeight="1" x14ac:dyDescent="0.25">
      <c r="A801" s="62"/>
      <c r="B801" s="59"/>
      <c r="C801" s="58" t="s">
        <v>137</v>
      </c>
      <c r="D801" s="8">
        <v>2274.63</v>
      </c>
      <c r="E801" s="8">
        <v>289.66199999999998</v>
      </c>
      <c r="F801" s="8">
        <v>17877.734</v>
      </c>
      <c r="G801" s="8">
        <v>877.77099999999996</v>
      </c>
      <c r="H801" s="8">
        <v>14899.79</v>
      </c>
      <c r="I801" s="8">
        <v>11810.492999999999</v>
      </c>
      <c r="J801" s="8">
        <v>2355.5500000000002</v>
      </c>
      <c r="K801" s="8">
        <v>733.74699999999996</v>
      </c>
      <c r="L801" s="8">
        <v>6245.8670000000002</v>
      </c>
      <c r="M801" s="8">
        <v>3411.7440000000001</v>
      </c>
      <c r="N801" s="8">
        <v>1286.373</v>
      </c>
      <c r="O801" s="8">
        <v>4762.1779999999999</v>
      </c>
      <c r="P801" s="8">
        <v>2454.84</v>
      </c>
      <c r="Q801" s="8">
        <v>266.25599999999986</v>
      </c>
      <c r="R801" s="8">
        <v>10.063000000000001</v>
      </c>
      <c r="S801" s="8">
        <v>2031.019</v>
      </c>
      <c r="T801" s="8">
        <v>552.26800000000003</v>
      </c>
      <c r="U801" s="8">
        <v>20941.852000000003</v>
      </c>
      <c r="V801" s="8">
        <v>2385.239</v>
      </c>
      <c r="W801" s="10">
        <v>75805.107999999993</v>
      </c>
    </row>
    <row r="802" spans="1:23" s="7" customFormat="1" ht="12.65" customHeight="1" x14ac:dyDescent="0.25">
      <c r="A802" s="62"/>
      <c r="B802" s="59"/>
      <c r="C802" s="58" t="s">
        <v>145</v>
      </c>
      <c r="D802" s="8">
        <v>1536.817</v>
      </c>
      <c r="E802" s="8">
        <v>238.11</v>
      </c>
      <c r="F802" s="8">
        <v>3834.5709999999999</v>
      </c>
      <c r="G802" s="8">
        <v>146.393</v>
      </c>
      <c r="H802" s="8">
        <v>4267.9989999999998</v>
      </c>
      <c r="I802" s="8">
        <v>2991.3879999999999</v>
      </c>
      <c r="J802" s="8">
        <v>935.57399999999996</v>
      </c>
      <c r="K802" s="8">
        <v>341.03699999999998</v>
      </c>
      <c r="L802" s="8">
        <v>2387.7930000000001</v>
      </c>
      <c r="M802" s="8">
        <v>1637.5630000000001</v>
      </c>
      <c r="N802" s="8">
        <v>754.91499999999996</v>
      </c>
      <c r="O802" s="8">
        <v>2778.62</v>
      </c>
      <c r="P802" s="8">
        <v>972.55499999999995</v>
      </c>
      <c r="Q802" s="8">
        <v>133.673</v>
      </c>
      <c r="R802" s="8">
        <v>4.992</v>
      </c>
      <c r="S802" s="8">
        <v>1667.4</v>
      </c>
      <c r="T802" s="8">
        <v>664.54100000000005</v>
      </c>
      <c r="U802" s="8">
        <v>8094.4479999999994</v>
      </c>
      <c r="V802" s="8">
        <v>779.69499999999994</v>
      </c>
      <c r="W802" s="10">
        <v>27121.465</v>
      </c>
    </row>
    <row r="803" spans="1:23" s="7" customFormat="1" ht="12.65" customHeight="1" x14ac:dyDescent="0.25">
      <c r="A803" s="62"/>
      <c r="B803" s="59"/>
      <c r="C803" s="58" t="s">
        <v>138</v>
      </c>
      <c r="D803" s="8">
        <v>1.0409999999999999</v>
      </c>
      <c r="E803" s="8">
        <v>2.4E-2</v>
      </c>
      <c r="F803" s="8">
        <v>5.2050000000000001</v>
      </c>
      <c r="G803" s="8">
        <v>0</v>
      </c>
      <c r="H803" s="8">
        <v>4.8099999999999996</v>
      </c>
      <c r="I803" s="8">
        <v>6.4000000000000057E-2</v>
      </c>
      <c r="J803" s="8">
        <v>4.3440000000000003</v>
      </c>
      <c r="K803" s="8">
        <v>0.40200000000000002</v>
      </c>
      <c r="L803" s="8">
        <v>34.978999999999999</v>
      </c>
      <c r="M803" s="8">
        <v>9.8520000000000003</v>
      </c>
      <c r="N803" s="8">
        <v>0.38700000000000001</v>
      </c>
      <c r="O803" s="8">
        <v>54.753999999999991</v>
      </c>
      <c r="P803" s="8">
        <v>46.267000000000003</v>
      </c>
      <c r="Q803" s="8">
        <v>0</v>
      </c>
      <c r="R803" s="8">
        <v>0</v>
      </c>
      <c r="S803" s="8">
        <v>8.4870000000000001</v>
      </c>
      <c r="T803" s="8">
        <v>0</v>
      </c>
      <c r="U803" s="8">
        <v>354.86700000000002</v>
      </c>
      <c r="V803" s="8">
        <v>7.0310000000000006</v>
      </c>
      <c r="W803" s="10">
        <v>472.95</v>
      </c>
    </row>
    <row r="804" spans="1:23" s="7" customFormat="1" ht="12.65" customHeight="1" x14ac:dyDescent="0.25">
      <c r="A804" s="62"/>
      <c r="B804" s="59">
        <v>5</v>
      </c>
      <c r="C804" s="58" t="s">
        <v>139</v>
      </c>
      <c r="D804" s="8">
        <v>3812.4880000000003</v>
      </c>
      <c r="E804" s="8">
        <v>527.79599999999994</v>
      </c>
      <c r="F804" s="8">
        <v>21717.510000000002</v>
      </c>
      <c r="G804" s="8">
        <v>1024.164</v>
      </c>
      <c r="H804" s="8">
        <v>19172.599000000002</v>
      </c>
      <c r="I804" s="8">
        <v>14801.945</v>
      </c>
      <c r="J804" s="8">
        <v>3295.4680000000003</v>
      </c>
      <c r="K804" s="8">
        <v>1075.1859999999999</v>
      </c>
      <c r="L804" s="8">
        <v>8668.6389999999992</v>
      </c>
      <c r="M804" s="8">
        <v>5059.1590000000006</v>
      </c>
      <c r="N804" s="8">
        <v>2041.675</v>
      </c>
      <c r="O804" s="8">
        <v>7595.5519999999988</v>
      </c>
      <c r="P804" s="8">
        <v>3473.6619999999998</v>
      </c>
      <c r="Q804" s="8">
        <v>399.92899999999918</v>
      </c>
      <c r="R804" s="8">
        <v>15.055</v>
      </c>
      <c r="S804" s="8">
        <v>3706.9059999999999</v>
      </c>
      <c r="T804" s="8">
        <v>1216.8090000000002</v>
      </c>
      <c r="U804" s="8">
        <v>29391.167000000001</v>
      </c>
      <c r="V804" s="8">
        <v>3171.9649999999992</v>
      </c>
      <c r="W804" s="10">
        <v>103399.52299999999</v>
      </c>
    </row>
    <row r="805" spans="1:23" s="7" customFormat="1" ht="12.65" customHeight="1" x14ac:dyDescent="0.25">
      <c r="A805" s="62"/>
      <c r="B805" s="59"/>
      <c r="C805" s="5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10"/>
    </row>
    <row r="806" spans="1:23" s="7" customFormat="1" ht="12.65" customHeight="1" x14ac:dyDescent="0.25">
      <c r="A806" s="62"/>
      <c r="B806" s="59"/>
      <c r="C806" s="58" t="s">
        <v>137</v>
      </c>
      <c r="D806" s="8">
        <v>2111.1460000000002</v>
      </c>
      <c r="E806" s="8">
        <v>365.39600000000002</v>
      </c>
      <c r="F806" s="8">
        <v>15314.78</v>
      </c>
      <c r="G806" s="8">
        <v>602.38099999999997</v>
      </c>
      <c r="H806" s="8">
        <v>12800.331</v>
      </c>
      <c r="I806" s="8">
        <v>10396.884000000002</v>
      </c>
      <c r="J806" s="8">
        <v>2095.29</v>
      </c>
      <c r="K806" s="8">
        <v>308.15699999999998</v>
      </c>
      <c r="L806" s="8">
        <v>5302.4849999999997</v>
      </c>
      <c r="M806" s="8">
        <v>3502.2190000000001</v>
      </c>
      <c r="N806" s="8">
        <v>1387.028</v>
      </c>
      <c r="O806" s="8">
        <v>4666.1850000000004</v>
      </c>
      <c r="P806" s="8">
        <v>2349.33</v>
      </c>
      <c r="Q806" s="8">
        <v>376.84299999999985</v>
      </c>
      <c r="R806" s="8">
        <v>4.931</v>
      </c>
      <c r="S806" s="8">
        <v>1935.0809999999999</v>
      </c>
      <c r="T806" s="8">
        <v>782.99099999999999</v>
      </c>
      <c r="U806" s="8">
        <v>18757.605</v>
      </c>
      <c r="V806" s="8">
        <v>2707.5920000000001</v>
      </c>
      <c r="W806" s="10">
        <v>68300.138999999996</v>
      </c>
    </row>
    <row r="807" spans="1:23" s="7" customFormat="1" ht="12.65" customHeight="1" x14ac:dyDescent="0.25">
      <c r="A807" s="62"/>
      <c r="B807" s="59"/>
      <c r="C807" s="58" t="s">
        <v>145</v>
      </c>
      <c r="D807" s="8">
        <v>1747.828</v>
      </c>
      <c r="E807" s="8">
        <v>123.709</v>
      </c>
      <c r="F807" s="8">
        <v>3644.8090000000002</v>
      </c>
      <c r="G807" s="8">
        <v>58.122</v>
      </c>
      <c r="H807" s="8">
        <v>3581.2559999999999</v>
      </c>
      <c r="I807" s="8">
        <v>2645.6910000000003</v>
      </c>
      <c r="J807" s="8">
        <v>777.99699999999996</v>
      </c>
      <c r="K807" s="8">
        <v>157.56800000000001</v>
      </c>
      <c r="L807" s="8">
        <v>2686.2170000000001</v>
      </c>
      <c r="M807" s="8">
        <v>1888.5119999999999</v>
      </c>
      <c r="N807" s="8">
        <v>1042.8340000000001</v>
      </c>
      <c r="O807" s="8">
        <v>3491.2520000000004</v>
      </c>
      <c r="P807" s="8">
        <v>1859.1769999999999</v>
      </c>
      <c r="Q807" s="8">
        <v>128.01099999999997</v>
      </c>
      <c r="R807" s="8">
        <v>32.466999999999999</v>
      </c>
      <c r="S807" s="8">
        <v>1471.597</v>
      </c>
      <c r="T807" s="8">
        <v>599.57299999999998</v>
      </c>
      <c r="U807" s="8">
        <v>6711.5570000000007</v>
      </c>
      <c r="V807" s="8">
        <v>578.21300000000008</v>
      </c>
      <c r="W807" s="10">
        <v>26153.882000000001</v>
      </c>
    </row>
    <row r="808" spans="1:23" s="7" customFormat="1" ht="12.65" customHeight="1" x14ac:dyDescent="0.25">
      <c r="A808" s="62"/>
      <c r="B808" s="59"/>
      <c r="C808" s="58" t="s">
        <v>138</v>
      </c>
      <c r="D808" s="8">
        <v>6.8000000000000005E-2</v>
      </c>
      <c r="E808" s="8">
        <v>1.4999999999999999E-2</v>
      </c>
      <c r="F808" s="8">
        <v>0.43099999999999999</v>
      </c>
      <c r="G808" s="8">
        <v>0</v>
      </c>
      <c r="H808" s="8">
        <v>8.9329999999999998</v>
      </c>
      <c r="I808" s="8">
        <v>2.0999999999999908E-2</v>
      </c>
      <c r="J808" s="8">
        <v>4.0090000000000003</v>
      </c>
      <c r="K808" s="8">
        <v>4.9029999999999996</v>
      </c>
      <c r="L808" s="8">
        <v>14.26</v>
      </c>
      <c r="M808" s="8">
        <v>44.463000000000001</v>
      </c>
      <c r="N808" s="8">
        <v>0.44800000000000001</v>
      </c>
      <c r="O808" s="8">
        <v>7.8919999999999959</v>
      </c>
      <c r="P808" s="8">
        <v>3.6539999999999999</v>
      </c>
      <c r="Q808" s="8">
        <v>0</v>
      </c>
      <c r="R808" s="8">
        <v>7.4999999999999997E-2</v>
      </c>
      <c r="S808" s="8">
        <v>4.1630000000000003</v>
      </c>
      <c r="T808" s="8">
        <v>0</v>
      </c>
      <c r="U808" s="8">
        <v>298.61</v>
      </c>
      <c r="V808" s="8">
        <v>12.855</v>
      </c>
      <c r="W808" s="10">
        <v>387.97500000000002</v>
      </c>
    </row>
    <row r="809" spans="1:23" s="7" customFormat="1" ht="12.65" customHeight="1" x14ac:dyDescent="0.25">
      <c r="A809" s="62"/>
      <c r="B809" s="59">
        <v>6</v>
      </c>
      <c r="C809" s="58" t="s">
        <v>139</v>
      </c>
      <c r="D809" s="8">
        <v>3859.0420000000004</v>
      </c>
      <c r="E809" s="8">
        <v>489.12</v>
      </c>
      <c r="F809" s="8">
        <v>18960.02</v>
      </c>
      <c r="G809" s="8">
        <v>660.50299999999993</v>
      </c>
      <c r="H809" s="8">
        <v>16390.52</v>
      </c>
      <c r="I809" s="8">
        <v>13042.596000000001</v>
      </c>
      <c r="J809" s="8">
        <v>2877.2959999999998</v>
      </c>
      <c r="K809" s="8">
        <v>470.62800000000004</v>
      </c>
      <c r="L809" s="8">
        <v>8002.9619999999995</v>
      </c>
      <c r="M809" s="8">
        <v>5435.1939999999995</v>
      </c>
      <c r="N809" s="8">
        <v>2430.31</v>
      </c>
      <c r="O809" s="8">
        <v>8165.3290000000015</v>
      </c>
      <c r="P809" s="8">
        <v>4212.1610000000001</v>
      </c>
      <c r="Q809" s="8">
        <v>504.85400000000027</v>
      </c>
      <c r="R809" s="8">
        <v>37.472999999999999</v>
      </c>
      <c r="S809" s="8">
        <v>3410.8409999999999</v>
      </c>
      <c r="T809" s="8">
        <v>1382.5639999999999</v>
      </c>
      <c r="U809" s="8">
        <v>25767.771999999994</v>
      </c>
      <c r="V809" s="8">
        <v>3298.6600000000008</v>
      </c>
      <c r="W809" s="10">
        <v>94841.995999999999</v>
      </c>
    </row>
    <row r="810" spans="1:23" s="7" customFormat="1" ht="12.65" customHeight="1" x14ac:dyDescent="0.25">
      <c r="A810" s="62"/>
      <c r="B810" s="59"/>
      <c r="C810" s="5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10"/>
    </row>
    <row r="811" spans="1:23" s="7" customFormat="1" ht="12.65" customHeight="1" x14ac:dyDescent="0.25">
      <c r="A811" s="62"/>
      <c r="B811" s="59"/>
      <c r="C811" s="58" t="s">
        <v>137</v>
      </c>
      <c r="D811" s="8">
        <v>1754.306</v>
      </c>
      <c r="E811" s="8">
        <v>420.57100000000003</v>
      </c>
      <c r="F811" s="8">
        <v>18845.259999999998</v>
      </c>
      <c r="G811" s="8">
        <v>599.20000000000005</v>
      </c>
      <c r="H811" s="8">
        <v>14730.352999999999</v>
      </c>
      <c r="I811" s="8">
        <v>11810.57</v>
      </c>
      <c r="J811" s="8">
        <v>2371.4929999999999</v>
      </c>
      <c r="K811" s="8">
        <v>548.29</v>
      </c>
      <c r="L811" s="8">
        <v>4476.6639999999998</v>
      </c>
      <c r="M811" s="8">
        <v>1903.5219999999999</v>
      </c>
      <c r="N811" s="8">
        <v>2233.9810000000002</v>
      </c>
      <c r="O811" s="8">
        <v>6661.3779999999997</v>
      </c>
      <c r="P811" s="8">
        <v>3577.4580000000001</v>
      </c>
      <c r="Q811" s="8">
        <v>273.39400000000023</v>
      </c>
      <c r="R811" s="8">
        <v>4.0410000000000004</v>
      </c>
      <c r="S811" s="8">
        <v>2806.4850000000001</v>
      </c>
      <c r="T811" s="8">
        <v>439.452</v>
      </c>
      <c r="U811" s="8">
        <v>20521.479999999996</v>
      </c>
      <c r="V811" s="8">
        <v>1903.239</v>
      </c>
      <c r="W811" s="10">
        <v>74489.406000000003</v>
      </c>
    </row>
    <row r="812" spans="1:23" s="7" customFormat="1" ht="12.65" customHeight="1" x14ac:dyDescent="0.25">
      <c r="A812" s="62"/>
      <c r="B812" s="59"/>
      <c r="C812" s="58" t="s">
        <v>145</v>
      </c>
      <c r="D812" s="8">
        <v>1349.8910000000001</v>
      </c>
      <c r="E812" s="8">
        <v>63.965000000000003</v>
      </c>
      <c r="F812" s="8">
        <v>4611.817</v>
      </c>
      <c r="G812" s="8">
        <v>467.39699999999999</v>
      </c>
      <c r="H812" s="8">
        <v>4386.68</v>
      </c>
      <c r="I812" s="8">
        <v>3406.8490000000002</v>
      </c>
      <c r="J812" s="8">
        <v>807.16499999999996</v>
      </c>
      <c r="K812" s="8">
        <v>172.666</v>
      </c>
      <c r="L812" s="8">
        <v>2762.6950000000002</v>
      </c>
      <c r="M812" s="8">
        <v>1674.8630000000001</v>
      </c>
      <c r="N812" s="8">
        <v>1059.8969999999999</v>
      </c>
      <c r="O812" s="8">
        <v>2056.5289999999995</v>
      </c>
      <c r="P812" s="8">
        <v>1054.74</v>
      </c>
      <c r="Q812" s="8">
        <v>100.12400000000002</v>
      </c>
      <c r="R812" s="8">
        <v>4.3019999999999996</v>
      </c>
      <c r="S812" s="8">
        <v>897.36300000000006</v>
      </c>
      <c r="T812" s="8">
        <v>599.76300000000003</v>
      </c>
      <c r="U812" s="8">
        <v>8599.2019999999993</v>
      </c>
      <c r="V812" s="8">
        <v>385.37200000000007</v>
      </c>
      <c r="W812" s="10">
        <v>28018.071</v>
      </c>
    </row>
    <row r="813" spans="1:23" s="7" customFormat="1" ht="12.65" customHeight="1" x14ac:dyDescent="0.25">
      <c r="A813" s="62"/>
      <c r="B813" s="59"/>
      <c r="C813" s="58" t="s">
        <v>138</v>
      </c>
      <c r="D813" s="8">
        <v>0.27700000000000002</v>
      </c>
      <c r="E813" s="8">
        <v>1.4999999999999999E-2</v>
      </c>
      <c r="F813" s="8">
        <v>3.6389999999999998</v>
      </c>
      <c r="G813" s="8">
        <v>8.1029999999999998</v>
      </c>
      <c r="H813" s="8">
        <v>6.8730000000000002</v>
      </c>
      <c r="I813" s="8">
        <v>1.1000000000000121E-2</v>
      </c>
      <c r="J813" s="8">
        <v>5.931</v>
      </c>
      <c r="K813" s="8">
        <v>0.93100000000000005</v>
      </c>
      <c r="L813" s="8">
        <v>2.262</v>
      </c>
      <c r="M813" s="8">
        <v>42.701000000000001</v>
      </c>
      <c r="N813" s="8">
        <v>1.4E-2</v>
      </c>
      <c r="O813" s="8">
        <v>527.97799999999995</v>
      </c>
      <c r="P813" s="8">
        <v>480.61200000000002</v>
      </c>
      <c r="Q813" s="8">
        <v>0</v>
      </c>
      <c r="R813" s="8">
        <v>0.155</v>
      </c>
      <c r="S813" s="8">
        <v>47.210999999999999</v>
      </c>
      <c r="T813" s="8">
        <v>0</v>
      </c>
      <c r="U813" s="8">
        <v>457.61799999999999</v>
      </c>
      <c r="V813" s="8">
        <v>20.052</v>
      </c>
      <c r="W813" s="10">
        <v>1069.5319999999999</v>
      </c>
    </row>
    <row r="814" spans="1:23" s="7" customFormat="1" ht="12.65" customHeight="1" x14ac:dyDescent="0.25">
      <c r="A814" s="62"/>
      <c r="B814" s="59">
        <v>7</v>
      </c>
      <c r="C814" s="58" t="s">
        <v>139</v>
      </c>
      <c r="D814" s="8">
        <v>3104.4740000000002</v>
      </c>
      <c r="E814" s="8">
        <v>484.55100000000004</v>
      </c>
      <c r="F814" s="8">
        <v>23460.715999999997</v>
      </c>
      <c r="G814" s="8">
        <v>1074.7</v>
      </c>
      <c r="H814" s="8">
        <v>19123.905999999999</v>
      </c>
      <c r="I814" s="8">
        <v>15217.43</v>
      </c>
      <c r="J814" s="8">
        <v>3184.5889999999999</v>
      </c>
      <c r="K814" s="8">
        <v>721.88699999999994</v>
      </c>
      <c r="L814" s="8">
        <v>7241.6210000000001</v>
      </c>
      <c r="M814" s="8">
        <v>3621.0860000000002</v>
      </c>
      <c r="N814" s="8">
        <v>3293.8920000000003</v>
      </c>
      <c r="O814" s="8">
        <v>9245.8849999999984</v>
      </c>
      <c r="P814" s="8">
        <v>5112.8100000000004</v>
      </c>
      <c r="Q814" s="8">
        <v>373.51800000000003</v>
      </c>
      <c r="R814" s="8">
        <v>8.4979999999999993</v>
      </c>
      <c r="S814" s="8">
        <v>3751.0589999999997</v>
      </c>
      <c r="T814" s="8">
        <v>1039.2150000000001</v>
      </c>
      <c r="U814" s="8">
        <v>29578.300000000003</v>
      </c>
      <c r="V814" s="8">
        <v>2308.6629999999996</v>
      </c>
      <c r="W814" s="10">
        <v>103577.00900000001</v>
      </c>
    </row>
    <row r="815" spans="1:23" s="7" customFormat="1" ht="12.65" customHeight="1" x14ac:dyDescent="0.25">
      <c r="A815" s="62"/>
      <c r="B815" s="59"/>
      <c r="C815" s="5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10"/>
    </row>
    <row r="816" spans="1:23" s="7" customFormat="1" ht="12.65" customHeight="1" x14ac:dyDescent="0.25">
      <c r="A816" s="62"/>
      <c r="B816" s="59"/>
      <c r="C816" s="58" t="s">
        <v>137</v>
      </c>
      <c r="D816" s="8">
        <v>2156.721</v>
      </c>
      <c r="E816" s="8">
        <v>420.185</v>
      </c>
      <c r="F816" s="8">
        <v>16490.244999999999</v>
      </c>
      <c r="G816" s="8">
        <v>562.06600000000003</v>
      </c>
      <c r="H816" s="8">
        <v>14692.165000000001</v>
      </c>
      <c r="I816" s="8">
        <v>11882.290999999999</v>
      </c>
      <c r="J816" s="8">
        <v>2476.5819999999999</v>
      </c>
      <c r="K816" s="8">
        <v>333.29199999999997</v>
      </c>
      <c r="L816" s="8">
        <v>4825.6790000000001</v>
      </c>
      <c r="M816" s="8">
        <v>1614.3489999999999</v>
      </c>
      <c r="N816" s="8">
        <v>1144.7239999999999</v>
      </c>
      <c r="O816" s="8">
        <v>7306.7160000000003</v>
      </c>
      <c r="P816" s="8">
        <v>3301.1309999999999</v>
      </c>
      <c r="Q816" s="8">
        <v>222.32000000000016</v>
      </c>
      <c r="R816" s="8">
        <v>5.2549999999999999</v>
      </c>
      <c r="S816" s="8">
        <v>3778.01</v>
      </c>
      <c r="T816" s="8">
        <v>365.23200000000003</v>
      </c>
      <c r="U816" s="8">
        <v>20706.031999999999</v>
      </c>
      <c r="V816" s="8">
        <v>2414.1770000000001</v>
      </c>
      <c r="W816" s="10">
        <v>72698.290999999997</v>
      </c>
    </row>
    <row r="817" spans="1:23" s="7" customFormat="1" ht="12.65" customHeight="1" x14ac:dyDescent="0.25">
      <c r="A817" s="62"/>
      <c r="B817" s="59"/>
      <c r="C817" s="58" t="s">
        <v>145</v>
      </c>
      <c r="D817" s="8">
        <v>1689.502</v>
      </c>
      <c r="E817" s="8">
        <v>97.885999999999996</v>
      </c>
      <c r="F817" s="8">
        <v>3824.2919999999999</v>
      </c>
      <c r="G817" s="8">
        <v>204.059</v>
      </c>
      <c r="H817" s="8">
        <v>4269.6570000000002</v>
      </c>
      <c r="I817" s="8">
        <v>3243.4059999999999</v>
      </c>
      <c r="J817" s="8">
        <v>807.71199999999999</v>
      </c>
      <c r="K817" s="8">
        <v>218.53899999999999</v>
      </c>
      <c r="L817" s="8">
        <v>3057.3890000000001</v>
      </c>
      <c r="M817" s="8">
        <v>1701.123</v>
      </c>
      <c r="N817" s="8">
        <v>2143.8989999999999</v>
      </c>
      <c r="O817" s="8">
        <v>2308.1489999999999</v>
      </c>
      <c r="P817" s="8">
        <v>1146.798</v>
      </c>
      <c r="Q817" s="8">
        <v>86.773999999999887</v>
      </c>
      <c r="R817" s="8">
        <v>2.2679999999999998</v>
      </c>
      <c r="S817" s="8">
        <v>1072.309</v>
      </c>
      <c r="T817" s="8">
        <v>414.67200000000003</v>
      </c>
      <c r="U817" s="8">
        <v>8389.26</v>
      </c>
      <c r="V817" s="8">
        <v>509.76499999999999</v>
      </c>
      <c r="W817" s="10">
        <v>28609.652999999998</v>
      </c>
    </row>
    <row r="818" spans="1:23" s="7" customFormat="1" ht="12.65" customHeight="1" x14ac:dyDescent="0.25">
      <c r="A818" s="62"/>
      <c r="B818" s="59"/>
      <c r="C818" s="58" t="s">
        <v>138</v>
      </c>
      <c r="D818" s="8">
        <v>0.185</v>
      </c>
      <c r="E818" s="8">
        <v>7.5049999999999999</v>
      </c>
      <c r="F818" s="8">
        <v>6.6779999999999999</v>
      </c>
      <c r="G818" s="8">
        <v>0</v>
      </c>
      <c r="H818" s="8">
        <v>2.1059999999999999</v>
      </c>
      <c r="I818" s="8">
        <v>2.5000000000000133E-2</v>
      </c>
      <c r="J818" s="8">
        <v>1.9019999999999999</v>
      </c>
      <c r="K818" s="8">
        <v>0.17899999999999999</v>
      </c>
      <c r="L818" s="8">
        <v>13.042999999999999</v>
      </c>
      <c r="M818" s="8">
        <v>7.8479999999999999</v>
      </c>
      <c r="N818" s="8">
        <v>26.513000000000002</v>
      </c>
      <c r="O818" s="8">
        <v>411.72399999999999</v>
      </c>
      <c r="P818" s="8">
        <v>312.89</v>
      </c>
      <c r="Q818" s="8">
        <v>0.26199999999999957</v>
      </c>
      <c r="R818" s="8">
        <v>0</v>
      </c>
      <c r="S818" s="8">
        <v>98.572000000000003</v>
      </c>
      <c r="T818" s="8">
        <v>0</v>
      </c>
      <c r="U818" s="8">
        <v>358.05</v>
      </c>
      <c r="V818" s="8">
        <v>7.25</v>
      </c>
      <c r="W818" s="10">
        <v>840.90200000000004</v>
      </c>
    </row>
    <row r="819" spans="1:23" s="7" customFormat="1" ht="12.65" customHeight="1" x14ac:dyDescent="0.25">
      <c r="A819" s="62"/>
      <c r="B819" s="59">
        <v>8</v>
      </c>
      <c r="C819" s="58" t="s">
        <v>139</v>
      </c>
      <c r="D819" s="8">
        <v>3846.4079999999999</v>
      </c>
      <c r="E819" s="8">
        <v>525.57600000000002</v>
      </c>
      <c r="F819" s="8">
        <v>20321.215</v>
      </c>
      <c r="G819" s="8">
        <v>766.125</v>
      </c>
      <c r="H819" s="8">
        <v>18963.928</v>
      </c>
      <c r="I819" s="8">
        <v>15125.721999999998</v>
      </c>
      <c r="J819" s="8">
        <v>3286.1959999999999</v>
      </c>
      <c r="K819" s="8">
        <v>552.00999999999988</v>
      </c>
      <c r="L819" s="8">
        <v>7896.1109999999999</v>
      </c>
      <c r="M819" s="8">
        <v>3323.3199999999997</v>
      </c>
      <c r="N819" s="8">
        <v>3315.1359999999995</v>
      </c>
      <c r="O819" s="8">
        <v>10026.589</v>
      </c>
      <c r="P819" s="8">
        <v>4760.8190000000004</v>
      </c>
      <c r="Q819" s="8">
        <v>309.35600000000022</v>
      </c>
      <c r="R819" s="8">
        <v>7.5229999999999997</v>
      </c>
      <c r="S819" s="8">
        <v>4948.8910000000005</v>
      </c>
      <c r="T819" s="8">
        <v>779.904</v>
      </c>
      <c r="U819" s="8">
        <v>29453.342000000004</v>
      </c>
      <c r="V819" s="8">
        <v>2931.192</v>
      </c>
      <c r="W819" s="10">
        <v>102148.84599999999</v>
      </c>
    </row>
    <row r="820" spans="1:23" s="7" customFormat="1" ht="12.65" customHeight="1" x14ac:dyDescent="0.25">
      <c r="A820" s="62"/>
      <c r="B820" s="59"/>
      <c r="C820" s="5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10"/>
    </row>
    <row r="821" spans="1:23" s="7" customFormat="1" ht="12.65" customHeight="1" x14ac:dyDescent="0.25">
      <c r="A821" s="62"/>
      <c r="B821" s="59"/>
      <c r="C821" s="58" t="s">
        <v>137</v>
      </c>
      <c r="D821" s="8">
        <v>2095.1329999999998</v>
      </c>
      <c r="E821" s="8">
        <v>690.59100000000001</v>
      </c>
      <c r="F821" s="8">
        <v>16927.97</v>
      </c>
      <c r="G821" s="8">
        <v>781.33</v>
      </c>
      <c r="H821" s="8">
        <v>13966.953</v>
      </c>
      <c r="I821" s="8">
        <v>11075.060000000001</v>
      </c>
      <c r="J821" s="8">
        <v>2374.7460000000001</v>
      </c>
      <c r="K821" s="8">
        <v>517.14700000000005</v>
      </c>
      <c r="L821" s="8">
        <v>3967.2660000000001</v>
      </c>
      <c r="M821" s="8">
        <v>3466.4389999999999</v>
      </c>
      <c r="N821" s="8">
        <v>1135.059</v>
      </c>
      <c r="O821" s="8">
        <v>5561.9319999999989</v>
      </c>
      <c r="P821" s="8">
        <v>3880.5419999999999</v>
      </c>
      <c r="Q821" s="8">
        <v>212.95700000000033</v>
      </c>
      <c r="R821" s="8">
        <v>4.984</v>
      </c>
      <c r="S821" s="8">
        <v>1463.4490000000001</v>
      </c>
      <c r="T821" s="8">
        <v>495.363</v>
      </c>
      <c r="U821" s="8">
        <v>19616.892</v>
      </c>
      <c r="V821" s="8">
        <v>2635.645</v>
      </c>
      <c r="W821" s="10">
        <v>71340.573000000004</v>
      </c>
    </row>
    <row r="822" spans="1:23" s="7" customFormat="1" ht="12.65" customHeight="1" x14ac:dyDescent="0.25">
      <c r="A822" s="62"/>
      <c r="B822" s="59"/>
      <c r="C822" s="58" t="s">
        <v>145</v>
      </c>
      <c r="D822" s="8">
        <v>1380.212</v>
      </c>
      <c r="E822" s="8">
        <v>256.12099999999998</v>
      </c>
      <c r="F822" s="8">
        <v>3681.107</v>
      </c>
      <c r="G822" s="8">
        <v>1570.452</v>
      </c>
      <c r="H822" s="8">
        <v>4443.7060000000001</v>
      </c>
      <c r="I822" s="8">
        <v>3576.7750000000001</v>
      </c>
      <c r="J822" s="8">
        <v>703.55600000000004</v>
      </c>
      <c r="K822" s="8">
        <v>163.375</v>
      </c>
      <c r="L822" s="8">
        <v>3205.3670000000002</v>
      </c>
      <c r="M822" s="8">
        <v>2159.6880000000001</v>
      </c>
      <c r="N822" s="8">
        <v>920.58600000000001</v>
      </c>
      <c r="O822" s="8">
        <v>2154.8279999999995</v>
      </c>
      <c r="P822" s="8">
        <v>861.89800000000002</v>
      </c>
      <c r="Q822" s="8">
        <v>87.570999999999913</v>
      </c>
      <c r="R822" s="8">
        <v>14.77</v>
      </c>
      <c r="S822" s="8">
        <v>1190.5889999999999</v>
      </c>
      <c r="T822" s="8">
        <v>488.13600000000002</v>
      </c>
      <c r="U822" s="8">
        <v>7000.2679999999991</v>
      </c>
      <c r="V822" s="8">
        <v>398.29599999999994</v>
      </c>
      <c r="W822" s="10">
        <v>27658.767</v>
      </c>
    </row>
    <row r="823" spans="1:23" s="7" customFormat="1" ht="12.65" customHeight="1" x14ac:dyDescent="0.25">
      <c r="A823" s="62"/>
      <c r="B823" s="59"/>
      <c r="C823" s="58" t="s">
        <v>138</v>
      </c>
      <c r="D823" s="8">
        <v>0.251</v>
      </c>
      <c r="E823" s="8">
        <v>9.9659999999999993</v>
      </c>
      <c r="F823" s="8">
        <v>6.2149999999999999</v>
      </c>
      <c r="G823" s="8">
        <v>0</v>
      </c>
      <c r="H823" s="8">
        <v>0.55800000000000005</v>
      </c>
      <c r="I823" s="8">
        <v>2.5000000000000022E-2</v>
      </c>
      <c r="J823" s="8">
        <v>0.251</v>
      </c>
      <c r="K823" s="8">
        <v>0.28199999999999997</v>
      </c>
      <c r="L823" s="8">
        <v>3.6</v>
      </c>
      <c r="M823" s="8">
        <v>4.0110000000000001</v>
      </c>
      <c r="N823" s="8">
        <v>1.4999999999999999E-2</v>
      </c>
      <c r="O823" s="8">
        <v>134.06200000000001</v>
      </c>
      <c r="P823" s="8">
        <v>119.331</v>
      </c>
      <c r="Q823" s="8">
        <v>0</v>
      </c>
      <c r="R823" s="8">
        <v>1.4E-2</v>
      </c>
      <c r="S823" s="8">
        <v>14.717000000000001</v>
      </c>
      <c r="T823" s="8">
        <v>14.061999999999999</v>
      </c>
      <c r="U823" s="8">
        <v>323.60899999999998</v>
      </c>
      <c r="V823" s="8">
        <v>11.782</v>
      </c>
      <c r="W823" s="10">
        <v>508.13099999999997</v>
      </c>
    </row>
    <row r="824" spans="1:23" s="7" customFormat="1" ht="12.65" customHeight="1" x14ac:dyDescent="0.25">
      <c r="A824" s="62"/>
      <c r="B824" s="59">
        <v>9</v>
      </c>
      <c r="C824" s="58" t="s">
        <v>139</v>
      </c>
      <c r="D824" s="8">
        <v>3475.596</v>
      </c>
      <c r="E824" s="8">
        <v>956.678</v>
      </c>
      <c r="F824" s="8">
        <v>20615.292000000001</v>
      </c>
      <c r="G824" s="8">
        <v>2351.7820000000002</v>
      </c>
      <c r="H824" s="8">
        <v>18411.217000000001</v>
      </c>
      <c r="I824" s="8">
        <v>14651.860000000004</v>
      </c>
      <c r="J824" s="8">
        <v>3078.5530000000003</v>
      </c>
      <c r="K824" s="8">
        <v>680.80400000000009</v>
      </c>
      <c r="L824" s="8">
        <v>7176.2330000000002</v>
      </c>
      <c r="M824" s="8">
        <v>5630.1380000000008</v>
      </c>
      <c r="N824" s="8">
        <v>2055.66</v>
      </c>
      <c r="O824" s="8">
        <v>7850.8219999999983</v>
      </c>
      <c r="P824" s="8">
        <v>4861.7709999999997</v>
      </c>
      <c r="Q824" s="8">
        <v>300.52800000000025</v>
      </c>
      <c r="R824" s="8">
        <v>19.767999999999997</v>
      </c>
      <c r="S824" s="8">
        <v>2668.7550000000001</v>
      </c>
      <c r="T824" s="8">
        <v>997.56100000000004</v>
      </c>
      <c r="U824" s="8">
        <v>26940.768999999997</v>
      </c>
      <c r="V824" s="8">
        <v>3045.7230000000009</v>
      </c>
      <c r="W824" s="10">
        <v>99507.47099999999</v>
      </c>
    </row>
    <row r="825" spans="1:23" s="7" customFormat="1" ht="12.65" customHeight="1" x14ac:dyDescent="0.25">
      <c r="A825" s="62"/>
      <c r="B825" s="59"/>
      <c r="C825" s="5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10"/>
    </row>
    <row r="826" spans="1:23" s="7" customFormat="1" ht="12.65" customHeight="1" x14ac:dyDescent="0.25">
      <c r="A826" s="62"/>
      <c r="B826" s="59"/>
      <c r="C826" s="58" t="s">
        <v>137</v>
      </c>
      <c r="D826" s="8">
        <v>1738.9359999999999</v>
      </c>
      <c r="E826" s="8">
        <v>332.17599999999999</v>
      </c>
      <c r="F826" s="8">
        <v>17681.977999999999</v>
      </c>
      <c r="G826" s="8">
        <v>616.05799999999999</v>
      </c>
      <c r="H826" s="8">
        <v>14301.96</v>
      </c>
      <c r="I826" s="8">
        <v>11606.798999999999</v>
      </c>
      <c r="J826" s="8">
        <v>2421.5189999999998</v>
      </c>
      <c r="K826" s="8">
        <v>273.642</v>
      </c>
      <c r="L826" s="8">
        <v>4457.7430000000004</v>
      </c>
      <c r="M826" s="8">
        <v>2084.9940000000001</v>
      </c>
      <c r="N826" s="8">
        <v>1837.951</v>
      </c>
      <c r="O826" s="8">
        <v>4872.7620000000006</v>
      </c>
      <c r="P826" s="8">
        <v>2202.9169999999999</v>
      </c>
      <c r="Q826" s="8">
        <v>182.53899999999976</v>
      </c>
      <c r="R826" s="8">
        <v>3.3570000000000002</v>
      </c>
      <c r="S826" s="8">
        <v>2483.9490000000001</v>
      </c>
      <c r="T826" s="8">
        <v>420.90899999999999</v>
      </c>
      <c r="U826" s="8">
        <v>21464.434999999998</v>
      </c>
      <c r="V826" s="8">
        <v>1903.6280000000002</v>
      </c>
      <c r="W826" s="10">
        <v>71713.53</v>
      </c>
    </row>
    <row r="827" spans="1:23" s="7" customFormat="1" ht="12.65" customHeight="1" x14ac:dyDescent="0.25">
      <c r="A827" s="62"/>
      <c r="B827" s="59"/>
      <c r="C827" s="58" t="s">
        <v>145</v>
      </c>
      <c r="D827" s="8">
        <v>1230.059</v>
      </c>
      <c r="E827" s="8">
        <v>97.332999999999998</v>
      </c>
      <c r="F827" s="8">
        <v>4076.6260000000002</v>
      </c>
      <c r="G827" s="8">
        <v>94.04</v>
      </c>
      <c r="H827" s="8">
        <v>4670.7219999999998</v>
      </c>
      <c r="I827" s="8">
        <v>3773.0729999999999</v>
      </c>
      <c r="J827" s="8">
        <v>729.90800000000002</v>
      </c>
      <c r="K827" s="8">
        <v>167.74100000000001</v>
      </c>
      <c r="L827" s="8">
        <v>2777.0970000000002</v>
      </c>
      <c r="M827" s="8">
        <v>1617.8119999999999</v>
      </c>
      <c r="N827" s="8">
        <v>945.75699999999995</v>
      </c>
      <c r="O827" s="8">
        <v>2044.3900000000003</v>
      </c>
      <c r="P827" s="8">
        <v>858.88199999999995</v>
      </c>
      <c r="Q827" s="8">
        <v>98.770000000000209</v>
      </c>
      <c r="R827" s="8">
        <v>5.95</v>
      </c>
      <c r="S827" s="8">
        <v>1080.788</v>
      </c>
      <c r="T827" s="8">
        <v>530.69299999999998</v>
      </c>
      <c r="U827" s="8">
        <v>8509.8310000000001</v>
      </c>
      <c r="V827" s="8">
        <v>377.49099999999987</v>
      </c>
      <c r="W827" s="10">
        <v>26971.850999999999</v>
      </c>
    </row>
    <row r="828" spans="1:23" s="7" customFormat="1" ht="12.65" customHeight="1" x14ac:dyDescent="0.25">
      <c r="A828" s="62"/>
      <c r="B828" s="59"/>
      <c r="C828" s="58" t="s">
        <v>138</v>
      </c>
      <c r="D828" s="8">
        <v>7.0000000000000007E-2</v>
      </c>
      <c r="E828" s="8">
        <v>1.071</v>
      </c>
      <c r="F828" s="8">
        <v>3.4239999999999999</v>
      </c>
      <c r="G828" s="8">
        <v>0</v>
      </c>
      <c r="H828" s="8">
        <v>2.556</v>
      </c>
      <c r="I828" s="8">
        <v>9.0000000000003411E-3</v>
      </c>
      <c r="J828" s="8">
        <v>2.1989999999999998</v>
      </c>
      <c r="K828" s="8">
        <v>0.34799999999999998</v>
      </c>
      <c r="L828" s="8">
        <v>12.345000000000001</v>
      </c>
      <c r="M828" s="8">
        <v>5.4630000000000001</v>
      </c>
      <c r="N828" s="8">
        <v>1.4E-2</v>
      </c>
      <c r="O828" s="8">
        <v>404.15899999999999</v>
      </c>
      <c r="P828" s="8">
        <v>339.08600000000001</v>
      </c>
      <c r="Q828" s="8">
        <v>0</v>
      </c>
      <c r="R828" s="8">
        <v>0.26500000000000001</v>
      </c>
      <c r="S828" s="8">
        <v>64.808000000000007</v>
      </c>
      <c r="T828" s="8">
        <v>0.74399999999999999</v>
      </c>
      <c r="U828" s="8">
        <v>503.61899999999997</v>
      </c>
      <c r="V828" s="8">
        <v>118.48</v>
      </c>
      <c r="W828" s="10">
        <v>1051.9449999999999</v>
      </c>
    </row>
    <row r="829" spans="1:23" s="7" customFormat="1" ht="12.65" customHeight="1" x14ac:dyDescent="0.25">
      <c r="A829" s="62"/>
      <c r="B829" s="59">
        <v>10</v>
      </c>
      <c r="C829" s="58" t="s">
        <v>139</v>
      </c>
      <c r="D829" s="8">
        <v>2969.0650000000001</v>
      </c>
      <c r="E829" s="8">
        <v>430.58000000000004</v>
      </c>
      <c r="F829" s="8">
        <v>21762.027999999998</v>
      </c>
      <c r="G829" s="8">
        <v>710.09799999999996</v>
      </c>
      <c r="H829" s="8">
        <v>18975.238000000001</v>
      </c>
      <c r="I829" s="8">
        <v>15379.880999999998</v>
      </c>
      <c r="J829" s="8">
        <v>3153.6259999999997</v>
      </c>
      <c r="K829" s="8">
        <v>441.73100000000005</v>
      </c>
      <c r="L829" s="8">
        <v>7247.1850000000004</v>
      </c>
      <c r="M829" s="8">
        <v>3708.2690000000002</v>
      </c>
      <c r="N829" s="8">
        <v>2783.7220000000002</v>
      </c>
      <c r="O829" s="8">
        <v>7321.3109999999997</v>
      </c>
      <c r="P829" s="8">
        <v>3400.8850000000002</v>
      </c>
      <c r="Q829" s="8">
        <v>281.30899999999974</v>
      </c>
      <c r="R829" s="8">
        <v>9.572000000000001</v>
      </c>
      <c r="S829" s="8">
        <v>3629.5450000000001</v>
      </c>
      <c r="T829" s="8">
        <v>952.346</v>
      </c>
      <c r="U829" s="8">
        <v>30477.885000000002</v>
      </c>
      <c r="V829" s="8">
        <v>2399.5990000000002</v>
      </c>
      <c r="W829" s="10">
        <v>99737.326000000001</v>
      </c>
    </row>
    <row r="830" spans="1:23" s="7" customFormat="1" ht="12.65" customHeight="1" x14ac:dyDescent="0.25">
      <c r="A830" s="62"/>
      <c r="B830" s="59"/>
      <c r="C830" s="5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10"/>
    </row>
    <row r="831" spans="1:23" s="7" customFormat="1" ht="12.65" customHeight="1" x14ac:dyDescent="0.25">
      <c r="A831" s="62"/>
      <c r="B831" s="59"/>
      <c r="C831" s="58" t="s">
        <v>137</v>
      </c>
      <c r="D831" s="8">
        <v>1870.0050000000001</v>
      </c>
      <c r="E831" s="8">
        <v>658.12599999999998</v>
      </c>
      <c r="F831" s="8">
        <v>17723.848999999998</v>
      </c>
      <c r="G831" s="8">
        <v>1646.8610000000001</v>
      </c>
      <c r="H831" s="8">
        <v>14233.727000000001</v>
      </c>
      <c r="I831" s="8">
        <v>11497.807999999999</v>
      </c>
      <c r="J831" s="8">
        <v>2346.0650000000001</v>
      </c>
      <c r="K831" s="8">
        <v>389.85399999999998</v>
      </c>
      <c r="L831" s="8">
        <v>4459.9250000000002</v>
      </c>
      <c r="M831" s="8">
        <v>2733.3209999999999</v>
      </c>
      <c r="N831" s="8">
        <v>1085.4929999999999</v>
      </c>
      <c r="O831" s="8">
        <v>5015.1390000000001</v>
      </c>
      <c r="P831" s="8">
        <v>2741.5250000000001</v>
      </c>
      <c r="Q831" s="8">
        <v>219.47400000000016</v>
      </c>
      <c r="R831" s="8">
        <v>14.205</v>
      </c>
      <c r="S831" s="8">
        <v>2039.9349999999999</v>
      </c>
      <c r="T831" s="8">
        <v>481.947</v>
      </c>
      <c r="U831" s="8">
        <v>20878.43</v>
      </c>
      <c r="V831" s="8">
        <v>1453.13</v>
      </c>
      <c r="W831" s="10">
        <v>72239.952999999994</v>
      </c>
    </row>
    <row r="832" spans="1:23" s="7" customFormat="1" ht="12.65" customHeight="1" x14ac:dyDescent="0.25">
      <c r="A832" s="62"/>
      <c r="B832" s="59"/>
      <c r="C832" s="58" t="s">
        <v>145</v>
      </c>
      <c r="D832" s="8">
        <v>1534.5340000000001</v>
      </c>
      <c r="E832" s="8">
        <v>216.11500000000001</v>
      </c>
      <c r="F832" s="8">
        <v>3730.5610000000001</v>
      </c>
      <c r="G832" s="8">
        <v>40.549999999999997</v>
      </c>
      <c r="H832" s="8">
        <v>4683.1490000000003</v>
      </c>
      <c r="I832" s="8">
        <v>3471.3540000000003</v>
      </c>
      <c r="J832" s="8">
        <v>984.10799999999995</v>
      </c>
      <c r="K832" s="8">
        <v>227.68700000000001</v>
      </c>
      <c r="L832" s="8">
        <v>2609.9250000000002</v>
      </c>
      <c r="M832" s="8">
        <v>1700.0840000000001</v>
      </c>
      <c r="N832" s="8">
        <v>1499.395</v>
      </c>
      <c r="O832" s="8">
        <v>2574.9915499999997</v>
      </c>
      <c r="P832" s="8">
        <v>946.87</v>
      </c>
      <c r="Q832" s="8">
        <v>100.14400000000001</v>
      </c>
      <c r="R832" s="8">
        <v>2.48</v>
      </c>
      <c r="S832" s="8">
        <v>1525.49755</v>
      </c>
      <c r="T832" s="8">
        <v>405.24599999999998</v>
      </c>
      <c r="U832" s="8">
        <v>7477.0155500000001</v>
      </c>
      <c r="V832" s="8">
        <v>454.58200000000005</v>
      </c>
      <c r="W832" s="10">
        <v>26926.148100000002</v>
      </c>
    </row>
    <row r="833" spans="1:23" s="7" customFormat="1" ht="12.65" customHeight="1" x14ac:dyDescent="0.25">
      <c r="A833" s="62"/>
      <c r="B833" s="59"/>
      <c r="C833" s="58" t="s">
        <v>138</v>
      </c>
      <c r="D833" s="8">
        <v>0.61299999999999999</v>
      </c>
      <c r="E833" s="8">
        <v>1E-3</v>
      </c>
      <c r="F833" s="8">
        <v>0.35499999999999998</v>
      </c>
      <c r="G833" s="8">
        <v>0</v>
      </c>
      <c r="H833" s="8">
        <v>3.4809999999999999</v>
      </c>
      <c r="I833" s="8">
        <v>3.7000000000000366E-2</v>
      </c>
      <c r="J833" s="8">
        <v>3.1469999999999998</v>
      </c>
      <c r="K833" s="8">
        <v>0.29699999999999999</v>
      </c>
      <c r="L833" s="8">
        <v>15.302</v>
      </c>
      <c r="M833" s="8">
        <v>14.933999999999999</v>
      </c>
      <c r="N833" s="8">
        <v>1.0999999999999999E-2</v>
      </c>
      <c r="O833" s="8">
        <v>129.78900000000002</v>
      </c>
      <c r="P833" s="8">
        <v>114.648</v>
      </c>
      <c r="Q833" s="8">
        <v>1.8580000000000023</v>
      </c>
      <c r="R833" s="8">
        <v>5.2999999999999999E-2</v>
      </c>
      <c r="S833" s="8">
        <v>13.23</v>
      </c>
      <c r="T833" s="8">
        <v>9.9000000000000005E-2</v>
      </c>
      <c r="U833" s="8">
        <v>584.87</v>
      </c>
      <c r="V833" s="8">
        <v>8.8640000000000008</v>
      </c>
      <c r="W833" s="10">
        <v>758.31899999999996</v>
      </c>
    </row>
    <row r="834" spans="1:23" s="7" customFormat="1" ht="12.65" customHeight="1" x14ac:dyDescent="0.25">
      <c r="A834" s="62"/>
      <c r="B834" s="59">
        <v>11</v>
      </c>
      <c r="C834" s="58" t="s">
        <v>139</v>
      </c>
      <c r="D834" s="8">
        <v>3405.152</v>
      </c>
      <c r="E834" s="8">
        <v>874.24199999999996</v>
      </c>
      <c r="F834" s="8">
        <v>21454.764999999999</v>
      </c>
      <c r="G834" s="8">
        <v>1687.4110000000001</v>
      </c>
      <c r="H834" s="8">
        <v>18920.357</v>
      </c>
      <c r="I834" s="8">
        <v>14969.199000000001</v>
      </c>
      <c r="J834" s="8">
        <v>3333.3199999999997</v>
      </c>
      <c r="K834" s="8">
        <v>617.83799999999997</v>
      </c>
      <c r="L834" s="8">
        <v>7085.152</v>
      </c>
      <c r="M834" s="8">
        <v>4448.3389999999999</v>
      </c>
      <c r="N834" s="8">
        <v>2584.8989999999999</v>
      </c>
      <c r="O834" s="8">
        <v>7719.9195500000005</v>
      </c>
      <c r="P834" s="8">
        <v>3803.0430000000001</v>
      </c>
      <c r="Q834" s="8">
        <v>321.47600000000057</v>
      </c>
      <c r="R834" s="8">
        <v>16.738</v>
      </c>
      <c r="S834" s="8">
        <v>3578.66255</v>
      </c>
      <c r="T834" s="8">
        <v>887.29200000000003</v>
      </c>
      <c r="U834" s="8">
        <v>28940.315549999999</v>
      </c>
      <c r="V834" s="8">
        <v>1916.576</v>
      </c>
      <c r="W834" s="10">
        <v>99924.420100000003</v>
      </c>
    </row>
    <row r="835" spans="1:23" s="7" customFormat="1" ht="12.65" customHeight="1" x14ac:dyDescent="0.25">
      <c r="A835" s="62"/>
      <c r="B835" s="59"/>
      <c r="C835" s="5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10"/>
    </row>
    <row r="836" spans="1:23" s="7" customFormat="1" ht="12.65" customHeight="1" x14ac:dyDescent="0.25">
      <c r="A836" s="62"/>
      <c r="B836" s="59"/>
      <c r="C836" s="58" t="s">
        <v>137</v>
      </c>
      <c r="D836" s="8">
        <v>1752.268</v>
      </c>
      <c r="E836" s="8">
        <v>1309.306</v>
      </c>
      <c r="F836" s="8">
        <v>23150.059000000001</v>
      </c>
      <c r="G836" s="8">
        <v>953.94399999999996</v>
      </c>
      <c r="H836" s="8">
        <v>14793.56</v>
      </c>
      <c r="I836" s="8">
        <v>12059.877</v>
      </c>
      <c r="J836" s="8">
        <v>2360.0659999999998</v>
      </c>
      <c r="K836" s="8">
        <v>373.61700000000002</v>
      </c>
      <c r="L836" s="8">
        <v>4843.46</v>
      </c>
      <c r="M836" s="8">
        <v>3660.643</v>
      </c>
      <c r="N836" s="8">
        <v>1186.451</v>
      </c>
      <c r="O836" s="8">
        <v>7582.098</v>
      </c>
      <c r="P836" s="8">
        <v>3672.78</v>
      </c>
      <c r="Q836" s="8">
        <v>294.4699999999998</v>
      </c>
      <c r="R836" s="8">
        <v>5.984</v>
      </c>
      <c r="S836" s="8">
        <v>3608.864</v>
      </c>
      <c r="T836" s="8">
        <v>1139.46</v>
      </c>
      <c r="U836" s="8">
        <v>22629.909</v>
      </c>
      <c r="V836" s="8">
        <v>2288.8620000000005</v>
      </c>
      <c r="W836" s="10">
        <v>85290.02</v>
      </c>
    </row>
    <row r="837" spans="1:23" s="7" customFormat="1" ht="12.65" customHeight="1" x14ac:dyDescent="0.25">
      <c r="A837" s="62"/>
      <c r="B837" s="59"/>
      <c r="C837" s="58" t="s">
        <v>145</v>
      </c>
      <c r="D837" s="8">
        <v>4517.6660000000002</v>
      </c>
      <c r="E837" s="8">
        <v>56.640999999999998</v>
      </c>
      <c r="F837" s="8">
        <v>5276.6530000000002</v>
      </c>
      <c r="G837" s="8">
        <v>456.68099999999998</v>
      </c>
      <c r="H837" s="8">
        <v>4793.7299999999996</v>
      </c>
      <c r="I837" s="8">
        <v>3615.5009999999997</v>
      </c>
      <c r="J837" s="8">
        <v>920.44799999999998</v>
      </c>
      <c r="K837" s="8">
        <v>257.78100000000001</v>
      </c>
      <c r="L837" s="8">
        <v>3804.7730000000001</v>
      </c>
      <c r="M837" s="8">
        <v>2919.239</v>
      </c>
      <c r="N837" s="8">
        <v>1418.625</v>
      </c>
      <c r="O837" s="8">
        <v>3357.8259999999996</v>
      </c>
      <c r="P837" s="8">
        <v>1875.6510000000001</v>
      </c>
      <c r="Q837" s="8">
        <v>76.670999999999822</v>
      </c>
      <c r="R837" s="8">
        <v>13.154</v>
      </c>
      <c r="S837" s="8">
        <v>1392.35</v>
      </c>
      <c r="T837" s="8">
        <v>353.36700000000002</v>
      </c>
      <c r="U837" s="8">
        <v>7337.0120000000006</v>
      </c>
      <c r="V837" s="8">
        <v>263.66699999999986</v>
      </c>
      <c r="W837" s="10">
        <v>34555.879999999997</v>
      </c>
    </row>
    <row r="838" spans="1:23" s="7" customFormat="1" ht="12.65" customHeight="1" x14ac:dyDescent="0.25">
      <c r="A838" s="62"/>
      <c r="B838" s="59"/>
      <c r="C838" s="58" t="s">
        <v>138</v>
      </c>
      <c r="D838" s="8">
        <v>0.215</v>
      </c>
      <c r="E838" s="8">
        <v>8.5009999999999994</v>
      </c>
      <c r="F838" s="8">
        <v>8.3109999999999999</v>
      </c>
      <c r="G838" s="8">
        <v>0</v>
      </c>
      <c r="H838" s="8">
        <v>17.565000000000001</v>
      </c>
      <c r="I838" s="8">
        <v>1.3490000000000002</v>
      </c>
      <c r="J838" s="8">
        <v>16.021000000000001</v>
      </c>
      <c r="K838" s="8">
        <v>0.19500000000000001</v>
      </c>
      <c r="L838" s="8">
        <v>16.803999999999998</v>
      </c>
      <c r="M838" s="8">
        <v>75.832999999999998</v>
      </c>
      <c r="N838" s="8">
        <v>2.3E-2</v>
      </c>
      <c r="O838" s="8">
        <v>237.64000000000001</v>
      </c>
      <c r="P838" s="8">
        <v>150.453</v>
      </c>
      <c r="Q838" s="8">
        <v>2.7109999999999985</v>
      </c>
      <c r="R838" s="8">
        <v>0.54100000000000004</v>
      </c>
      <c r="S838" s="8">
        <v>83.935000000000002</v>
      </c>
      <c r="T838" s="8">
        <v>0.13800000000000001</v>
      </c>
      <c r="U838" s="8">
        <v>472.13299999999998</v>
      </c>
      <c r="V838" s="8">
        <v>30.911999999999999</v>
      </c>
      <c r="W838" s="10">
        <v>868.07500000000005</v>
      </c>
    </row>
    <row r="839" spans="1:23" s="7" customFormat="1" ht="12.65" customHeight="1" x14ac:dyDescent="0.25">
      <c r="A839" s="62"/>
      <c r="B839" s="59">
        <v>12</v>
      </c>
      <c r="C839" s="58" t="s">
        <v>139</v>
      </c>
      <c r="D839" s="8">
        <v>6270.1490000000003</v>
      </c>
      <c r="E839" s="8">
        <v>1374.4480000000001</v>
      </c>
      <c r="F839" s="8">
        <v>28435.023000000001</v>
      </c>
      <c r="G839" s="8">
        <v>1410.625</v>
      </c>
      <c r="H839" s="8">
        <v>19604.855</v>
      </c>
      <c r="I839" s="8">
        <v>15676.726999999999</v>
      </c>
      <c r="J839" s="8">
        <v>3296.5349999999999</v>
      </c>
      <c r="K839" s="8">
        <v>631.59300000000007</v>
      </c>
      <c r="L839" s="8">
        <v>8665.0370000000003</v>
      </c>
      <c r="M839" s="8">
        <v>6655.7149999999992</v>
      </c>
      <c r="N839" s="8">
        <v>2605.0990000000002</v>
      </c>
      <c r="O839" s="8">
        <v>11177.564000000002</v>
      </c>
      <c r="P839" s="8">
        <v>5698.8840000000009</v>
      </c>
      <c r="Q839" s="8">
        <v>373.85199999999986</v>
      </c>
      <c r="R839" s="8">
        <v>19.678999999999998</v>
      </c>
      <c r="S839" s="8">
        <v>5085.1490000000003</v>
      </c>
      <c r="T839" s="8">
        <v>1492.9649999999999</v>
      </c>
      <c r="U839" s="8">
        <v>30439.054</v>
      </c>
      <c r="V839" s="8">
        <v>2583.4409999999998</v>
      </c>
      <c r="W839" s="10">
        <v>120713.97499999999</v>
      </c>
    </row>
    <row r="840" spans="1:23" s="7" customFormat="1" ht="12.65" customHeight="1" x14ac:dyDescent="0.25">
      <c r="A840" s="62"/>
      <c r="B840" s="59"/>
      <c r="C840" s="5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10"/>
    </row>
    <row r="841" spans="1:23" s="7" customFormat="1" ht="12.65" customHeight="1" x14ac:dyDescent="0.25">
      <c r="A841" s="62"/>
      <c r="B841" s="59"/>
      <c r="C841" s="58" t="s">
        <v>137</v>
      </c>
      <c r="D841" s="8">
        <v>1903.4469999999999</v>
      </c>
      <c r="E841" s="8">
        <v>274.88299999999998</v>
      </c>
      <c r="F841" s="8">
        <v>17587.046999999999</v>
      </c>
      <c r="G841" s="8">
        <v>612.75599999999997</v>
      </c>
      <c r="H841" s="8">
        <v>14537.789000000001</v>
      </c>
      <c r="I841" s="8">
        <v>11548.725999999999</v>
      </c>
      <c r="J841" s="8">
        <v>2445.8069999999998</v>
      </c>
      <c r="K841" s="8">
        <v>543.25599999999997</v>
      </c>
      <c r="L841" s="8">
        <v>4893.402</v>
      </c>
      <c r="M841" s="8">
        <v>1896.3630000000001</v>
      </c>
      <c r="N841" s="8">
        <v>2851.8719999999998</v>
      </c>
      <c r="O841" s="8">
        <v>6489.543999999999</v>
      </c>
      <c r="P841" s="8">
        <v>3460.7359999999999</v>
      </c>
      <c r="Q841" s="8">
        <v>181.54200000000014</v>
      </c>
      <c r="R841" s="8">
        <v>8.6639999999999997</v>
      </c>
      <c r="S841" s="8">
        <v>2838.6019999999999</v>
      </c>
      <c r="T841" s="8">
        <v>1597.0650000000001</v>
      </c>
      <c r="U841" s="8">
        <v>21359.896999999997</v>
      </c>
      <c r="V841" s="8">
        <v>1870.8879999999999</v>
      </c>
      <c r="W841" s="10">
        <v>75874.952999999994</v>
      </c>
    </row>
    <row r="842" spans="1:23" s="7" customFormat="1" ht="12.65" customHeight="1" x14ac:dyDescent="0.25">
      <c r="A842" s="62"/>
      <c r="B842" s="59"/>
      <c r="C842" s="58" t="s">
        <v>145</v>
      </c>
      <c r="D842" s="8">
        <v>1725.193</v>
      </c>
      <c r="E842" s="8">
        <v>66.843000000000004</v>
      </c>
      <c r="F842" s="8">
        <v>3777.337</v>
      </c>
      <c r="G842" s="8">
        <v>242.71299999999999</v>
      </c>
      <c r="H842" s="8">
        <v>4019.4810000000002</v>
      </c>
      <c r="I842" s="8">
        <v>3120.3160000000003</v>
      </c>
      <c r="J842" s="8">
        <v>727.33900000000006</v>
      </c>
      <c r="K842" s="8">
        <v>171.82599999999999</v>
      </c>
      <c r="L842" s="8">
        <v>2803.5650000000001</v>
      </c>
      <c r="M842" s="8">
        <v>1933.354</v>
      </c>
      <c r="N842" s="8">
        <v>957.77300000000002</v>
      </c>
      <c r="O842" s="8">
        <v>2836.8089999999993</v>
      </c>
      <c r="P842" s="8">
        <v>1704.242</v>
      </c>
      <c r="Q842" s="8">
        <v>71.360999999999876</v>
      </c>
      <c r="R842" s="8">
        <v>3.2589999999999999</v>
      </c>
      <c r="S842" s="8">
        <v>1057.9469999999999</v>
      </c>
      <c r="T842" s="8">
        <v>468.39</v>
      </c>
      <c r="U842" s="8">
        <v>8872.246000000001</v>
      </c>
      <c r="V842" s="8">
        <v>163.70200000000017</v>
      </c>
      <c r="W842" s="10">
        <v>27867.405999999999</v>
      </c>
    </row>
    <row r="843" spans="1:23" s="7" customFormat="1" ht="12.65" customHeight="1" x14ac:dyDescent="0.25">
      <c r="A843" s="62"/>
      <c r="B843" s="59"/>
      <c r="C843" s="58" t="s">
        <v>138</v>
      </c>
      <c r="D843" s="8">
        <v>0.21</v>
      </c>
      <c r="E843" s="8">
        <v>32.500999999999998</v>
      </c>
      <c r="F843" s="8">
        <v>1.0009999999999999</v>
      </c>
      <c r="G843" s="8">
        <v>0</v>
      </c>
      <c r="H843" s="8">
        <v>14.417999999999999</v>
      </c>
      <c r="I843" s="8">
        <v>0.20899999999999963</v>
      </c>
      <c r="J843" s="8">
        <v>14.022</v>
      </c>
      <c r="K843" s="8">
        <v>0.187</v>
      </c>
      <c r="L843" s="8">
        <v>11.233000000000001</v>
      </c>
      <c r="M843" s="8">
        <v>22.994</v>
      </c>
      <c r="N843" s="8">
        <v>2.3E-2</v>
      </c>
      <c r="O843" s="8">
        <v>158.59</v>
      </c>
      <c r="P843" s="8">
        <v>142.61600000000001</v>
      </c>
      <c r="Q843" s="8">
        <v>0</v>
      </c>
      <c r="R843" s="8">
        <v>0.23300000000000001</v>
      </c>
      <c r="S843" s="8">
        <v>15.741</v>
      </c>
      <c r="T843" s="8">
        <v>0.104</v>
      </c>
      <c r="U843" s="8">
        <v>563.24599999999998</v>
      </c>
      <c r="V843" s="8">
        <v>7.0380000000000003</v>
      </c>
      <c r="W843" s="10">
        <v>811.35799999999995</v>
      </c>
    </row>
    <row r="844" spans="1:23" s="7" customFormat="1" ht="12.65" customHeight="1" x14ac:dyDescent="0.25">
      <c r="A844" s="86">
        <v>2020</v>
      </c>
      <c r="B844" s="59">
        <v>1</v>
      </c>
      <c r="C844" s="58" t="s">
        <v>139</v>
      </c>
      <c r="D844" s="8">
        <v>3628.85</v>
      </c>
      <c r="E844" s="8">
        <v>374.22699999999998</v>
      </c>
      <c r="F844" s="8">
        <v>21365.384999999998</v>
      </c>
      <c r="G844" s="8">
        <v>855.46899999999994</v>
      </c>
      <c r="H844" s="8">
        <v>18571.688000000002</v>
      </c>
      <c r="I844" s="8">
        <v>14669.250999999998</v>
      </c>
      <c r="J844" s="8">
        <v>3187.1679999999997</v>
      </c>
      <c r="K844" s="8">
        <v>715.26900000000001</v>
      </c>
      <c r="L844" s="8">
        <v>7708.2000000000007</v>
      </c>
      <c r="M844" s="8">
        <v>3852.7110000000002</v>
      </c>
      <c r="N844" s="8">
        <v>3809.6680000000001</v>
      </c>
      <c r="O844" s="8">
        <v>9484.9429999999993</v>
      </c>
      <c r="P844" s="8">
        <v>5307.5940000000001</v>
      </c>
      <c r="Q844" s="8">
        <v>252.90299999999934</v>
      </c>
      <c r="R844" s="8">
        <v>12.156000000000001</v>
      </c>
      <c r="S844" s="8">
        <v>3912.29</v>
      </c>
      <c r="T844" s="8">
        <v>2065.5589999999997</v>
      </c>
      <c r="U844" s="8">
        <v>30795.388999999999</v>
      </c>
      <c r="V844" s="8">
        <v>2041.6279999999997</v>
      </c>
      <c r="W844" s="10">
        <v>104553.71699999999</v>
      </c>
    </row>
    <row r="845" spans="1:23" s="7" customFormat="1" ht="12.65" customHeight="1" x14ac:dyDescent="0.25">
      <c r="A845" s="86"/>
      <c r="B845" s="59"/>
      <c r="C845" s="5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10"/>
    </row>
    <row r="846" spans="1:23" s="7" customFormat="1" ht="12.65" customHeight="1" x14ac:dyDescent="0.25">
      <c r="A846" s="86"/>
      <c r="B846" s="59"/>
      <c r="C846" s="58" t="s">
        <v>137</v>
      </c>
      <c r="D846" s="8">
        <v>1686.79</v>
      </c>
      <c r="E846" s="8">
        <v>531.93499999999995</v>
      </c>
      <c r="F846" s="8">
        <v>16397.702000000001</v>
      </c>
      <c r="G846" s="8">
        <v>843.03300000000002</v>
      </c>
      <c r="H846" s="8">
        <v>13748.878000000001</v>
      </c>
      <c r="I846" s="8">
        <v>10592.213</v>
      </c>
      <c r="J846" s="8">
        <v>2721.0050000000001</v>
      </c>
      <c r="K846" s="8">
        <v>435.66</v>
      </c>
      <c r="L846" s="8">
        <v>3667.5639999999999</v>
      </c>
      <c r="M846" s="8">
        <v>2060.8209999999999</v>
      </c>
      <c r="N846" s="8">
        <v>1200.211</v>
      </c>
      <c r="O846" s="8">
        <v>5126.4690000000001</v>
      </c>
      <c r="P846" s="8">
        <v>2463.3710000000001</v>
      </c>
      <c r="Q846" s="8">
        <v>236.96900000000005</v>
      </c>
      <c r="R846" s="8">
        <v>5.5640000000000001</v>
      </c>
      <c r="S846" s="8">
        <v>2420.5650000000001</v>
      </c>
      <c r="T846" s="8">
        <v>500.863</v>
      </c>
      <c r="U846" s="8">
        <v>18589.941000000003</v>
      </c>
      <c r="V846" s="8">
        <v>1465.6749999999997</v>
      </c>
      <c r="W846" s="10">
        <v>65819.881999999998</v>
      </c>
    </row>
    <row r="847" spans="1:23" s="7" customFormat="1" ht="12.65" customHeight="1" x14ac:dyDescent="0.25">
      <c r="A847" s="86"/>
      <c r="B847" s="59"/>
      <c r="C847" s="58" t="s">
        <v>145</v>
      </c>
      <c r="D847" s="8">
        <v>1592.088</v>
      </c>
      <c r="E847" s="8">
        <v>513.74099999999999</v>
      </c>
      <c r="F847" s="8">
        <v>3939.9920000000002</v>
      </c>
      <c r="G847" s="8">
        <v>51.665999999999997</v>
      </c>
      <c r="H847" s="8">
        <v>4043.2779999999998</v>
      </c>
      <c r="I847" s="8">
        <v>3175.665</v>
      </c>
      <c r="J847" s="8">
        <v>705.83699999999999</v>
      </c>
      <c r="K847" s="8">
        <v>161.77600000000001</v>
      </c>
      <c r="L847" s="8">
        <v>2589.2559999999999</v>
      </c>
      <c r="M847" s="8">
        <v>1785.7059999999999</v>
      </c>
      <c r="N847" s="8">
        <v>2221.518</v>
      </c>
      <c r="O847" s="8">
        <v>2948.5060000000003</v>
      </c>
      <c r="P847" s="8">
        <v>1149.9480000000001</v>
      </c>
      <c r="Q847" s="8">
        <v>95.409000000000106</v>
      </c>
      <c r="R847" s="8">
        <v>53.418999999999997</v>
      </c>
      <c r="S847" s="8">
        <v>1649.73</v>
      </c>
      <c r="T847" s="8">
        <v>402.08100000000002</v>
      </c>
      <c r="U847" s="8">
        <v>7890.2220000000007</v>
      </c>
      <c r="V847" s="8">
        <v>376.71000000000009</v>
      </c>
      <c r="W847" s="10">
        <v>28354.763999999999</v>
      </c>
    </row>
    <row r="848" spans="1:23" s="7" customFormat="1" ht="12.65" customHeight="1" x14ac:dyDescent="0.25">
      <c r="A848" s="86"/>
      <c r="B848" s="59"/>
      <c r="C848" s="58" t="s">
        <v>138</v>
      </c>
      <c r="D848" s="8">
        <v>0.89500000000000002</v>
      </c>
      <c r="E848" s="8">
        <v>0</v>
      </c>
      <c r="F848" s="8">
        <v>4.3419999999999996</v>
      </c>
      <c r="G848" s="8">
        <v>8.2309999999999999</v>
      </c>
      <c r="H848" s="8">
        <v>0.28599999999999998</v>
      </c>
      <c r="I848" s="8">
        <v>0.114</v>
      </c>
      <c r="J848" s="8">
        <v>1.9E-2</v>
      </c>
      <c r="K848" s="8">
        <v>0.153</v>
      </c>
      <c r="L848" s="8">
        <v>19.702999999999999</v>
      </c>
      <c r="M848" s="8">
        <v>10.646000000000001</v>
      </c>
      <c r="N848" s="8">
        <v>26.922000000000001</v>
      </c>
      <c r="O848" s="8">
        <v>463.69799999999998</v>
      </c>
      <c r="P848" s="8">
        <v>352.18400000000003</v>
      </c>
      <c r="Q848" s="8">
        <v>3.2319999999999993</v>
      </c>
      <c r="R848" s="8">
        <v>8.5000000000000006E-2</v>
      </c>
      <c r="S848" s="8">
        <v>108.197</v>
      </c>
      <c r="T848" s="8">
        <v>0</v>
      </c>
      <c r="U848" s="8">
        <v>563.27</v>
      </c>
      <c r="V848" s="8">
        <v>1.9730000000000001</v>
      </c>
      <c r="W848" s="10">
        <v>1099.9659999999999</v>
      </c>
    </row>
    <row r="849" spans="1:23" s="7" customFormat="1" ht="12.65" customHeight="1" x14ac:dyDescent="0.25">
      <c r="A849" s="86"/>
      <c r="B849" s="59">
        <v>2</v>
      </c>
      <c r="C849" s="58" t="s">
        <v>139</v>
      </c>
      <c r="D849" s="8">
        <v>3279.7729999999997</v>
      </c>
      <c r="E849" s="8">
        <v>1045.6759999999999</v>
      </c>
      <c r="F849" s="8">
        <v>20342.036000000004</v>
      </c>
      <c r="G849" s="8">
        <v>902.93000000000006</v>
      </c>
      <c r="H849" s="8">
        <v>17792.441999999999</v>
      </c>
      <c r="I849" s="8">
        <v>13767.992000000002</v>
      </c>
      <c r="J849" s="8">
        <v>3426.8609999999999</v>
      </c>
      <c r="K849" s="8">
        <v>597.58900000000006</v>
      </c>
      <c r="L849" s="8">
        <v>6276.5230000000001</v>
      </c>
      <c r="M849" s="8">
        <v>3857.1730000000002</v>
      </c>
      <c r="N849" s="8">
        <v>3448.6510000000003</v>
      </c>
      <c r="O849" s="8">
        <v>8538.6729999999989</v>
      </c>
      <c r="P849" s="8">
        <v>3965.5030000000006</v>
      </c>
      <c r="Q849" s="8">
        <v>335.60999999999922</v>
      </c>
      <c r="R849" s="8">
        <v>59.067999999999998</v>
      </c>
      <c r="S849" s="8">
        <v>4178.4920000000002</v>
      </c>
      <c r="T849" s="8">
        <v>902.94399999999996</v>
      </c>
      <c r="U849" s="8">
        <v>27043.433000000001</v>
      </c>
      <c r="V849" s="8">
        <v>1844.3580000000002</v>
      </c>
      <c r="W849" s="10">
        <v>95274.611999999994</v>
      </c>
    </row>
    <row r="850" spans="1:23" s="7" customFormat="1" ht="12.65" customHeight="1" x14ac:dyDescent="0.25">
      <c r="A850" s="62"/>
      <c r="B850" s="59"/>
      <c r="C850" s="5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10"/>
    </row>
    <row r="851" spans="1:23" s="7" customFormat="1" ht="12.65" customHeight="1" x14ac:dyDescent="0.25">
      <c r="A851" s="62"/>
      <c r="B851" s="59"/>
      <c r="C851" s="58" t="s">
        <v>137</v>
      </c>
      <c r="D851" s="8">
        <v>1727.027</v>
      </c>
      <c r="E851" s="8">
        <v>529.76099999999997</v>
      </c>
      <c r="F851" s="8">
        <v>17587.2</v>
      </c>
      <c r="G851" s="8">
        <v>2218.0859999999998</v>
      </c>
      <c r="H851" s="8">
        <v>14756.782999999999</v>
      </c>
      <c r="I851" s="8">
        <v>11561.263999999999</v>
      </c>
      <c r="J851" s="8">
        <v>2818.683</v>
      </c>
      <c r="K851" s="8">
        <v>376.83600000000001</v>
      </c>
      <c r="L851" s="8">
        <v>4493.3149999999996</v>
      </c>
      <c r="M851" s="8">
        <v>2582.5079999999998</v>
      </c>
      <c r="N851" s="8">
        <v>2930.056</v>
      </c>
      <c r="O851" s="8">
        <v>8892.1910000000007</v>
      </c>
      <c r="P851" s="8">
        <v>4899.268</v>
      </c>
      <c r="Q851" s="8">
        <v>226.74500000000035</v>
      </c>
      <c r="R851" s="8">
        <v>7.0030000000000001</v>
      </c>
      <c r="S851" s="8">
        <v>3759.1750000000002</v>
      </c>
      <c r="T851" s="8">
        <v>1029.1969999999999</v>
      </c>
      <c r="U851" s="8">
        <v>17353.465</v>
      </c>
      <c r="V851" s="8">
        <v>2511.3580000000002</v>
      </c>
      <c r="W851" s="10">
        <v>76610.947</v>
      </c>
    </row>
    <row r="852" spans="1:23" s="7" customFormat="1" ht="12.65" customHeight="1" x14ac:dyDescent="0.25">
      <c r="A852" s="62"/>
      <c r="B852" s="59"/>
      <c r="C852" s="58" t="s">
        <v>145</v>
      </c>
      <c r="D852" s="8">
        <v>1654.527</v>
      </c>
      <c r="E852" s="8">
        <v>132.608</v>
      </c>
      <c r="F852" s="8">
        <v>4166.9809999999998</v>
      </c>
      <c r="G852" s="8">
        <v>208.392</v>
      </c>
      <c r="H852" s="8">
        <v>3985.9929999999999</v>
      </c>
      <c r="I852" s="8">
        <v>3065.2870000000003</v>
      </c>
      <c r="J852" s="8">
        <v>692.87599999999998</v>
      </c>
      <c r="K852" s="8">
        <v>227.83</v>
      </c>
      <c r="L852" s="8">
        <v>2670.9740000000002</v>
      </c>
      <c r="M852" s="8">
        <v>2110.4070000000002</v>
      </c>
      <c r="N852" s="8">
        <v>1301.6949999999999</v>
      </c>
      <c r="O852" s="8">
        <v>2205.5689999999995</v>
      </c>
      <c r="P852" s="8">
        <v>1085.1279999999999</v>
      </c>
      <c r="Q852" s="8">
        <v>78.437999999999647</v>
      </c>
      <c r="R852" s="8">
        <v>10.884</v>
      </c>
      <c r="S852" s="8">
        <v>1031.1189999999999</v>
      </c>
      <c r="T852" s="8">
        <v>756.98900000000003</v>
      </c>
      <c r="U852" s="8">
        <v>6521.996000000001</v>
      </c>
      <c r="V852" s="8">
        <v>382.39899999999983</v>
      </c>
      <c r="W852" s="10">
        <v>26098.53</v>
      </c>
    </row>
    <row r="853" spans="1:23" s="7" customFormat="1" ht="12.65" customHeight="1" x14ac:dyDescent="0.25">
      <c r="A853" s="62"/>
      <c r="B853" s="59"/>
      <c r="C853" s="58" t="s">
        <v>138</v>
      </c>
      <c r="D853" s="8">
        <v>10.039</v>
      </c>
      <c r="E853" s="8">
        <v>1E-3</v>
      </c>
      <c r="F853" s="8">
        <v>2.3180000000000001</v>
      </c>
      <c r="G853" s="8">
        <v>1.4870000000000001</v>
      </c>
      <c r="H853" s="8">
        <v>0.185</v>
      </c>
      <c r="I853" s="8">
        <v>0.18099999999999999</v>
      </c>
      <c r="J853" s="8">
        <v>4.0000000000000001E-3</v>
      </c>
      <c r="K853" s="8">
        <v>0</v>
      </c>
      <c r="L853" s="8">
        <v>8.2439999999999998</v>
      </c>
      <c r="M853" s="8">
        <v>7.2560000000000002</v>
      </c>
      <c r="N853" s="8">
        <v>8.8870000000000005</v>
      </c>
      <c r="O853" s="8">
        <v>290.5</v>
      </c>
      <c r="P853" s="8">
        <v>267.57499999999999</v>
      </c>
      <c r="Q853" s="8">
        <v>0</v>
      </c>
      <c r="R853" s="8">
        <v>0.158</v>
      </c>
      <c r="S853" s="8">
        <v>22.766999999999999</v>
      </c>
      <c r="T853" s="8">
        <v>0.115</v>
      </c>
      <c r="U853" s="8">
        <v>579.27300000000002</v>
      </c>
      <c r="V853" s="8">
        <v>49.33</v>
      </c>
      <c r="W853" s="10">
        <v>957.63499999999999</v>
      </c>
    </row>
    <row r="854" spans="1:23" s="7" customFormat="1" ht="12.65" customHeight="1" x14ac:dyDescent="0.25">
      <c r="A854" s="62"/>
      <c r="B854" s="59">
        <v>3</v>
      </c>
      <c r="C854" s="58" t="s">
        <v>139</v>
      </c>
      <c r="D854" s="8">
        <v>3391.5930000000003</v>
      </c>
      <c r="E854" s="8">
        <v>662.36999999999989</v>
      </c>
      <c r="F854" s="8">
        <v>21756.499</v>
      </c>
      <c r="G854" s="8">
        <v>2427.9649999999997</v>
      </c>
      <c r="H854" s="8">
        <v>18742.960999999999</v>
      </c>
      <c r="I854" s="8">
        <v>14626.732000000002</v>
      </c>
      <c r="J854" s="8">
        <v>3511.5630000000001</v>
      </c>
      <c r="K854" s="8">
        <v>604.66600000000005</v>
      </c>
      <c r="L854" s="8">
        <v>7172.5329999999994</v>
      </c>
      <c r="M854" s="8">
        <v>4700.1710000000003</v>
      </c>
      <c r="N854" s="8">
        <v>4240.6379999999999</v>
      </c>
      <c r="O854" s="8">
        <v>11388.259999999998</v>
      </c>
      <c r="P854" s="8">
        <v>6251.9709999999995</v>
      </c>
      <c r="Q854" s="8">
        <v>305.18299999999999</v>
      </c>
      <c r="R854" s="8">
        <v>18.045000000000002</v>
      </c>
      <c r="S854" s="8">
        <v>4813.0609999999997</v>
      </c>
      <c r="T854" s="8">
        <v>1786.3009999999999</v>
      </c>
      <c r="U854" s="8">
        <v>24454.734000000004</v>
      </c>
      <c r="V854" s="8">
        <v>2943.0870000000004</v>
      </c>
      <c r="W854" s="10">
        <v>103667.11199999999</v>
      </c>
    </row>
    <row r="855" spans="1:23" s="7" customFormat="1" ht="12.65" customHeight="1" x14ac:dyDescent="0.25">
      <c r="A855" s="62"/>
      <c r="B855" s="59"/>
      <c r="C855" s="5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10"/>
    </row>
    <row r="856" spans="1:23" s="7" customFormat="1" ht="12.65" customHeight="1" x14ac:dyDescent="0.25">
      <c r="A856" s="62"/>
      <c r="B856" s="59"/>
      <c r="C856" s="58" t="s">
        <v>137</v>
      </c>
      <c r="D856" s="8">
        <v>1669.2639999999999</v>
      </c>
      <c r="E856" s="8">
        <v>499.56</v>
      </c>
      <c r="F856" s="8">
        <v>16868.183000000001</v>
      </c>
      <c r="G856" s="8">
        <v>679.41499999999996</v>
      </c>
      <c r="H856" s="8">
        <v>13633.642</v>
      </c>
      <c r="I856" s="8">
        <v>10869.412</v>
      </c>
      <c r="J856" s="8">
        <v>2339.1419999999998</v>
      </c>
      <c r="K856" s="8">
        <v>425.08800000000002</v>
      </c>
      <c r="L856" s="8">
        <v>2944.1260000000002</v>
      </c>
      <c r="M856" s="8">
        <v>1536.3150000000001</v>
      </c>
      <c r="N856" s="8">
        <v>1317.703</v>
      </c>
      <c r="O856" s="8">
        <v>3955.7019999999998</v>
      </c>
      <c r="P856" s="8">
        <v>2244.7089999999998</v>
      </c>
      <c r="Q856" s="8">
        <v>159.29999999999995</v>
      </c>
      <c r="R856" s="8">
        <v>7.9930000000000003</v>
      </c>
      <c r="S856" s="8">
        <v>1543.7</v>
      </c>
      <c r="T856" s="8">
        <v>398.50200000000001</v>
      </c>
      <c r="U856" s="8">
        <v>9134.4480000000003</v>
      </c>
      <c r="V856" s="8">
        <v>1914.6139999999998</v>
      </c>
      <c r="W856" s="10">
        <v>54551.474000000002</v>
      </c>
    </row>
    <row r="857" spans="1:23" s="7" customFormat="1" ht="12.65" customHeight="1" x14ac:dyDescent="0.25">
      <c r="A857" s="62"/>
      <c r="B857" s="59"/>
      <c r="C857" s="58" t="s">
        <v>145</v>
      </c>
      <c r="D857" s="8">
        <v>1388.675</v>
      </c>
      <c r="E857" s="8">
        <v>44.155000000000001</v>
      </c>
      <c r="F857" s="8">
        <v>3988.7139999999999</v>
      </c>
      <c r="G857" s="8">
        <v>167.92099999999999</v>
      </c>
      <c r="H857" s="8">
        <v>4201.8490000000002</v>
      </c>
      <c r="I857" s="8">
        <v>3452.1379999999999</v>
      </c>
      <c r="J857" s="8">
        <v>592.226</v>
      </c>
      <c r="K857" s="8">
        <v>157.48500000000001</v>
      </c>
      <c r="L857" s="8">
        <v>2069.84</v>
      </c>
      <c r="M857" s="8">
        <v>1256.8440000000001</v>
      </c>
      <c r="N857" s="8">
        <v>930.577</v>
      </c>
      <c r="O857" s="8">
        <v>2060.7709999999997</v>
      </c>
      <c r="P857" s="8">
        <v>1004.223</v>
      </c>
      <c r="Q857" s="8">
        <v>61.783999999999878</v>
      </c>
      <c r="R857" s="8">
        <v>1.3580000000000001</v>
      </c>
      <c r="S857" s="8">
        <v>993.40599999999995</v>
      </c>
      <c r="T857" s="8">
        <v>407.613</v>
      </c>
      <c r="U857" s="8">
        <v>1869.2949999999998</v>
      </c>
      <c r="V857" s="8">
        <v>790.59800000000007</v>
      </c>
      <c r="W857" s="10">
        <v>19176.851999999999</v>
      </c>
    </row>
    <row r="858" spans="1:23" s="7" customFormat="1" ht="12.65" customHeight="1" x14ac:dyDescent="0.25">
      <c r="A858" s="62"/>
      <c r="B858" s="59"/>
      <c r="C858" s="58" t="s">
        <v>138</v>
      </c>
      <c r="D858" s="8">
        <v>2.1920000000000002</v>
      </c>
      <c r="E858" s="8">
        <v>0</v>
      </c>
      <c r="F858" s="8">
        <v>1.2909999999999999</v>
      </c>
      <c r="G858" s="8">
        <v>110.76</v>
      </c>
      <c r="H858" s="8">
        <v>0.185</v>
      </c>
      <c r="I858" s="8">
        <v>0.185</v>
      </c>
      <c r="J858" s="8">
        <v>0</v>
      </c>
      <c r="K858" s="8">
        <v>0</v>
      </c>
      <c r="L858" s="8">
        <v>6.8849999999999998</v>
      </c>
      <c r="M858" s="8">
        <v>3.371</v>
      </c>
      <c r="N858" s="8">
        <v>1.2E-2</v>
      </c>
      <c r="O858" s="8">
        <v>10.971</v>
      </c>
      <c r="P858" s="8">
        <v>2.9039999999999999</v>
      </c>
      <c r="Q858" s="8">
        <v>0</v>
      </c>
      <c r="R858" s="8">
        <v>0.28899999999999998</v>
      </c>
      <c r="S858" s="8">
        <v>7.7779999999999996</v>
      </c>
      <c r="T858" s="8">
        <v>0.501</v>
      </c>
      <c r="U858" s="8">
        <v>602.95399999999995</v>
      </c>
      <c r="V858" s="8">
        <v>18.564</v>
      </c>
      <c r="W858" s="10">
        <v>757.68600000000004</v>
      </c>
    </row>
    <row r="859" spans="1:23" s="7" customFormat="1" ht="12.65" customHeight="1" x14ac:dyDescent="0.25">
      <c r="A859" s="62"/>
      <c r="B859" s="59">
        <v>4</v>
      </c>
      <c r="C859" s="58" t="s">
        <v>139</v>
      </c>
      <c r="D859" s="8">
        <v>3060.1309999999999</v>
      </c>
      <c r="E859" s="8">
        <v>543.71500000000003</v>
      </c>
      <c r="F859" s="8">
        <v>20858.188000000002</v>
      </c>
      <c r="G859" s="8">
        <v>958.096</v>
      </c>
      <c r="H859" s="8">
        <v>17835.676000000003</v>
      </c>
      <c r="I859" s="8">
        <v>14321.735000000002</v>
      </c>
      <c r="J859" s="8">
        <v>2931.3679999999999</v>
      </c>
      <c r="K859" s="8">
        <v>582.57300000000009</v>
      </c>
      <c r="L859" s="8">
        <v>5020.8510000000006</v>
      </c>
      <c r="M859" s="8">
        <v>2796.53</v>
      </c>
      <c r="N859" s="8">
        <v>2248.2919999999999</v>
      </c>
      <c r="O859" s="8">
        <v>6027.4439999999995</v>
      </c>
      <c r="P859" s="8">
        <v>3251.8359999999998</v>
      </c>
      <c r="Q859" s="8">
        <v>221.08399999999983</v>
      </c>
      <c r="R859" s="8">
        <v>9.64</v>
      </c>
      <c r="S859" s="8">
        <v>2544.8839999999996</v>
      </c>
      <c r="T859" s="8">
        <v>806.61599999999999</v>
      </c>
      <c r="U859" s="8">
        <v>11606.697</v>
      </c>
      <c r="V859" s="8">
        <v>2723.7760000000003</v>
      </c>
      <c r="W859" s="10">
        <v>74486.012000000002</v>
      </c>
    </row>
    <row r="860" spans="1:23" s="7" customFormat="1" ht="12.65" customHeight="1" x14ac:dyDescent="0.25">
      <c r="A860" s="62"/>
      <c r="B860" s="59"/>
      <c r="C860" s="5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10"/>
    </row>
    <row r="861" spans="1:23" s="7" customFormat="1" ht="12.65" customHeight="1" x14ac:dyDescent="0.25">
      <c r="A861" s="62"/>
      <c r="B861" s="59"/>
      <c r="C861" s="58" t="s">
        <v>137</v>
      </c>
      <c r="D861" s="8">
        <v>1502.5250000000001</v>
      </c>
      <c r="E861" s="8">
        <v>292.483</v>
      </c>
      <c r="F861" s="8">
        <v>15713.862999999999</v>
      </c>
      <c r="G861" s="8">
        <v>566.41899999999998</v>
      </c>
      <c r="H861" s="8">
        <v>13311.655000000001</v>
      </c>
      <c r="I861" s="8">
        <v>10533.583000000001</v>
      </c>
      <c r="J861" s="8">
        <v>2337.0859999999998</v>
      </c>
      <c r="K861" s="8">
        <v>440.98599999999999</v>
      </c>
      <c r="L861" s="8">
        <v>2956.1089999999999</v>
      </c>
      <c r="M861" s="8">
        <v>1321.2380000000001</v>
      </c>
      <c r="N861" s="8">
        <v>945.05799999999999</v>
      </c>
      <c r="O861" s="8">
        <v>3523.1239999999998</v>
      </c>
      <c r="P861" s="8">
        <v>1759.7059999999999</v>
      </c>
      <c r="Q861" s="8">
        <v>139.04700000000003</v>
      </c>
      <c r="R861" s="8">
        <v>8.1880000000000006</v>
      </c>
      <c r="S861" s="8">
        <v>1616.183</v>
      </c>
      <c r="T861" s="8">
        <v>456.22899999999998</v>
      </c>
      <c r="U861" s="8">
        <v>12691.73</v>
      </c>
      <c r="V861" s="8">
        <v>2100.5519999999997</v>
      </c>
      <c r="W861" s="10">
        <v>55380.985000000001</v>
      </c>
    </row>
    <row r="862" spans="1:23" s="7" customFormat="1" ht="12.65" customHeight="1" x14ac:dyDescent="0.25">
      <c r="A862" s="62"/>
      <c r="B862" s="59"/>
      <c r="C862" s="58" t="s">
        <v>145</v>
      </c>
      <c r="D862" s="8">
        <v>1328.606</v>
      </c>
      <c r="E862" s="8">
        <v>127.104</v>
      </c>
      <c r="F862" s="8">
        <v>3836.5839999999998</v>
      </c>
      <c r="G862" s="8">
        <v>162.739</v>
      </c>
      <c r="H862" s="8">
        <v>4040.8609999999999</v>
      </c>
      <c r="I862" s="8">
        <v>3311.904</v>
      </c>
      <c r="J862" s="8">
        <v>685.94500000000005</v>
      </c>
      <c r="K862" s="8">
        <v>43.012</v>
      </c>
      <c r="L862" s="8">
        <v>1745.6479999999999</v>
      </c>
      <c r="M862" s="8">
        <v>1307.2059999999999</v>
      </c>
      <c r="N862" s="8">
        <v>1475.3510000000001</v>
      </c>
      <c r="O862" s="8">
        <v>2193.7669999999998</v>
      </c>
      <c r="P862" s="8">
        <v>989.61500000000001</v>
      </c>
      <c r="Q862" s="8">
        <v>56.824000000000069</v>
      </c>
      <c r="R862" s="8">
        <v>0.35499999999999998</v>
      </c>
      <c r="S862" s="8">
        <v>1146.973</v>
      </c>
      <c r="T862" s="8">
        <v>475.79199999999997</v>
      </c>
      <c r="U862" s="8">
        <v>3179.625</v>
      </c>
      <c r="V862" s="8">
        <v>356.99000000000012</v>
      </c>
      <c r="W862" s="10">
        <v>20230.273000000001</v>
      </c>
    </row>
    <row r="863" spans="1:23" s="7" customFormat="1" ht="12.65" customHeight="1" x14ac:dyDescent="0.25">
      <c r="A863" s="62"/>
      <c r="B863" s="59"/>
      <c r="C863" s="58" t="s">
        <v>138</v>
      </c>
      <c r="D863" s="8">
        <v>1.4530000000000001</v>
      </c>
      <c r="E863" s="8">
        <v>22.5</v>
      </c>
      <c r="F863" s="8">
        <v>9.2899999999999991</v>
      </c>
      <c r="G863" s="8">
        <v>0.72699999999999998</v>
      </c>
      <c r="H863" s="8">
        <v>0.28299999999999997</v>
      </c>
      <c r="I863" s="8">
        <v>0.25900000000000001</v>
      </c>
      <c r="J863" s="8">
        <v>4.0000000000000001E-3</v>
      </c>
      <c r="K863" s="8">
        <v>0.02</v>
      </c>
      <c r="L863" s="8">
        <v>8.8940000000000001</v>
      </c>
      <c r="M863" s="8">
        <v>6.5339999999999998</v>
      </c>
      <c r="N863" s="8">
        <v>3.3780000000000001</v>
      </c>
      <c r="O863" s="8">
        <v>100.012</v>
      </c>
      <c r="P863" s="8">
        <v>74.576999999999998</v>
      </c>
      <c r="Q863" s="8">
        <v>0</v>
      </c>
      <c r="R863" s="8">
        <v>0.253</v>
      </c>
      <c r="S863" s="8">
        <v>25.181999999999999</v>
      </c>
      <c r="T863" s="8">
        <v>9.7000000000000003E-2</v>
      </c>
      <c r="U863" s="8">
        <v>830.66200000000003</v>
      </c>
      <c r="V863" s="8">
        <v>1.137</v>
      </c>
      <c r="W863" s="10">
        <v>984.96699999999998</v>
      </c>
    </row>
    <row r="864" spans="1:23" s="7" customFormat="1" ht="12.65" customHeight="1" x14ac:dyDescent="0.25">
      <c r="A864" s="62"/>
      <c r="B864" s="59">
        <v>5</v>
      </c>
      <c r="C864" s="58" t="s">
        <v>139</v>
      </c>
      <c r="D864" s="8">
        <v>2832.5840000000003</v>
      </c>
      <c r="E864" s="8">
        <v>442.08699999999999</v>
      </c>
      <c r="F864" s="8">
        <v>19559.737000000001</v>
      </c>
      <c r="G864" s="8">
        <v>729.88499999999999</v>
      </c>
      <c r="H864" s="8">
        <v>17352.798999999999</v>
      </c>
      <c r="I864" s="8">
        <v>13845.745999999999</v>
      </c>
      <c r="J864" s="8">
        <v>3023.0349999999999</v>
      </c>
      <c r="K864" s="8">
        <v>484.01799999999997</v>
      </c>
      <c r="L864" s="8">
        <v>4710.6509999999998</v>
      </c>
      <c r="M864" s="8">
        <v>2634.9780000000001</v>
      </c>
      <c r="N864" s="8">
        <v>2423.7870000000003</v>
      </c>
      <c r="O864" s="8">
        <v>5816.9029999999993</v>
      </c>
      <c r="P864" s="8">
        <v>2823.8980000000001</v>
      </c>
      <c r="Q864" s="8">
        <v>195.87100000000009</v>
      </c>
      <c r="R864" s="8">
        <v>8.7960000000000012</v>
      </c>
      <c r="S864" s="8">
        <v>2788.3379999999997</v>
      </c>
      <c r="T864" s="8">
        <v>932.11799999999994</v>
      </c>
      <c r="U864" s="8">
        <v>16702.016999999996</v>
      </c>
      <c r="V864" s="8">
        <v>2458.6790000000005</v>
      </c>
      <c r="W864" s="10">
        <v>76596.225000000006</v>
      </c>
    </row>
    <row r="865" spans="1:23" s="7" customFormat="1" ht="12.65" customHeight="1" x14ac:dyDescent="0.25">
      <c r="A865" s="62"/>
      <c r="B865" s="59"/>
      <c r="C865" s="5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10"/>
    </row>
    <row r="866" spans="1:23" s="7" customFormat="1" ht="12.65" customHeight="1" x14ac:dyDescent="0.25">
      <c r="A866" s="62"/>
      <c r="B866" s="59"/>
      <c r="C866" s="58" t="s">
        <v>137</v>
      </c>
      <c r="D866" s="8">
        <v>1460.6759999999999</v>
      </c>
      <c r="E866" s="8">
        <v>195.792</v>
      </c>
      <c r="F866" s="8">
        <v>17767.366999999998</v>
      </c>
      <c r="G866" s="8">
        <v>1819.538</v>
      </c>
      <c r="H866" s="8">
        <v>14201.396000000001</v>
      </c>
      <c r="I866" s="8">
        <v>11297.891</v>
      </c>
      <c r="J866" s="8">
        <v>2618.7890000000002</v>
      </c>
      <c r="K866" s="8">
        <v>284.71600000000001</v>
      </c>
      <c r="L866" s="8">
        <v>3782.4920000000002</v>
      </c>
      <c r="M866" s="8">
        <v>1946.4480000000001</v>
      </c>
      <c r="N866" s="8">
        <v>1678.817</v>
      </c>
      <c r="O866" s="8">
        <v>5820.6689999999999</v>
      </c>
      <c r="P866" s="8">
        <v>3500.1260000000002</v>
      </c>
      <c r="Q866" s="8">
        <v>177.75899999999979</v>
      </c>
      <c r="R866" s="8">
        <v>9.0760000000000005</v>
      </c>
      <c r="S866" s="8">
        <v>2133.7080000000001</v>
      </c>
      <c r="T866" s="8">
        <v>412.60399999999998</v>
      </c>
      <c r="U866" s="8">
        <v>17767.898000000001</v>
      </c>
      <c r="V866" s="8">
        <v>3532.85</v>
      </c>
      <c r="W866" s="10">
        <v>70386.547000000006</v>
      </c>
    </row>
    <row r="867" spans="1:23" s="7" customFormat="1" ht="12.65" customHeight="1" x14ac:dyDescent="0.25">
      <c r="A867" s="62"/>
      <c r="B867" s="59"/>
      <c r="C867" s="58" t="s">
        <v>145</v>
      </c>
      <c r="D867" s="8">
        <v>1638.3789999999999</v>
      </c>
      <c r="E867" s="8">
        <v>80.063000000000002</v>
      </c>
      <c r="F867" s="8">
        <v>4343.0349999999999</v>
      </c>
      <c r="G867" s="8">
        <v>511.80399999999997</v>
      </c>
      <c r="H867" s="8">
        <v>4776.0780000000004</v>
      </c>
      <c r="I867" s="8">
        <v>3693.8670000000002</v>
      </c>
      <c r="J867" s="8">
        <v>999.22400000000005</v>
      </c>
      <c r="K867" s="8">
        <v>82.986999999999995</v>
      </c>
      <c r="L867" s="8">
        <v>2820.3240000000001</v>
      </c>
      <c r="M867" s="8">
        <v>1830.8530000000001</v>
      </c>
      <c r="N867" s="8">
        <v>1157.5070000000001</v>
      </c>
      <c r="O867" s="8">
        <v>1790.7069999999999</v>
      </c>
      <c r="P867" s="8">
        <v>691.32899999999995</v>
      </c>
      <c r="Q867" s="8">
        <v>110.80299999999988</v>
      </c>
      <c r="R867" s="8">
        <v>2.95</v>
      </c>
      <c r="S867" s="8">
        <v>985.625</v>
      </c>
      <c r="T867" s="8">
        <v>5037.9679999999998</v>
      </c>
      <c r="U867" s="8">
        <v>6538.8890000000001</v>
      </c>
      <c r="V867" s="8">
        <v>244.43300000000002</v>
      </c>
      <c r="W867" s="10">
        <v>30770.04</v>
      </c>
    </row>
    <row r="868" spans="1:23" s="7" customFormat="1" ht="12.65" customHeight="1" x14ac:dyDescent="0.25">
      <c r="A868" s="62"/>
      <c r="B868" s="59"/>
      <c r="C868" s="58" t="s">
        <v>138</v>
      </c>
      <c r="D868" s="8">
        <v>38.503999999999998</v>
      </c>
      <c r="E868" s="8">
        <v>9.6430000000000007</v>
      </c>
      <c r="F868" s="8">
        <v>5.8319999999999999</v>
      </c>
      <c r="G868" s="8">
        <v>0</v>
      </c>
      <c r="H868" s="8">
        <v>1.282</v>
      </c>
      <c r="I868" s="8">
        <v>1.2470000000000001</v>
      </c>
      <c r="J868" s="8">
        <v>1.4999999999999999E-2</v>
      </c>
      <c r="K868" s="8">
        <v>0.02</v>
      </c>
      <c r="L868" s="8">
        <v>11.222</v>
      </c>
      <c r="M868" s="8">
        <v>6.9180000000000001</v>
      </c>
      <c r="N868" s="8">
        <v>1.0999999999999999E-2</v>
      </c>
      <c r="O868" s="8">
        <v>78.613</v>
      </c>
      <c r="P868" s="8">
        <v>49.62</v>
      </c>
      <c r="Q868" s="8">
        <v>0</v>
      </c>
      <c r="R868" s="8">
        <v>0.182</v>
      </c>
      <c r="S868" s="8">
        <v>28.811</v>
      </c>
      <c r="T868" s="8">
        <v>0.129</v>
      </c>
      <c r="U868" s="8">
        <v>1240.712</v>
      </c>
      <c r="V868" s="8">
        <v>6.6660000000000004</v>
      </c>
      <c r="W868" s="10">
        <v>1399.5319999999999</v>
      </c>
    </row>
    <row r="869" spans="1:23" s="7" customFormat="1" ht="12.65" customHeight="1" x14ac:dyDescent="0.25">
      <c r="A869" s="62"/>
      <c r="B869" s="59">
        <v>6</v>
      </c>
      <c r="C869" s="58" t="s">
        <v>139</v>
      </c>
      <c r="D869" s="8">
        <v>3137.5589999999997</v>
      </c>
      <c r="E869" s="8">
        <v>285.49800000000005</v>
      </c>
      <c r="F869" s="8">
        <v>22116.233999999997</v>
      </c>
      <c r="G869" s="8">
        <v>2331.3420000000001</v>
      </c>
      <c r="H869" s="8">
        <v>18978.756000000001</v>
      </c>
      <c r="I869" s="8">
        <v>14993.004999999999</v>
      </c>
      <c r="J869" s="8">
        <v>3618.0280000000002</v>
      </c>
      <c r="K869" s="8">
        <v>367.72299999999996</v>
      </c>
      <c r="L869" s="8">
        <v>6614.0380000000005</v>
      </c>
      <c r="M869" s="8">
        <v>3784.2190000000005</v>
      </c>
      <c r="N869" s="8">
        <v>2836.335</v>
      </c>
      <c r="O869" s="8">
        <v>7689.9889999999996</v>
      </c>
      <c r="P869" s="8">
        <v>4241.0749999999998</v>
      </c>
      <c r="Q869" s="8">
        <v>288.56199999999944</v>
      </c>
      <c r="R869" s="8">
        <v>12.208</v>
      </c>
      <c r="S869" s="8">
        <v>3148.1440000000002</v>
      </c>
      <c r="T869" s="8">
        <v>5450.701</v>
      </c>
      <c r="U869" s="8">
        <v>25547.498999999996</v>
      </c>
      <c r="V869" s="8">
        <v>3783.9490000000001</v>
      </c>
      <c r="W869" s="10">
        <v>102556.11900000001</v>
      </c>
    </row>
    <row r="870" spans="1:23" s="7" customFormat="1" ht="12.65" customHeight="1" x14ac:dyDescent="0.25">
      <c r="A870" s="62"/>
      <c r="B870" s="59"/>
      <c r="C870" s="5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10"/>
    </row>
    <row r="871" spans="1:23" s="7" customFormat="1" ht="12.65" customHeight="1" x14ac:dyDescent="0.25">
      <c r="A871" s="62"/>
      <c r="B871" s="59"/>
      <c r="C871" s="58" t="s">
        <v>137</v>
      </c>
      <c r="D871" s="8">
        <v>1569.8430000000001</v>
      </c>
      <c r="E871" s="8">
        <v>292.70699999999999</v>
      </c>
      <c r="F871" s="8">
        <v>15962.96</v>
      </c>
      <c r="G871" s="8">
        <v>618.67700000000002</v>
      </c>
      <c r="H871" s="8">
        <v>13930.501</v>
      </c>
      <c r="I871" s="8">
        <v>11326.698999999999</v>
      </c>
      <c r="J871" s="8">
        <v>2361.395</v>
      </c>
      <c r="K871" s="8">
        <v>242.40700000000001</v>
      </c>
      <c r="L871" s="8">
        <v>3621.6489999999999</v>
      </c>
      <c r="M871" s="8">
        <v>1464.338</v>
      </c>
      <c r="N871" s="8">
        <v>2415.6439999999998</v>
      </c>
      <c r="O871" s="8">
        <v>5353.3490000000002</v>
      </c>
      <c r="P871" s="8">
        <v>2628.1840000000002</v>
      </c>
      <c r="Q871" s="8">
        <v>628.95900000000006</v>
      </c>
      <c r="R871" s="8">
        <v>9.6760000000000002</v>
      </c>
      <c r="S871" s="8">
        <v>2086.5300000000002</v>
      </c>
      <c r="T871" s="8">
        <v>534.46600000000001</v>
      </c>
      <c r="U871" s="8">
        <v>20541.185000000001</v>
      </c>
      <c r="V871" s="8">
        <v>2142.8429999999998</v>
      </c>
      <c r="W871" s="10">
        <v>68448.161999999997</v>
      </c>
    </row>
    <row r="872" spans="1:23" s="7" customFormat="1" ht="12.65" customHeight="1" x14ac:dyDescent="0.25">
      <c r="A872" s="62"/>
      <c r="B872" s="59"/>
      <c r="C872" s="58" t="s">
        <v>145</v>
      </c>
      <c r="D872" s="8">
        <v>1794.7280000000001</v>
      </c>
      <c r="E872" s="8">
        <v>58.386000000000003</v>
      </c>
      <c r="F872" s="8">
        <v>4526.576</v>
      </c>
      <c r="G872" s="8">
        <v>192.37799999999999</v>
      </c>
      <c r="H872" s="8">
        <v>4535.6360000000004</v>
      </c>
      <c r="I872" s="8">
        <v>3760.1010000000001</v>
      </c>
      <c r="J872" s="8">
        <v>676.74800000000005</v>
      </c>
      <c r="K872" s="8">
        <v>98.787000000000006</v>
      </c>
      <c r="L872" s="8">
        <v>2403.7669999999998</v>
      </c>
      <c r="M872" s="8">
        <v>1961.8589999999999</v>
      </c>
      <c r="N872" s="8">
        <v>777.82600000000002</v>
      </c>
      <c r="O872" s="8">
        <v>2013.9659999999999</v>
      </c>
      <c r="P872" s="8">
        <v>750.50900000000001</v>
      </c>
      <c r="Q872" s="8">
        <v>91</v>
      </c>
      <c r="R872" s="8">
        <v>0.97599999999999998</v>
      </c>
      <c r="S872" s="8">
        <v>1171.481</v>
      </c>
      <c r="T872" s="8">
        <v>2268.8130000000001</v>
      </c>
      <c r="U872" s="8">
        <v>8948.469000000001</v>
      </c>
      <c r="V872" s="8">
        <v>315.0210000000003</v>
      </c>
      <c r="W872" s="10">
        <v>29797.424999999999</v>
      </c>
    </row>
    <row r="873" spans="1:23" s="7" customFormat="1" ht="12.65" customHeight="1" x14ac:dyDescent="0.25">
      <c r="A873" s="62"/>
      <c r="B873" s="59"/>
      <c r="C873" s="58" t="s">
        <v>138</v>
      </c>
      <c r="D873" s="8">
        <v>0.36499999999999999</v>
      </c>
      <c r="E873" s="8">
        <v>3.6749999999999998</v>
      </c>
      <c r="F873" s="8">
        <v>7.282</v>
      </c>
      <c r="G873" s="8">
        <v>15.802</v>
      </c>
      <c r="H873" s="8">
        <v>0.254</v>
      </c>
      <c r="I873" s="8">
        <v>0.23600000000000002</v>
      </c>
      <c r="J873" s="8">
        <v>1.7999999999999999E-2</v>
      </c>
      <c r="K873" s="8">
        <v>0</v>
      </c>
      <c r="L873" s="8">
        <v>14.731999999999999</v>
      </c>
      <c r="M873" s="8">
        <v>7.9960000000000004</v>
      </c>
      <c r="N873" s="8">
        <v>7.1769999999999996</v>
      </c>
      <c r="O873" s="8">
        <v>202.75199999999998</v>
      </c>
      <c r="P873" s="8">
        <v>169.684</v>
      </c>
      <c r="Q873" s="8">
        <v>1.4669999999999987</v>
      </c>
      <c r="R873" s="8">
        <v>0.72699999999999998</v>
      </c>
      <c r="S873" s="8">
        <v>30.873999999999999</v>
      </c>
      <c r="T873" s="8">
        <v>0</v>
      </c>
      <c r="U873" s="8">
        <v>1496.2370000000001</v>
      </c>
      <c r="V873" s="8">
        <v>2.2229999999999999</v>
      </c>
      <c r="W873" s="10">
        <v>1758.4949999999999</v>
      </c>
    </row>
    <row r="874" spans="1:23" s="7" customFormat="1" ht="12.65" customHeight="1" x14ac:dyDescent="0.25">
      <c r="A874" s="62"/>
      <c r="B874" s="59">
        <v>7</v>
      </c>
      <c r="C874" s="58" t="s">
        <v>139</v>
      </c>
      <c r="D874" s="8">
        <v>3364.9359999999997</v>
      </c>
      <c r="E874" s="8">
        <v>354.76800000000003</v>
      </c>
      <c r="F874" s="8">
        <v>20496.817999999999</v>
      </c>
      <c r="G874" s="8">
        <v>826.85700000000008</v>
      </c>
      <c r="H874" s="8">
        <v>18466.391000000003</v>
      </c>
      <c r="I874" s="8">
        <v>15087.036</v>
      </c>
      <c r="J874" s="8">
        <v>3038.1610000000001</v>
      </c>
      <c r="K874" s="8">
        <v>341.19400000000002</v>
      </c>
      <c r="L874" s="8">
        <v>6040.1479999999992</v>
      </c>
      <c r="M874" s="8">
        <v>3434.1930000000002</v>
      </c>
      <c r="N874" s="8">
        <v>3200.6469999999999</v>
      </c>
      <c r="O874" s="8">
        <v>7570.0669999999982</v>
      </c>
      <c r="P874" s="8">
        <v>3548.3770000000004</v>
      </c>
      <c r="Q874" s="8">
        <v>721.42599999999948</v>
      </c>
      <c r="R874" s="8">
        <v>11.379000000000001</v>
      </c>
      <c r="S874" s="8">
        <v>3288.8850000000002</v>
      </c>
      <c r="T874" s="8">
        <v>2803.279</v>
      </c>
      <c r="U874" s="8">
        <v>30985.890999999996</v>
      </c>
      <c r="V874" s="8">
        <v>2460.0870000000009</v>
      </c>
      <c r="W874" s="10">
        <v>100004.08199999999</v>
      </c>
    </row>
    <row r="875" spans="1:23" s="7" customFormat="1" ht="12.65" customHeight="1" x14ac:dyDescent="0.25">
      <c r="A875" s="62"/>
      <c r="B875" s="59"/>
      <c r="C875" s="5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10"/>
    </row>
    <row r="876" spans="1:23" s="7" customFormat="1" ht="12.65" customHeight="1" x14ac:dyDescent="0.25">
      <c r="A876" s="62"/>
      <c r="B876" s="59"/>
      <c r="C876" s="58" t="s">
        <v>137</v>
      </c>
      <c r="D876" s="8">
        <v>1642.8510000000001</v>
      </c>
      <c r="E876" s="8">
        <v>193.52799999999999</v>
      </c>
      <c r="F876" s="8">
        <v>14633.296</v>
      </c>
      <c r="G876" s="8">
        <v>675.78499999999997</v>
      </c>
      <c r="H876" s="8">
        <v>12017.491</v>
      </c>
      <c r="I876" s="8">
        <v>9446.2419999999984</v>
      </c>
      <c r="J876" s="8">
        <v>2112.7629999999999</v>
      </c>
      <c r="K876" s="8">
        <v>458.48599999999999</v>
      </c>
      <c r="L876" s="8">
        <v>2933.819</v>
      </c>
      <c r="M876" s="8">
        <v>1902.9970000000001</v>
      </c>
      <c r="N876" s="8">
        <v>2397.6869999999999</v>
      </c>
      <c r="O876" s="8">
        <v>3802.3009999999995</v>
      </c>
      <c r="P876" s="8">
        <v>1936.1569999999999</v>
      </c>
      <c r="Q876" s="8">
        <v>410.08899999999971</v>
      </c>
      <c r="R876" s="8">
        <v>5.0199999999999996</v>
      </c>
      <c r="S876" s="8">
        <v>1451.0350000000001</v>
      </c>
      <c r="T876" s="8">
        <v>712.24199999999996</v>
      </c>
      <c r="U876" s="8">
        <v>19796.626000000004</v>
      </c>
      <c r="V876" s="8">
        <v>2389.221</v>
      </c>
      <c r="W876" s="10">
        <v>63097.843999999997</v>
      </c>
    </row>
    <row r="877" spans="1:23" s="7" customFormat="1" ht="12.65" customHeight="1" x14ac:dyDescent="0.25">
      <c r="A877" s="62"/>
      <c r="B877" s="59"/>
      <c r="C877" s="58" t="s">
        <v>145</v>
      </c>
      <c r="D877" s="8">
        <v>1311.5840000000001</v>
      </c>
      <c r="E877" s="8">
        <v>95.525000000000006</v>
      </c>
      <c r="F877" s="8">
        <v>3638.8409999999999</v>
      </c>
      <c r="G877" s="8">
        <v>202.94300000000001</v>
      </c>
      <c r="H877" s="8">
        <v>3623.8009999999999</v>
      </c>
      <c r="I877" s="8">
        <v>2930.895</v>
      </c>
      <c r="J877" s="8">
        <v>596.68700000000001</v>
      </c>
      <c r="K877" s="8">
        <v>96.218999999999994</v>
      </c>
      <c r="L877" s="8">
        <v>2130.6120000000001</v>
      </c>
      <c r="M877" s="8">
        <v>1195.0630000000001</v>
      </c>
      <c r="N877" s="8">
        <v>594.45899999999995</v>
      </c>
      <c r="O877" s="8">
        <v>2605.7599999999998</v>
      </c>
      <c r="P877" s="8">
        <v>1294.4459999999999</v>
      </c>
      <c r="Q877" s="8">
        <v>59.342999999999847</v>
      </c>
      <c r="R877" s="8">
        <v>2.1960000000000002</v>
      </c>
      <c r="S877" s="8">
        <v>1249.7750000000001</v>
      </c>
      <c r="T877" s="8">
        <v>424.73899999999998</v>
      </c>
      <c r="U877" s="8">
        <v>8062.2710000000006</v>
      </c>
      <c r="V877" s="8">
        <v>252.05799999999999</v>
      </c>
      <c r="W877" s="10">
        <v>24137.655999999999</v>
      </c>
    </row>
    <row r="878" spans="1:23" s="7" customFormat="1" ht="12.65" customHeight="1" x14ac:dyDescent="0.25">
      <c r="A878" s="62"/>
      <c r="B878" s="59"/>
      <c r="C878" s="58" t="s">
        <v>138</v>
      </c>
      <c r="D878" s="8">
        <v>9.7829999999999995</v>
      </c>
      <c r="E878" s="8">
        <v>0</v>
      </c>
      <c r="F878" s="8">
        <v>2.5870000000000002</v>
      </c>
      <c r="G878" s="8">
        <v>139.59200000000001</v>
      </c>
      <c r="H878" s="8">
        <v>0.52900000000000003</v>
      </c>
      <c r="I878" s="8">
        <v>0.30400000000000005</v>
      </c>
      <c r="J878" s="8">
        <v>0.22500000000000001</v>
      </c>
      <c r="K878" s="8">
        <v>0</v>
      </c>
      <c r="L878" s="8">
        <v>11.279</v>
      </c>
      <c r="M878" s="8">
        <v>13.959</v>
      </c>
      <c r="N878" s="8">
        <v>0.34200000000000003</v>
      </c>
      <c r="O878" s="8">
        <v>205.37299999999999</v>
      </c>
      <c r="P878" s="8">
        <v>62.499000000000002</v>
      </c>
      <c r="Q878" s="8">
        <v>1.0820000000000007</v>
      </c>
      <c r="R878" s="8">
        <v>0.42299999999999999</v>
      </c>
      <c r="S878" s="8">
        <v>141.369</v>
      </c>
      <c r="T878" s="8">
        <v>0</v>
      </c>
      <c r="U878" s="8">
        <v>1539.5740000000001</v>
      </c>
      <c r="V878" s="8">
        <v>35.613999999999997</v>
      </c>
      <c r="W878" s="10">
        <v>1958.6320000000001</v>
      </c>
    </row>
    <row r="879" spans="1:23" s="7" customFormat="1" ht="12.65" customHeight="1" x14ac:dyDescent="0.25">
      <c r="A879" s="62"/>
      <c r="B879" s="59">
        <v>8</v>
      </c>
      <c r="C879" s="58" t="s">
        <v>139</v>
      </c>
      <c r="D879" s="8">
        <v>2964.2180000000003</v>
      </c>
      <c r="E879" s="8">
        <v>289.053</v>
      </c>
      <c r="F879" s="8">
        <v>18274.723999999998</v>
      </c>
      <c r="G879" s="8">
        <v>1018.3199999999999</v>
      </c>
      <c r="H879" s="8">
        <v>15641.821</v>
      </c>
      <c r="I879" s="8">
        <v>12377.441000000001</v>
      </c>
      <c r="J879" s="8">
        <v>2709.6749999999997</v>
      </c>
      <c r="K879" s="8">
        <v>554.70499999999993</v>
      </c>
      <c r="L879" s="8">
        <v>5075.7100000000009</v>
      </c>
      <c r="M879" s="8">
        <v>3112.0190000000002</v>
      </c>
      <c r="N879" s="8">
        <v>2992.4879999999998</v>
      </c>
      <c r="O879" s="8">
        <v>6613.4339999999993</v>
      </c>
      <c r="P879" s="8">
        <v>3293.1019999999999</v>
      </c>
      <c r="Q879" s="8">
        <v>470.51399999999967</v>
      </c>
      <c r="R879" s="8">
        <v>7.6389999999999993</v>
      </c>
      <c r="S879" s="8">
        <v>2842.1790000000005</v>
      </c>
      <c r="T879" s="8">
        <v>1136.981</v>
      </c>
      <c r="U879" s="8">
        <v>29398.470999999998</v>
      </c>
      <c r="V879" s="8">
        <v>2676.8929999999991</v>
      </c>
      <c r="W879" s="10">
        <v>89194.131999999998</v>
      </c>
    </row>
    <row r="880" spans="1:23" s="7" customFormat="1" ht="12.65" customHeight="1" x14ac:dyDescent="0.25">
      <c r="A880" s="62"/>
      <c r="B880" s="59"/>
      <c r="C880" s="5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10"/>
    </row>
    <row r="881" spans="1:23" s="7" customFormat="1" ht="12.65" customHeight="1" x14ac:dyDescent="0.25">
      <c r="A881" s="62"/>
      <c r="B881" s="59"/>
      <c r="C881" s="58" t="s">
        <v>137</v>
      </c>
      <c r="D881" s="8">
        <v>1826.8309999999999</v>
      </c>
      <c r="E881" s="8">
        <v>293.30599999999998</v>
      </c>
      <c r="F881" s="8">
        <v>16443.45</v>
      </c>
      <c r="G881" s="8">
        <v>812.351</v>
      </c>
      <c r="H881" s="8">
        <v>13797.045</v>
      </c>
      <c r="I881" s="8">
        <v>11247.706999999999</v>
      </c>
      <c r="J881" s="8">
        <v>2293.183</v>
      </c>
      <c r="K881" s="8">
        <v>256.15499999999997</v>
      </c>
      <c r="L881" s="8">
        <v>4355.7049999999999</v>
      </c>
      <c r="M881" s="8">
        <v>2054.2429999999999</v>
      </c>
      <c r="N881" s="8">
        <v>2083.2649999999999</v>
      </c>
      <c r="O881" s="8">
        <v>3951.0819999999999</v>
      </c>
      <c r="P881" s="8">
        <v>1794.4580000000001</v>
      </c>
      <c r="Q881" s="8">
        <v>250.30999999999995</v>
      </c>
      <c r="R881" s="8">
        <v>4.3390000000000004</v>
      </c>
      <c r="S881" s="8">
        <v>1901.9749999999999</v>
      </c>
      <c r="T881" s="8">
        <v>1098.7560000000001</v>
      </c>
      <c r="U881" s="8">
        <v>20019.873</v>
      </c>
      <c r="V881" s="8">
        <v>3153.1040000000003</v>
      </c>
      <c r="W881" s="10">
        <v>69889.010999999999</v>
      </c>
    </row>
    <row r="882" spans="1:23" s="7" customFormat="1" ht="12.65" customHeight="1" x14ac:dyDescent="0.25">
      <c r="A882" s="62"/>
      <c r="B882" s="59"/>
      <c r="C882" s="58" t="s">
        <v>145</v>
      </c>
      <c r="D882" s="8">
        <v>1252.8320000000001</v>
      </c>
      <c r="E882" s="8">
        <v>71.893000000000001</v>
      </c>
      <c r="F882" s="8">
        <v>4097.451</v>
      </c>
      <c r="G882" s="8">
        <v>181.63</v>
      </c>
      <c r="H882" s="8">
        <v>4059.4259999999999</v>
      </c>
      <c r="I882" s="8">
        <v>3084.5740000000001</v>
      </c>
      <c r="J882" s="8">
        <v>847.63099999999997</v>
      </c>
      <c r="K882" s="8">
        <v>127.221</v>
      </c>
      <c r="L882" s="8">
        <v>2669.346</v>
      </c>
      <c r="M882" s="8">
        <v>1759.5329999999999</v>
      </c>
      <c r="N882" s="8">
        <v>555.94899999999996</v>
      </c>
      <c r="O882" s="8">
        <v>3505.1389999999997</v>
      </c>
      <c r="P882" s="8">
        <v>2068.4780000000001</v>
      </c>
      <c r="Q882" s="8">
        <v>94.846000000000004</v>
      </c>
      <c r="R882" s="8">
        <v>3.629</v>
      </c>
      <c r="S882" s="8">
        <v>1338.1859999999999</v>
      </c>
      <c r="T882" s="8">
        <v>2086.9070000000002</v>
      </c>
      <c r="U882" s="8">
        <v>9106.3509999999987</v>
      </c>
      <c r="V882" s="8">
        <v>454.04500000000002</v>
      </c>
      <c r="W882" s="10">
        <v>29800.502</v>
      </c>
    </row>
    <row r="883" spans="1:23" s="7" customFormat="1" ht="12.65" customHeight="1" x14ac:dyDescent="0.25">
      <c r="A883" s="62"/>
      <c r="B883" s="59"/>
      <c r="C883" s="58" t="s">
        <v>138</v>
      </c>
      <c r="D883" s="8">
        <v>0.376</v>
      </c>
      <c r="E883" s="8">
        <v>1E-3</v>
      </c>
      <c r="F883" s="8">
        <v>21.925999999999998</v>
      </c>
      <c r="G883" s="8">
        <v>17.556000000000001</v>
      </c>
      <c r="H883" s="8">
        <v>1.4379999999999999</v>
      </c>
      <c r="I883" s="8">
        <v>0.23799999999999999</v>
      </c>
      <c r="J883" s="8">
        <v>1.2</v>
      </c>
      <c r="K883" s="8">
        <v>0</v>
      </c>
      <c r="L883" s="8">
        <v>1.3959999999999999</v>
      </c>
      <c r="M883" s="8">
        <v>7.9089999999999998</v>
      </c>
      <c r="N883" s="8">
        <v>1.0999999999999999E-2</v>
      </c>
      <c r="O883" s="8">
        <v>38.599000000000004</v>
      </c>
      <c r="P883" s="8">
        <v>15.406000000000001</v>
      </c>
      <c r="Q883" s="8">
        <v>3.6049999999999995</v>
      </c>
      <c r="R883" s="8">
        <v>0.156</v>
      </c>
      <c r="S883" s="8">
        <v>19.431999999999999</v>
      </c>
      <c r="T883" s="8">
        <v>0</v>
      </c>
      <c r="U883" s="8">
        <v>1109.548</v>
      </c>
      <c r="V883" s="8">
        <v>5.8020000000000005</v>
      </c>
      <c r="W883" s="10">
        <v>1204.5619999999999</v>
      </c>
    </row>
    <row r="884" spans="1:23" s="7" customFormat="1" ht="12.65" customHeight="1" x14ac:dyDescent="0.25">
      <c r="A884" s="62"/>
      <c r="B884" s="59">
        <v>9</v>
      </c>
      <c r="C884" s="58" t="s">
        <v>139</v>
      </c>
      <c r="D884" s="8">
        <v>3080.0390000000002</v>
      </c>
      <c r="E884" s="8">
        <v>365.19999999999993</v>
      </c>
      <c r="F884" s="8">
        <v>20562.827000000001</v>
      </c>
      <c r="G884" s="8">
        <v>1011.537</v>
      </c>
      <c r="H884" s="8">
        <v>17857.909</v>
      </c>
      <c r="I884" s="8">
        <v>14332.519</v>
      </c>
      <c r="J884" s="8">
        <v>3142.0139999999997</v>
      </c>
      <c r="K884" s="8">
        <v>383.37599999999998</v>
      </c>
      <c r="L884" s="8">
        <v>7026.4469999999992</v>
      </c>
      <c r="M884" s="8">
        <v>3821.6849999999999</v>
      </c>
      <c r="N884" s="8">
        <v>2639.2249999999999</v>
      </c>
      <c r="O884" s="8">
        <v>7494.82</v>
      </c>
      <c r="P884" s="8">
        <v>3878.3420000000001</v>
      </c>
      <c r="Q884" s="8">
        <v>348.76099999999997</v>
      </c>
      <c r="R884" s="8">
        <v>8.1240000000000006</v>
      </c>
      <c r="S884" s="8">
        <v>3259.5929999999998</v>
      </c>
      <c r="T884" s="8">
        <v>3185.6630000000005</v>
      </c>
      <c r="U884" s="8">
        <v>30235.772000000001</v>
      </c>
      <c r="V884" s="8">
        <v>3612.9510000000005</v>
      </c>
      <c r="W884" s="10">
        <v>100894.07500000001</v>
      </c>
    </row>
    <row r="885" spans="1:23" s="7" customFormat="1" ht="12.65" customHeight="1" x14ac:dyDescent="0.25">
      <c r="A885" s="62"/>
      <c r="B885" s="59"/>
      <c r="C885" s="5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10"/>
    </row>
    <row r="886" spans="1:23" s="7" customFormat="1" ht="12.65" customHeight="1" x14ac:dyDescent="0.25">
      <c r="A886" s="62"/>
      <c r="B886" s="59"/>
      <c r="C886" s="58" t="s">
        <v>137</v>
      </c>
      <c r="D886" s="8">
        <v>1686.4880000000001</v>
      </c>
      <c r="E886" s="8">
        <v>187.71100000000001</v>
      </c>
      <c r="F886" s="8">
        <v>16040.094999999999</v>
      </c>
      <c r="G886" s="8">
        <v>746.572</v>
      </c>
      <c r="H886" s="8">
        <v>13886.871999999999</v>
      </c>
      <c r="I886" s="8">
        <v>10791.455</v>
      </c>
      <c r="J886" s="8">
        <v>2443.8139999999999</v>
      </c>
      <c r="K886" s="8">
        <v>651.60299999999995</v>
      </c>
      <c r="L886" s="8">
        <v>3945.8440000000001</v>
      </c>
      <c r="M886" s="8">
        <v>2278.7069999999999</v>
      </c>
      <c r="N886" s="8">
        <v>1881.3409999999999</v>
      </c>
      <c r="O886" s="8">
        <v>5270.2090000000007</v>
      </c>
      <c r="P886" s="8">
        <v>2294.855</v>
      </c>
      <c r="Q886" s="8">
        <v>113.42200000000003</v>
      </c>
      <c r="R886" s="8">
        <v>6.0590000000000002</v>
      </c>
      <c r="S886" s="8">
        <v>2855.873</v>
      </c>
      <c r="T886" s="8">
        <v>838.17</v>
      </c>
      <c r="U886" s="8">
        <v>19548.776000000002</v>
      </c>
      <c r="V886" s="8">
        <v>3355.942</v>
      </c>
      <c r="W886" s="10">
        <v>69666.726999999999</v>
      </c>
    </row>
    <row r="887" spans="1:23" s="7" customFormat="1" ht="12.65" customHeight="1" x14ac:dyDescent="0.25">
      <c r="A887" s="62"/>
      <c r="B887" s="59"/>
      <c r="C887" s="58" t="s">
        <v>145</v>
      </c>
      <c r="D887" s="8">
        <v>1208.8969999999999</v>
      </c>
      <c r="E887" s="8">
        <v>327.053</v>
      </c>
      <c r="F887" s="8">
        <v>4818.6379999999999</v>
      </c>
      <c r="G887" s="8">
        <v>217.12700000000001</v>
      </c>
      <c r="H887" s="8">
        <v>4485.9489999999996</v>
      </c>
      <c r="I887" s="8">
        <v>3491.7540000000004</v>
      </c>
      <c r="J887" s="8">
        <v>815.721</v>
      </c>
      <c r="K887" s="8">
        <v>178.47399999999999</v>
      </c>
      <c r="L887" s="8">
        <v>2585.9949999999999</v>
      </c>
      <c r="M887" s="8">
        <v>1933.9159999999999</v>
      </c>
      <c r="N887" s="8">
        <v>560.226</v>
      </c>
      <c r="O887" s="8">
        <v>2373.2569999999996</v>
      </c>
      <c r="P887" s="8">
        <v>1155.539</v>
      </c>
      <c r="Q887" s="8">
        <v>71.304000000000087</v>
      </c>
      <c r="R887" s="8">
        <v>5.6760000000000002</v>
      </c>
      <c r="S887" s="8">
        <v>1140.7380000000001</v>
      </c>
      <c r="T887" s="8">
        <v>2153.076</v>
      </c>
      <c r="U887" s="8">
        <v>9327.4639999999999</v>
      </c>
      <c r="V887" s="8">
        <v>340.13499999999993</v>
      </c>
      <c r="W887" s="10">
        <v>30331.733</v>
      </c>
    </row>
    <row r="888" spans="1:23" s="7" customFormat="1" ht="12.65" customHeight="1" x14ac:dyDescent="0.25">
      <c r="A888" s="62"/>
      <c r="B888" s="59"/>
      <c r="C888" s="58" t="s">
        <v>138</v>
      </c>
      <c r="D888" s="8">
        <v>0.54700000000000004</v>
      </c>
      <c r="E888" s="8">
        <v>1E-3</v>
      </c>
      <c r="F888" s="8">
        <v>0.33100000000000002</v>
      </c>
      <c r="G888" s="8">
        <v>0</v>
      </c>
      <c r="H888" s="8">
        <v>0.5</v>
      </c>
      <c r="I888" s="8">
        <v>0.24199999999999999</v>
      </c>
      <c r="J888" s="8">
        <v>0.11</v>
      </c>
      <c r="K888" s="8">
        <v>0.14799999999999999</v>
      </c>
      <c r="L888" s="8">
        <v>3.82</v>
      </c>
      <c r="M888" s="8">
        <v>8.6809999999999992</v>
      </c>
      <c r="N888" s="8">
        <v>4.0830000000000002</v>
      </c>
      <c r="O888" s="8">
        <v>242.92599999999999</v>
      </c>
      <c r="P888" s="8">
        <v>199.31700000000001</v>
      </c>
      <c r="Q888" s="8">
        <v>0</v>
      </c>
      <c r="R888" s="8">
        <v>0.28100000000000003</v>
      </c>
      <c r="S888" s="8">
        <v>43.328000000000003</v>
      </c>
      <c r="T888" s="8">
        <v>0</v>
      </c>
      <c r="U888" s="8">
        <v>992.42200000000003</v>
      </c>
      <c r="V888" s="8">
        <v>1.1819999999999999</v>
      </c>
      <c r="W888" s="10">
        <v>1254.4929999999999</v>
      </c>
    </row>
    <row r="889" spans="1:23" s="7" customFormat="1" ht="12.65" customHeight="1" x14ac:dyDescent="0.25">
      <c r="A889" s="62"/>
      <c r="B889" s="59">
        <v>10</v>
      </c>
      <c r="C889" s="58" t="s">
        <v>139</v>
      </c>
      <c r="D889" s="8">
        <v>2895.9320000000002</v>
      </c>
      <c r="E889" s="8">
        <v>514.76499999999999</v>
      </c>
      <c r="F889" s="8">
        <v>20859.063999999998</v>
      </c>
      <c r="G889" s="8">
        <v>963.69900000000007</v>
      </c>
      <c r="H889" s="8">
        <v>18373.321</v>
      </c>
      <c r="I889" s="8">
        <v>14283.450999999997</v>
      </c>
      <c r="J889" s="8">
        <v>3259.645</v>
      </c>
      <c r="K889" s="8">
        <v>830.22500000000002</v>
      </c>
      <c r="L889" s="8">
        <v>6535.6589999999997</v>
      </c>
      <c r="M889" s="8">
        <v>4221.3039999999992</v>
      </c>
      <c r="N889" s="8">
        <v>2445.65</v>
      </c>
      <c r="O889" s="8">
        <v>7886.3920000000007</v>
      </c>
      <c r="P889" s="8">
        <v>3649.7110000000002</v>
      </c>
      <c r="Q889" s="8">
        <v>184.72600000000057</v>
      </c>
      <c r="R889" s="8">
        <v>12.016</v>
      </c>
      <c r="S889" s="8">
        <v>4039.9389999999999</v>
      </c>
      <c r="T889" s="8">
        <v>2991.2460000000001</v>
      </c>
      <c r="U889" s="8">
        <v>29868.662</v>
      </c>
      <c r="V889" s="8">
        <v>3697.2589999999996</v>
      </c>
      <c r="W889" s="10">
        <v>101252.95299999999</v>
      </c>
    </row>
    <row r="890" spans="1:23" s="7" customFormat="1" ht="12.65" customHeight="1" x14ac:dyDescent="0.25">
      <c r="A890" s="62"/>
      <c r="B890" s="59"/>
      <c r="C890" s="5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10"/>
    </row>
    <row r="891" spans="1:23" s="7" customFormat="1" ht="12.65" customHeight="1" x14ac:dyDescent="0.25">
      <c r="A891" s="62"/>
      <c r="B891" s="59"/>
      <c r="C891" s="58" t="s">
        <v>137</v>
      </c>
      <c r="D891" s="8">
        <v>1802.9939999999999</v>
      </c>
      <c r="E891" s="8">
        <v>258.108</v>
      </c>
      <c r="F891" s="8">
        <v>16321.957</v>
      </c>
      <c r="G891" s="8">
        <v>644.54899999999998</v>
      </c>
      <c r="H891" s="8">
        <v>14490.162</v>
      </c>
      <c r="I891" s="8">
        <v>11502.455</v>
      </c>
      <c r="J891" s="8">
        <v>2468.248</v>
      </c>
      <c r="K891" s="8">
        <v>519.45899999999995</v>
      </c>
      <c r="L891" s="8">
        <v>3751.2840000000001</v>
      </c>
      <c r="M891" s="8">
        <v>1496.2429999999999</v>
      </c>
      <c r="N891" s="8">
        <v>1121.701</v>
      </c>
      <c r="O891" s="8">
        <v>4736.0760000000009</v>
      </c>
      <c r="P891" s="8">
        <v>2123.85</v>
      </c>
      <c r="Q891" s="8">
        <v>229.96000000000004</v>
      </c>
      <c r="R891" s="8">
        <v>6.92</v>
      </c>
      <c r="S891" s="8">
        <v>2375.346</v>
      </c>
      <c r="T891" s="8">
        <v>450.16800000000001</v>
      </c>
      <c r="U891" s="8">
        <v>19098.128999999997</v>
      </c>
      <c r="V891" s="8">
        <v>3447.2380000000003</v>
      </c>
      <c r="W891" s="10">
        <v>67618.608999999997</v>
      </c>
    </row>
    <row r="892" spans="1:23" s="7" customFormat="1" ht="12.65" customHeight="1" x14ac:dyDescent="0.25">
      <c r="A892" s="62"/>
      <c r="B892" s="59"/>
      <c r="C892" s="58" t="s">
        <v>145</v>
      </c>
      <c r="D892" s="8">
        <v>1503.1089999999999</v>
      </c>
      <c r="E892" s="8">
        <v>151.77699999999999</v>
      </c>
      <c r="F892" s="8">
        <v>4729.2860000000001</v>
      </c>
      <c r="G892" s="8">
        <v>77.944999999999993</v>
      </c>
      <c r="H892" s="8">
        <v>4447.5739999999996</v>
      </c>
      <c r="I892" s="8">
        <v>3550.0919999999996</v>
      </c>
      <c r="J892" s="8">
        <v>771.55399999999997</v>
      </c>
      <c r="K892" s="8">
        <v>125.928</v>
      </c>
      <c r="L892" s="8">
        <v>2603.3020000000001</v>
      </c>
      <c r="M892" s="8">
        <v>1833.248</v>
      </c>
      <c r="N892" s="8">
        <v>768.26</v>
      </c>
      <c r="O892" s="8">
        <v>2850.7570000000001</v>
      </c>
      <c r="P892" s="8">
        <v>1366.8530000000001</v>
      </c>
      <c r="Q892" s="8">
        <v>85.696999999999889</v>
      </c>
      <c r="R892" s="8">
        <v>0.25700000000000001</v>
      </c>
      <c r="S892" s="8">
        <v>1397.95</v>
      </c>
      <c r="T892" s="8">
        <v>818.03499999999997</v>
      </c>
      <c r="U892" s="8">
        <v>9172.4339999999993</v>
      </c>
      <c r="V892" s="8">
        <v>424.1170000000003</v>
      </c>
      <c r="W892" s="10">
        <v>29379.844000000001</v>
      </c>
    </row>
    <row r="893" spans="1:23" s="7" customFormat="1" ht="12.65" customHeight="1" x14ac:dyDescent="0.25">
      <c r="A893" s="62"/>
      <c r="B893" s="59"/>
      <c r="C893" s="58" t="s">
        <v>138</v>
      </c>
      <c r="D893" s="8">
        <v>8.6999999999999994E-2</v>
      </c>
      <c r="E893" s="8">
        <v>0</v>
      </c>
      <c r="F893" s="8">
        <v>19.315000000000001</v>
      </c>
      <c r="G893" s="8">
        <v>5.6479999999999997</v>
      </c>
      <c r="H893" s="8">
        <v>0.434</v>
      </c>
      <c r="I893" s="8">
        <v>0.224</v>
      </c>
      <c r="J893" s="8">
        <v>5.0000000000000001E-3</v>
      </c>
      <c r="K893" s="8">
        <v>0.20499999999999999</v>
      </c>
      <c r="L893" s="8">
        <v>23.173999999999999</v>
      </c>
      <c r="M893" s="8">
        <v>3.399</v>
      </c>
      <c r="N893" s="8">
        <v>10.048</v>
      </c>
      <c r="O893" s="8">
        <v>377.55200000000002</v>
      </c>
      <c r="P893" s="8">
        <v>366.67500000000001</v>
      </c>
      <c r="Q893" s="8">
        <v>0</v>
      </c>
      <c r="R893" s="8">
        <v>0.34499999999999997</v>
      </c>
      <c r="S893" s="8">
        <v>10.532</v>
      </c>
      <c r="T893" s="8">
        <v>0</v>
      </c>
      <c r="U893" s="8">
        <v>1422.8489999999999</v>
      </c>
      <c r="V893" s="8">
        <v>1.921</v>
      </c>
      <c r="W893" s="10">
        <v>1864.4269999999999</v>
      </c>
    </row>
    <row r="894" spans="1:23" s="7" customFormat="1" ht="12.65" customHeight="1" x14ac:dyDescent="0.25">
      <c r="A894" s="62"/>
      <c r="B894" s="59">
        <v>11</v>
      </c>
      <c r="C894" s="58" t="s">
        <v>139</v>
      </c>
      <c r="D894" s="8">
        <v>3306.19</v>
      </c>
      <c r="E894" s="8">
        <v>409.88499999999999</v>
      </c>
      <c r="F894" s="8">
        <v>21070.558000000001</v>
      </c>
      <c r="G894" s="8">
        <v>728.14199999999994</v>
      </c>
      <c r="H894" s="8">
        <v>18938.170000000002</v>
      </c>
      <c r="I894" s="8">
        <v>15052.770999999997</v>
      </c>
      <c r="J894" s="8">
        <v>3239.8070000000002</v>
      </c>
      <c r="K894" s="8">
        <v>645.59199999999998</v>
      </c>
      <c r="L894" s="8">
        <v>6377.76</v>
      </c>
      <c r="M894" s="8">
        <v>3332.89</v>
      </c>
      <c r="N894" s="8">
        <v>1900.009</v>
      </c>
      <c r="O894" s="8">
        <v>7964.385000000002</v>
      </c>
      <c r="P894" s="8">
        <v>3857.3780000000002</v>
      </c>
      <c r="Q894" s="8">
        <v>315.65700000000015</v>
      </c>
      <c r="R894" s="8">
        <v>7.5219999999999994</v>
      </c>
      <c r="S894" s="8">
        <v>3783.8280000000004</v>
      </c>
      <c r="T894" s="8">
        <v>1268.203</v>
      </c>
      <c r="U894" s="8">
        <v>29693.411999999997</v>
      </c>
      <c r="V894" s="8">
        <v>3873.2759999999998</v>
      </c>
      <c r="W894" s="10">
        <v>98862.87999999999</v>
      </c>
    </row>
    <row r="895" spans="1:23" s="7" customFormat="1" ht="12.65" customHeight="1" x14ac:dyDescent="0.25">
      <c r="A895" s="62"/>
      <c r="B895" s="59"/>
      <c r="C895" s="5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10"/>
    </row>
    <row r="896" spans="1:23" s="7" customFormat="1" ht="12.65" customHeight="1" x14ac:dyDescent="0.25">
      <c r="A896" s="62"/>
      <c r="B896" s="59"/>
      <c r="C896" s="58" t="s">
        <v>137</v>
      </c>
      <c r="D896" s="8">
        <v>1670.261</v>
      </c>
      <c r="E896" s="8">
        <v>345.26</v>
      </c>
      <c r="F896" s="8">
        <v>19544.768</v>
      </c>
      <c r="G896" s="8">
        <v>1334.329</v>
      </c>
      <c r="H896" s="8">
        <v>15230.088</v>
      </c>
      <c r="I896" s="8">
        <v>12414.902</v>
      </c>
      <c r="J896" s="8">
        <v>2480.2330000000002</v>
      </c>
      <c r="K896" s="8">
        <v>334.95299999999997</v>
      </c>
      <c r="L896" s="8">
        <v>4903.0559999999996</v>
      </c>
      <c r="M896" s="8">
        <v>1978.8150000000001</v>
      </c>
      <c r="N896" s="8">
        <v>1927.242</v>
      </c>
      <c r="O896" s="8">
        <v>5349.4410000000007</v>
      </c>
      <c r="P896" s="8">
        <v>2441.6460000000002</v>
      </c>
      <c r="Q896" s="8">
        <v>204.72699999999986</v>
      </c>
      <c r="R896" s="8">
        <v>4.4420000000000002</v>
      </c>
      <c r="S896" s="8">
        <v>2698.6260000000002</v>
      </c>
      <c r="T896" s="8">
        <v>497.33800000000002</v>
      </c>
      <c r="U896" s="8">
        <v>22153.57</v>
      </c>
      <c r="V896" s="8">
        <v>3813.5880000000002</v>
      </c>
      <c r="W896" s="10">
        <v>78747.755999999994</v>
      </c>
    </row>
    <row r="897" spans="1:23" s="7" customFormat="1" ht="12.65" customHeight="1" x14ac:dyDescent="0.25">
      <c r="A897" s="62"/>
      <c r="B897" s="59"/>
      <c r="C897" s="58" t="s">
        <v>145</v>
      </c>
      <c r="D897" s="8">
        <v>1870.4639999999999</v>
      </c>
      <c r="E897" s="8">
        <v>219.18</v>
      </c>
      <c r="F897" s="8">
        <v>6387.7650000000003</v>
      </c>
      <c r="G897" s="8">
        <v>842.68600000000004</v>
      </c>
      <c r="H897" s="8">
        <v>5541.5249999999996</v>
      </c>
      <c r="I897" s="8">
        <v>4198.8089999999993</v>
      </c>
      <c r="J897" s="8">
        <v>1174.6500000000001</v>
      </c>
      <c r="K897" s="8">
        <v>168.066</v>
      </c>
      <c r="L897" s="8">
        <v>4261.7830000000004</v>
      </c>
      <c r="M897" s="8">
        <v>2546.489</v>
      </c>
      <c r="N897" s="8">
        <v>1251.674</v>
      </c>
      <c r="O897" s="8">
        <v>4022.364</v>
      </c>
      <c r="P897" s="8">
        <v>2044.4870000000001</v>
      </c>
      <c r="Q897" s="8">
        <v>84.014999999999873</v>
      </c>
      <c r="R897" s="8">
        <v>3.5990000000000002</v>
      </c>
      <c r="S897" s="8">
        <v>1890.2629999999999</v>
      </c>
      <c r="T897" s="8">
        <v>1112.9280000000001</v>
      </c>
      <c r="U897" s="8">
        <v>9524.0750000000007</v>
      </c>
      <c r="V897" s="8">
        <v>1157.1780000000001</v>
      </c>
      <c r="W897" s="10">
        <v>38738.110999999997</v>
      </c>
    </row>
    <row r="898" spans="1:23" s="7" customFormat="1" ht="12.65" customHeight="1" x14ac:dyDescent="0.25">
      <c r="A898" s="62"/>
      <c r="B898" s="59"/>
      <c r="C898" s="58" t="s">
        <v>138</v>
      </c>
      <c r="D898" s="8">
        <v>0.252</v>
      </c>
      <c r="E898" s="8">
        <v>2.7759999999999998</v>
      </c>
      <c r="F898" s="8">
        <v>5.0220000000000002</v>
      </c>
      <c r="G898" s="8">
        <v>21.378</v>
      </c>
      <c r="H898" s="8">
        <v>1.2430000000000001</v>
      </c>
      <c r="I898" s="8">
        <v>0.58200000000000007</v>
      </c>
      <c r="J898" s="8">
        <v>9.4E-2</v>
      </c>
      <c r="K898" s="8">
        <v>0.56699999999999995</v>
      </c>
      <c r="L898" s="8">
        <v>58.319000000000003</v>
      </c>
      <c r="M898" s="8">
        <v>14.727</v>
      </c>
      <c r="N898" s="8">
        <v>1.4710000000000001</v>
      </c>
      <c r="O898" s="8">
        <v>398.351</v>
      </c>
      <c r="P898" s="8">
        <v>379.74400000000003</v>
      </c>
      <c r="Q898" s="8">
        <v>1.08</v>
      </c>
      <c r="R898" s="8">
        <v>0.152</v>
      </c>
      <c r="S898" s="8">
        <v>17.375</v>
      </c>
      <c r="T898" s="8">
        <v>1.2E-2</v>
      </c>
      <c r="U898" s="8">
        <v>1531.7929999999999</v>
      </c>
      <c r="V898" s="8">
        <v>11.885</v>
      </c>
      <c r="W898" s="10">
        <v>2047.229</v>
      </c>
    </row>
    <row r="899" spans="1:23" s="7" customFormat="1" ht="12.65" customHeight="1" x14ac:dyDescent="0.25">
      <c r="A899" s="62"/>
      <c r="B899" s="59">
        <v>12</v>
      </c>
      <c r="C899" s="58" t="s">
        <v>139</v>
      </c>
      <c r="D899" s="8">
        <v>3540.9769999999999</v>
      </c>
      <c r="E899" s="8">
        <v>567.21600000000001</v>
      </c>
      <c r="F899" s="8">
        <v>25937.555</v>
      </c>
      <c r="G899" s="8">
        <v>2198.393</v>
      </c>
      <c r="H899" s="8">
        <v>20772.855999999996</v>
      </c>
      <c r="I899" s="8">
        <v>16614.293000000001</v>
      </c>
      <c r="J899" s="8">
        <v>3654.9770000000003</v>
      </c>
      <c r="K899" s="8">
        <v>503.58600000000001</v>
      </c>
      <c r="L899" s="8">
        <v>9223.1579999999994</v>
      </c>
      <c r="M899" s="8">
        <v>4540.0309999999999</v>
      </c>
      <c r="N899" s="8">
        <v>3180.3870000000002</v>
      </c>
      <c r="O899" s="8">
        <v>9770.155999999999</v>
      </c>
      <c r="P899" s="8">
        <v>4865.8769999999995</v>
      </c>
      <c r="Q899" s="8">
        <v>289.82200000000012</v>
      </c>
      <c r="R899" s="8">
        <v>8.1929999999999996</v>
      </c>
      <c r="S899" s="8">
        <v>4606.2640000000001</v>
      </c>
      <c r="T899" s="8">
        <v>1610.278</v>
      </c>
      <c r="U899" s="8">
        <v>33209.438000000002</v>
      </c>
      <c r="V899" s="8">
        <v>4982.6509999999998</v>
      </c>
      <c r="W899" s="10">
        <v>119533.09600000001</v>
      </c>
    </row>
    <row r="900" spans="1:23" s="7" customFormat="1" ht="12.65" customHeight="1" x14ac:dyDescent="0.25">
      <c r="A900" s="62"/>
      <c r="B900" s="59"/>
      <c r="C900" s="5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10"/>
    </row>
    <row r="901" spans="1:23" s="7" customFormat="1" ht="12.65" customHeight="1" x14ac:dyDescent="0.25">
      <c r="A901" s="62"/>
      <c r="B901" s="59"/>
      <c r="C901" s="58" t="s">
        <v>137</v>
      </c>
      <c r="D901" s="8">
        <v>2335.8470000000002</v>
      </c>
      <c r="E901" s="8">
        <v>249.25399999999999</v>
      </c>
      <c r="F901" s="8">
        <v>19610.141</v>
      </c>
      <c r="G901" s="8">
        <v>1440.1769999999999</v>
      </c>
      <c r="H901" s="8">
        <v>16003.822</v>
      </c>
      <c r="I901" s="8">
        <v>13147.149000000001</v>
      </c>
      <c r="J901" s="8">
        <v>2589.79</v>
      </c>
      <c r="K901" s="8">
        <v>266.88299999999998</v>
      </c>
      <c r="L901" s="8">
        <v>4253.3130000000001</v>
      </c>
      <c r="M901" s="8">
        <v>1932.864</v>
      </c>
      <c r="N901" s="8">
        <v>2013.6379999999999</v>
      </c>
      <c r="O901" s="8">
        <v>9155.2980000000007</v>
      </c>
      <c r="P901" s="8">
        <v>6575.0649999999996</v>
      </c>
      <c r="Q901" s="8">
        <v>277.22199999999975</v>
      </c>
      <c r="R901" s="8">
        <v>8.6880000000000006</v>
      </c>
      <c r="S901" s="8">
        <v>2294.3229999999999</v>
      </c>
      <c r="T901" s="8">
        <v>685.83399999999995</v>
      </c>
      <c r="U901" s="8">
        <v>19308.341000000004</v>
      </c>
      <c r="V901" s="8">
        <v>3909.0239999999999</v>
      </c>
      <c r="W901" s="10">
        <v>80897.553</v>
      </c>
    </row>
    <row r="902" spans="1:23" s="7" customFormat="1" ht="12.65" customHeight="1" x14ac:dyDescent="0.25">
      <c r="A902" s="62"/>
      <c r="B902" s="59"/>
      <c r="C902" s="58" t="s">
        <v>145</v>
      </c>
      <c r="D902" s="8">
        <v>1685.029</v>
      </c>
      <c r="E902" s="8">
        <v>219.934</v>
      </c>
      <c r="F902" s="8">
        <v>5439.28</v>
      </c>
      <c r="G902" s="8">
        <v>229.41399999999999</v>
      </c>
      <c r="H902" s="8">
        <v>4329.7389999999996</v>
      </c>
      <c r="I902" s="8">
        <v>3323.3820000000001</v>
      </c>
      <c r="J902" s="8">
        <v>852.77</v>
      </c>
      <c r="K902" s="8">
        <v>153.58699999999999</v>
      </c>
      <c r="L902" s="8">
        <v>2955.183</v>
      </c>
      <c r="M902" s="8">
        <v>1867.3119999999999</v>
      </c>
      <c r="N902" s="8">
        <v>808.64499999999998</v>
      </c>
      <c r="O902" s="8">
        <v>3948.6220000000003</v>
      </c>
      <c r="P902" s="8">
        <v>1978.2280000000001</v>
      </c>
      <c r="Q902" s="8">
        <v>65.20900000000006</v>
      </c>
      <c r="R902" s="8">
        <v>1.9039999999999999</v>
      </c>
      <c r="S902" s="8">
        <v>1903.2809999999999</v>
      </c>
      <c r="T902" s="8">
        <v>594.65300000000002</v>
      </c>
      <c r="U902" s="8">
        <v>8405.8709999999992</v>
      </c>
      <c r="V902" s="8">
        <v>710.68700000000035</v>
      </c>
      <c r="W902" s="10">
        <v>31194.368999999999</v>
      </c>
    </row>
    <row r="903" spans="1:23" s="7" customFormat="1" ht="12.65" customHeight="1" x14ac:dyDescent="0.25">
      <c r="A903" s="62"/>
      <c r="B903" s="59"/>
      <c r="C903" s="58" t="s">
        <v>138</v>
      </c>
      <c r="D903" s="8">
        <v>2.0430000000000001</v>
      </c>
      <c r="E903" s="8">
        <v>1E-3</v>
      </c>
      <c r="F903" s="8">
        <v>12.875</v>
      </c>
      <c r="G903" s="8">
        <v>0</v>
      </c>
      <c r="H903" s="8">
        <v>1.6679999999999999</v>
      </c>
      <c r="I903" s="8">
        <v>1.6379999999999999</v>
      </c>
      <c r="J903" s="8">
        <v>0</v>
      </c>
      <c r="K903" s="8">
        <v>0.03</v>
      </c>
      <c r="L903" s="8">
        <v>20.454999999999998</v>
      </c>
      <c r="M903" s="8">
        <v>5.7720000000000002</v>
      </c>
      <c r="N903" s="8">
        <v>1.9E-2</v>
      </c>
      <c r="O903" s="8">
        <v>381.39800000000002</v>
      </c>
      <c r="P903" s="8">
        <v>330.28399999999999</v>
      </c>
      <c r="Q903" s="8">
        <v>0</v>
      </c>
      <c r="R903" s="8">
        <v>0.24</v>
      </c>
      <c r="S903" s="8">
        <v>50.874000000000002</v>
      </c>
      <c r="T903" s="8">
        <v>8.0000000000000002E-3</v>
      </c>
      <c r="U903" s="8">
        <v>1128.4639999999999</v>
      </c>
      <c r="V903" s="8">
        <v>2.843</v>
      </c>
      <c r="W903" s="10">
        <v>1555.546</v>
      </c>
    </row>
    <row r="904" spans="1:23" s="7" customFormat="1" ht="12.65" customHeight="1" x14ac:dyDescent="0.25">
      <c r="A904" s="86">
        <v>2021</v>
      </c>
      <c r="B904" s="59">
        <v>1</v>
      </c>
      <c r="C904" s="58" t="s">
        <v>139</v>
      </c>
      <c r="D904" s="8">
        <v>4022.9190000000003</v>
      </c>
      <c r="E904" s="8">
        <v>469.18899999999996</v>
      </c>
      <c r="F904" s="8">
        <v>25062.295999999998</v>
      </c>
      <c r="G904" s="8">
        <v>1669.5909999999999</v>
      </c>
      <c r="H904" s="8">
        <v>20335.229000000003</v>
      </c>
      <c r="I904" s="8">
        <v>16472.168999999998</v>
      </c>
      <c r="J904" s="8">
        <v>3442.56</v>
      </c>
      <c r="K904" s="8">
        <v>420.49999999999994</v>
      </c>
      <c r="L904" s="8">
        <v>7228.951</v>
      </c>
      <c r="M904" s="8">
        <v>3805.9479999999999</v>
      </c>
      <c r="N904" s="8">
        <v>2822.3019999999997</v>
      </c>
      <c r="O904" s="8">
        <v>13485.317999999999</v>
      </c>
      <c r="P904" s="8">
        <v>8883.5769999999993</v>
      </c>
      <c r="Q904" s="8">
        <v>342.43100000000004</v>
      </c>
      <c r="R904" s="8">
        <v>10.832000000000001</v>
      </c>
      <c r="S904" s="8">
        <v>4248.4779999999992</v>
      </c>
      <c r="T904" s="8">
        <v>1280.4950000000001</v>
      </c>
      <c r="U904" s="8">
        <v>28842.675999999996</v>
      </c>
      <c r="V904" s="8">
        <v>4622.5540000000001</v>
      </c>
      <c r="W904" s="10">
        <v>113647.46799999999</v>
      </c>
    </row>
    <row r="905" spans="1:23" s="7" customFormat="1" ht="12.65" customHeight="1" x14ac:dyDescent="0.25">
      <c r="A905" s="86"/>
      <c r="B905" s="59"/>
      <c r="C905" s="5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10"/>
    </row>
    <row r="906" spans="1:23" s="7" customFormat="1" ht="12.65" customHeight="1" x14ac:dyDescent="0.25">
      <c r="A906" s="86"/>
      <c r="B906" s="59"/>
      <c r="C906" s="58" t="s">
        <v>137</v>
      </c>
      <c r="D906" s="8">
        <v>2344.2950000000001</v>
      </c>
      <c r="E906" s="8">
        <v>204.47800000000001</v>
      </c>
      <c r="F906" s="8">
        <v>18000.41</v>
      </c>
      <c r="G906" s="8">
        <v>473.54</v>
      </c>
      <c r="H906" s="8">
        <v>14497.873</v>
      </c>
      <c r="I906" s="8">
        <v>12157.569</v>
      </c>
      <c r="J906" s="8">
        <v>2128.6109999999999</v>
      </c>
      <c r="K906" s="8">
        <v>211.69300000000001</v>
      </c>
      <c r="L906" s="8">
        <v>4242.2290000000003</v>
      </c>
      <c r="M906" s="8">
        <v>1648.97</v>
      </c>
      <c r="N906" s="8">
        <v>1304.857</v>
      </c>
      <c r="O906" s="8">
        <v>7741.174</v>
      </c>
      <c r="P906" s="8">
        <v>3776.1030000000001</v>
      </c>
      <c r="Q906" s="8">
        <v>258.8119999999999</v>
      </c>
      <c r="R906" s="8">
        <v>4.3179999999999996</v>
      </c>
      <c r="S906" s="8">
        <v>3701.9409999999998</v>
      </c>
      <c r="T906" s="8">
        <v>459.81400000000002</v>
      </c>
      <c r="U906" s="8">
        <v>17483.726000000002</v>
      </c>
      <c r="V906" s="8">
        <v>2636.2870000000003</v>
      </c>
      <c r="W906" s="10">
        <v>71037.653000000006</v>
      </c>
    </row>
    <row r="907" spans="1:23" s="7" customFormat="1" ht="12.65" customHeight="1" x14ac:dyDescent="0.25">
      <c r="A907" s="86"/>
      <c r="B907" s="59"/>
      <c r="C907" s="58" t="s">
        <v>145</v>
      </c>
      <c r="D907" s="8">
        <v>1728.3330000000001</v>
      </c>
      <c r="E907" s="8">
        <v>285.93099999999998</v>
      </c>
      <c r="F907" s="8">
        <v>5036.5619999999999</v>
      </c>
      <c r="G907" s="8">
        <v>171.38399999999999</v>
      </c>
      <c r="H907" s="8">
        <v>4458.8779999999997</v>
      </c>
      <c r="I907" s="8">
        <v>3357.3920000000003</v>
      </c>
      <c r="J907" s="8">
        <v>853.75199999999995</v>
      </c>
      <c r="K907" s="8">
        <v>247.73400000000001</v>
      </c>
      <c r="L907" s="8">
        <v>2382.6680000000001</v>
      </c>
      <c r="M907" s="8">
        <v>1744.357</v>
      </c>
      <c r="N907" s="8">
        <v>817.11</v>
      </c>
      <c r="O907" s="8">
        <v>2994.3540000000003</v>
      </c>
      <c r="P907" s="8">
        <v>1329.96</v>
      </c>
      <c r="Q907" s="8">
        <v>66.309999999999945</v>
      </c>
      <c r="R907" s="8">
        <v>0.80100000000000005</v>
      </c>
      <c r="S907" s="8">
        <v>1597.2829999999999</v>
      </c>
      <c r="T907" s="8">
        <v>583.101</v>
      </c>
      <c r="U907" s="8">
        <v>7896.49</v>
      </c>
      <c r="V907" s="8">
        <v>1112.3140000000001</v>
      </c>
      <c r="W907" s="10">
        <v>29211.482</v>
      </c>
    </row>
    <row r="908" spans="1:23" s="7" customFormat="1" ht="12.65" customHeight="1" x14ac:dyDescent="0.25">
      <c r="A908" s="86"/>
      <c r="B908" s="59"/>
      <c r="C908" s="58" t="s">
        <v>138</v>
      </c>
      <c r="D908" s="8">
        <v>8.9999999999999993E-3</v>
      </c>
      <c r="E908" s="8">
        <v>0</v>
      </c>
      <c r="F908" s="8">
        <v>5.1180000000000003</v>
      </c>
      <c r="G908" s="8">
        <v>0.23499999999999999</v>
      </c>
      <c r="H908" s="8">
        <v>2.7429999999999999</v>
      </c>
      <c r="I908" s="8">
        <v>0.34399999999999986</v>
      </c>
      <c r="J908" s="8">
        <v>2.3980000000000001</v>
      </c>
      <c r="K908" s="8">
        <v>1E-3</v>
      </c>
      <c r="L908" s="8">
        <v>41.012999999999998</v>
      </c>
      <c r="M908" s="8">
        <v>3.9529999999999998</v>
      </c>
      <c r="N908" s="8">
        <v>2.9940000000000002</v>
      </c>
      <c r="O908" s="8">
        <v>535.85400000000004</v>
      </c>
      <c r="P908" s="8">
        <v>504.51900000000001</v>
      </c>
      <c r="Q908" s="8">
        <v>3.9520000000000004</v>
      </c>
      <c r="R908" s="8">
        <v>0.18099999999999999</v>
      </c>
      <c r="S908" s="8">
        <v>27.202000000000002</v>
      </c>
      <c r="T908" s="8">
        <v>8.0000000000000002E-3</v>
      </c>
      <c r="U908" s="8">
        <v>1205.8579999999999</v>
      </c>
      <c r="V908" s="8">
        <v>16.323</v>
      </c>
      <c r="W908" s="10">
        <v>1814.1079999999999</v>
      </c>
    </row>
    <row r="909" spans="1:23" s="7" customFormat="1" ht="12.65" customHeight="1" x14ac:dyDescent="0.25">
      <c r="A909" s="86"/>
      <c r="B909" s="59">
        <v>2</v>
      </c>
      <c r="C909" s="58" t="s">
        <v>139</v>
      </c>
      <c r="D909" s="8">
        <v>4072.6370000000002</v>
      </c>
      <c r="E909" s="8">
        <v>490.40899999999999</v>
      </c>
      <c r="F909" s="8">
        <v>23042.09</v>
      </c>
      <c r="G909" s="8">
        <v>645.15899999999999</v>
      </c>
      <c r="H909" s="8">
        <v>18959.493999999999</v>
      </c>
      <c r="I909" s="8">
        <v>15515.304999999998</v>
      </c>
      <c r="J909" s="8">
        <v>2984.761</v>
      </c>
      <c r="K909" s="8">
        <v>459.428</v>
      </c>
      <c r="L909" s="8">
        <v>6665.9100000000008</v>
      </c>
      <c r="M909" s="8">
        <v>3397.28</v>
      </c>
      <c r="N909" s="8">
        <v>2124.9610000000002</v>
      </c>
      <c r="O909" s="8">
        <v>11271.382</v>
      </c>
      <c r="P909" s="8">
        <v>5610.5820000000003</v>
      </c>
      <c r="Q909" s="8">
        <v>329.07399999999961</v>
      </c>
      <c r="R909" s="8">
        <v>5.3</v>
      </c>
      <c r="S909" s="8">
        <v>5326.4260000000004</v>
      </c>
      <c r="T909" s="8">
        <v>1042.923</v>
      </c>
      <c r="U909" s="8">
        <v>26586.073999999997</v>
      </c>
      <c r="V909" s="8">
        <v>3764.924</v>
      </c>
      <c r="W909" s="10">
        <v>102063.243</v>
      </c>
    </row>
    <row r="910" spans="1:23" s="7" customFormat="1" ht="12.65" customHeight="1" x14ac:dyDescent="0.25">
      <c r="A910" s="86"/>
      <c r="B910" s="59"/>
      <c r="C910" s="5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10"/>
    </row>
    <row r="911" spans="1:23" s="7" customFormat="1" ht="12.65" customHeight="1" x14ac:dyDescent="0.25">
      <c r="A911" s="86"/>
      <c r="B911" s="59"/>
      <c r="C911" s="58" t="s">
        <v>137</v>
      </c>
      <c r="D911" s="8">
        <v>3554.6669999999999</v>
      </c>
      <c r="E911" s="8">
        <v>1687.172</v>
      </c>
      <c r="F911" s="8">
        <v>22761.532999999999</v>
      </c>
      <c r="G911" s="8">
        <v>1303.105</v>
      </c>
      <c r="H911" s="8">
        <v>18595.634999999998</v>
      </c>
      <c r="I911" s="8">
        <v>15524.042999999998</v>
      </c>
      <c r="J911" s="8">
        <v>2781.7190000000001</v>
      </c>
      <c r="K911" s="8">
        <v>289.87299999999999</v>
      </c>
      <c r="L911" s="8">
        <v>5542.451</v>
      </c>
      <c r="M911" s="8">
        <v>1932.117</v>
      </c>
      <c r="N911" s="8">
        <v>3631.9340000000002</v>
      </c>
      <c r="O911" s="8">
        <v>12354.279</v>
      </c>
      <c r="P911" s="8">
        <v>7457.7420000000002</v>
      </c>
      <c r="Q911" s="8">
        <v>295.61300000000006</v>
      </c>
      <c r="R911" s="8">
        <v>7.0960000000000001</v>
      </c>
      <c r="S911" s="8">
        <v>4593.8280000000004</v>
      </c>
      <c r="T911" s="8">
        <v>567.23400000000004</v>
      </c>
      <c r="U911" s="8">
        <v>21471.857</v>
      </c>
      <c r="V911" s="8">
        <v>4000.1329999999998</v>
      </c>
      <c r="W911" s="10">
        <v>97402.116999999998</v>
      </c>
    </row>
    <row r="912" spans="1:23" s="7" customFormat="1" ht="12.65" customHeight="1" x14ac:dyDescent="0.25">
      <c r="A912" s="86"/>
      <c r="B912" s="59"/>
      <c r="C912" s="58" t="s">
        <v>145</v>
      </c>
      <c r="D912" s="8">
        <v>1964.2080000000001</v>
      </c>
      <c r="E912" s="8">
        <v>867.93700000000001</v>
      </c>
      <c r="F912" s="8">
        <v>6433.7139999999999</v>
      </c>
      <c r="G912" s="8">
        <v>260.60899999999998</v>
      </c>
      <c r="H912" s="8">
        <v>5506.5129999999999</v>
      </c>
      <c r="I912" s="8">
        <v>4253.902</v>
      </c>
      <c r="J912" s="8">
        <v>1049.421</v>
      </c>
      <c r="K912" s="8">
        <v>203.19</v>
      </c>
      <c r="L912" s="8">
        <v>3084.4090000000001</v>
      </c>
      <c r="M912" s="8">
        <v>2302.9450000000002</v>
      </c>
      <c r="N912" s="8">
        <v>874.17899999999997</v>
      </c>
      <c r="O912" s="8">
        <v>2779.4869999999996</v>
      </c>
      <c r="P912" s="8">
        <v>1145.961</v>
      </c>
      <c r="Q912" s="8">
        <v>74.483999999999924</v>
      </c>
      <c r="R912" s="8">
        <v>2.7370000000000001</v>
      </c>
      <c r="S912" s="8">
        <v>1556.3050000000001</v>
      </c>
      <c r="T912" s="8">
        <v>760.76</v>
      </c>
      <c r="U912" s="8">
        <v>9579.8009999999995</v>
      </c>
      <c r="V912" s="8">
        <v>612.41499999999996</v>
      </c>
      <c r="W912" s="10">
        <v>35026.976999999999</v>
      </c>
    </row>
    <row r="913" spans="1:23" s="7" customFormat="1" ht="12.65" customHeight="1" x14ac:dyDescent="0.25">
      <c r="A913" s="86"/>
      <c r="B913" s="59"/>
      <c r="C913" s="58" t="s">
        <v>138</v>
      </c>
      <c r="D913" s="8">
        <v>8.7999999999999995E-2</v>
      </c>
      <c r="E913" s="8">
        <v>1.756</v>
      </c>
      <c r="F913" s="8">
        <v>4.3730000000000002</v>
      </c>
      <c r="G913" s="8">
        <v>11.169</v>
      </c>
      <c r="H913" s="8">
        <v>6.1820000000000004</v>
      </c>
      <c r="I913" s="8">
        <v>0.45000000000000018</v>
      </c>
      <c r="J913" s="8">
        <v>5.1630000000000003</v>
      </c>
      <c r="K913" s="8">
        <v>0.56899999999999995</v>
      </c>
      <c r="L913" s="8">
        <v>3.2029999999999998</v>
      </c>
      <c r="M913" s="8">
        <v>10.289</v>
      </c>
      <c r="N913" s="8">
        <v>1.7999999999999999E-2</v>
      </c>
      <c r="O913" s="8">
        <v>440.70500000000004</v>
      </c>
      <c r="P913" s="8">
        <v>274.27999999999997</v>
      </c>
      <c r="Q913" s="8">
        <v>2.9109999999999996</v>
      </c>
      <c r="R913" s="8">
        <v>0.37</v>
      </c>
      <c r="S913" s="8">
        <v>163.14400000000001</v>
      </c>
      <c r="T913" s="8">
        <v>3.5289999999999999</v>
      </c>
      <c r="U913" s="8">
        <v>1364.809</v>
      </c>
      <c r="V913" s="8">
        <v>55.258000000000003</v>
      </c>
      <c r="W913" s="10">
        <v>1901.3789999999999</v>
      </c>
    </row>
    <row r="914" spans="1:23" s="7" customFormat="1" ht="12.65" customHeight="1" x14ac:dyDescent="0.25">
      <c r="A914" s="86"/>
      <c r="B914" s="59">
        <v>3</v>
      </c>
      <c r="C914" s="58" t="s">
        <v>139</v>
      </c>
      <c r="D914" s="8">
        <v>5518.9629999999997</v>
      </c>
      <c r="E914" s="8">
        <v>2556.8649999999998</v>
      </c>
      <c r="F914" s="8">
        <v>29199.62</v>
      </c>
      <c r="G914" s="8">
        <v>1574.883</v>
      </c>
      <c r="H914" s="8">
        <v>24108.329999999998</v>
      </c>
      <c r="I914" s="8">
        <v>19778.395</v>
      </c>
      <c r="J914" s="8">
        <v>3836.3030000000003</v>
      </c>
      <c r="K914" s="8">
        <v>493.63200000000001</v>
      </c>
      <c r="L914" s="8">
        <v>8630.0630000000001</v>
      </c>
      <c r="M914" s="8">
        <v>4245.3509999999997</v>
      </c>
      <c r="N914" s="8">
        <v>4506.1310000000003</v>
      </c>
      <c r="O914" s="8">
        <v>15574.471000000001</v>
      </c>
      <c r="P914" s="8">
        <v>8877.9830000000002</v>
      </c>
      <c r="Q914" s="8">
        <v>373.00799999999981</v>
      </c>
      <c r="R914" s="8">
        <v>10.202999999999999</v>
      </c>
      <c r="S914" s="8">
        <v>6313.277000000001</v>
      </c>
      <c r="T914" s="8">
        <v>1331.5230000000001</v>
      </c>
      <c r="U914" s="8">
        <v>32416.467000000004</v>
      </c>
      <c r="V914" s="8">
        <v>4667.8059999999996</v>
      </c>
      <c r="W914" s="10">
        <v>134330.47299999997</v>
      </c>
    </row>
    <row r="915" spans="1:23" s="7" customFormat="1" ht="12.65" customHeight="1" x14ac:dyDescent="0.25">
      <c r="A915" s="62"/>
      <c r="B915" s="59"/>
      <c r="C915" s="5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10"/>
    </row>
    <row r="916" spans="1:23" s="7" customFormat="1" ht="12.65" customHeight="1" x14ac:dyDescent="0.25">
      <c r="A916" s="62"/>
      <c r="B916" s="59"/>
      <c r="C916" s="58" t="s">
        <v>137</v>
      </c>
      <c r="D916" s="8">
        <v>2401.1129999999998</v>
      </c>
      <c r="E916" s="8">
        <v>278.24799999999999</v>
      </c>
      <c r="F916" s="8">
        <v>20747.306</v>
      </c>
      <c r="G916" s="8">
        <v>616.15099999999995</v>
      </c>
      <c r="H916" s="8">
        <v>16428.237000000001</v>
      </c>
      <c r="I916" s="8">
        <v>13466.285</v>
      </c>
      <c r="J916" s="8">
        <v>2734.875</v>
      </c>
      <c r="K916" s="8">
        <v>227.077</v>
      </c>
      <c r="L916" s="8">
        <v>4444.8779999999997</v>
      </c>
      <c r="M916" s="8">
        <v>1515.7639999999999</v>
      </c>
      <c r="N916" s="8">
        <v>1679.9469999999999</v>
      </c>
      <c r="O916" s="8">
        <v>9861.9160000000011</v>
      </c>
      <c r="P916" s="8">
        <v>5911.5420000000004</v>
      </c>
      <c r="Q916" s="8">
        <v>333.44400000000019</v>
      </c>
      <c r="R916" s="8">
        <v>8.4009999999999998</v>
      </c>
      <c r="S916" s="8">
        <v>3608.529</v>
      </c>
      <c r="T916" s="8">
        <v>453.23700000000002</v>
      </c>
      <c r="U916" s="8">
        <v>20219.295000000002</v>
      </c>
      <c r="V916" s="8">
        <v>2840.7710000000002</v>
      </c>
      <c r="W916" s="10">
        <v>81486.862999999998</v>
      </c>
    </row>
    <row r="917" spans="1:23" s="7" customFormat="1" ht="12.65" customHeight="1" x14ac:dyDescent="0.25">
      <c r="A917" s="62"/>
      <c r="B917" s="59"/>
      <c r="C917" s="58" t="s">
        <v>145</v>
      </c>
      <c r="D917" s="8">
        <v>1479.5150000000001</v>
      </c>
      <c r="E917" s="8">
        <v>120.07599999999999</v>
      </c>
      <c r="F917" s="8">
        <v>6065.7659999999996</v>
      </c>
      <c r="G917" s="8">
        <v>449.78199999999998</v>
      </c>
      <c r="H917" s="8">
        <v>4958.7359999999999</v>
      </c>
      <c r="I917" s="8">
        <v>3812.768</v>
      </c>
      <c r="J917" s="8">
        <v>1078.885</v>
      </c>
      <c r="K917" s="8">
        <v>67.082999999999998</v>
      </c>
      <c r="L917" s="8">
        <v>3794.491</v>
      </c>
      <c r="M917" s="8">
        <v>2429.6889999999999</v>
      </c>
      <c r="N917" s="8">
        <v>1132.076</v>
      </c>
      <c r="O917" s="8">
        <v>3526.14</v>
      </c>
      <c r="P917" s="8">
        <v>1936.405</v>
      </c>
      <c r="Q917" s="8">
        <v>91.206000000000131</v>
      </c>
      <c r="R917" s="8">
        <v>1.9279999999999999</v>
      </c>
      <c r="S917" s="8">
        <v>1496.6010000000001</v>
      </c>
      <c r="T917" s="8">
        <v>1056.019</v>
      </c>
      <c r="U917" s="8">
        <v>9210.5999999999985</v>
      </c>
      <c r="V917" s="8">
        <v>446.45899999999995</v>
      </c>
      <c r="W917" s="10">
        <v>34669.349000000002</v>
      </c>
    </row>
    <row r="918" spans="1:23" s="7" customFormat="1" ht="12.65" customHeight="1" x14ac:dyDescent="0.25">
      <c r="A918" s="62"/>
      <c r="B918" s="59"/>
      <c r="C918" s="58" t="s">
        <v>138</v>
      </c>
      <c r="D918" s="8">
        <v>2E-3</v>
      </c>
      <c r="E918" s="8">
        <v>1E-3</v>
      </c>
      <c r="F918" s="8">
        <v>2.6019999999999999</v>
      </c>
      <c r="G918" s="8">
        <v>1.8120000000000001</v>
      </c>
      <c r="H918" s="8">
        <v>5.0369999999999999</v>
      </c>
      <c r="I918" s="8">
        <v>4.3120000000000003</v>
      </c>
      <c r="J918" s="8">
        <v>0.72499999999999998</v>
      </c>
      <c r="K918" s="8">
        <v>0</v>
      </c>
      <c r="L918" s="8">
        <v>32.759</v>
      </c>
      <c r="M918" s="8">
        <v>8.65</v>
      </c>
      <c r="N918" s="8">
        <v>1.7000000000000001E-2</v>
      </c>
      <c r="O918" s="8">
        <v>788.83800000000008</v>
      </c>
      <c r="P918" s="8">
        <v>748.42100000000005</v>
      </c>
      <c r="Q918" s="8">
        <v>4.4000000000000483E-2</v>
      </c>
      <c r="R918" s="8">
        <v>0.49099999999999999</v>
      </c>
      <c r="S918" s="8">
        <v>39.881999999999998</v>
      </c>
      <c r="T918" s="8">
        <v>2.5089999999999999</v>
      </c>
      <c r="U918" s="8">
        <v>1021.784</v>
      </c>
      <c r="V918" s="8">
        <v>41.244999999999997</v>
      </c>
      <c r="W918" s="10">
        <v>1905.2560000000001</v>
      </c>
    </row>
    <row r="919" spans="1:23" s="7" customFormat="1" ht="12.65" customHeight="1" x14ac:dyDescent="0.25">
      <c r="A919" s="62"/>
      <c r="B919" s="59">
        <v>4</v>
      </c>
      <c r="C919" s="58" t="s">
        <v>139</v>
      </c>
      <c r="D919" s="8">
        <v>3880.6299999999997</v>
      </c>
      <c r="E919" s="8">
        <v>398.32499999999993</v>
      </c>
      <c r="F919" s="8">
        <v>26815.673999999999</v>
      </c>
      <c r="G919" s="8">
        <v>1067.7449999999999</v>
      </c>
      <c r="H919" s="8">
        <v>21392.010000000002</v>
      </c>
      <c r="I919" s="8">
        <v>17283.365000000002</v>
      </c>
      <c r="J919" s="8">
        <v>3814.4850000000001</v>
      </c>
      <c r="K919" s="8">
        <v>294.15999999999997</v>
      </c>
      <c r="L919" s="8">
        <v>8272.1279999999988</v>
      </c>
      <c r="M919" s="8">
        <v>3954.1029999999996</v>
      </c>
      <c r="N919" s="8">
        <v>2812.04</v>
      </c>
      <c r="O919" s="8">
        <v>14176.894</v>
      </c>
      <c r="P919" s="8">
        <v>8596.3680000000004</v>
      </c>
      <c r="Q919" s="8">
        <v>424.69400000000087</v>
      </c>
      <c r="R919" s="8">
        <v>10.82</v>
      </c>
      <c r="S919" s="8">
        <v>5145.0119999999997</v>
      </c>
      <c r="T919" s="8">
        <v>1511.7650000000001</v>
      </c>
      <c r="U919" s="8">
        <v>30451.678999999996</v>
      </c>
      <c r="V919" s="8">
        <v>3328.4749999999995</v>
      </c>
      <c r="W919" s="10">
        <v>118061.46799999999</v>
      </c>
    </row>
    <row r="920" spans="1:23" s="7" customFormat="1" ht="12.65" customHeight="1" x14ac:dyDescent="0.25">
      <c r="A920" s="62"/>
      <c r="B920" s="59"/>
      <c r="C920" s="5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10"/>
    </row>
    <row r="921" spans="1:23" s="7" customFormat="1" ht="12.65" customHeight="1" x14ac:dyDescent="0.25">
      <c r="A921" s="62"/>
      <c r="B921" s="59"/>
      <c r="C921" s="58" t="s">
        <v>137</v>
      </c>
      <c r="D921" s="8">
        <v>2691.8380000000002</v>
      </c>
      <c r="E921" s="8">
        <v>220.18600000000001</v>
      </c>
      <c r="F921" s="8">
        <v>21279.399000000001</v>
      </c>
      <c r="G921" s="8">
        <v>527.04100000000005</v>
      </c>
      <c r="H921" s="8">
        <v>17430.942999999999</v>
      </c>
      <c r="I921" s="8">
        <v>14477.208000000001</v>
      </c>
      <c r="J921" s="8">
        <v>2716.1170000000002</v>
      </c>
      <c r="K921" s="8">
        <v>237.61799999999999</v>
      </c>
      <c r="L921" s="8">
        <v>4163.0029999999997</v>
      </c>
      <c r="M921" s="8">
        <v>1724.5920000000001</v>
      </c>
      <c r="N921" s="8">
        <v>1929.6220000000001</v>
      </c>
      <c r="O921" s="8">
        <v>6631.1089999999986</v>
      </c>
      <c r="P921" s="8">
        <v>4500.7259999999997</v>
      </c>
      <c r="Q921" s="8">
        <v>218.60199999999986</v>
      </c>
      <c r="R921" s="8">
        <v>4.9829999999999997</v>
      </c>
      <c r="S921" s="8">
        <v>1906.798</v>
      </c>
      <c r="T921" s="8">
        <v>3626.0990000000002</v>
      </c>
      <c r="U921" s="8">
        <v>18137.217999999997</v>
      </c>
      <c r="V921" s="8">
        <v>3172.212</v>
      </c>
      <c r="W921" s="10">
        <v>81533.262000000002</v>
      </c>
    </row>
    <row r="922" spans="1:23" s="7" customFormat="1" ht="12.65" customHeight="1" x14ac:dyDescent="0.25">
      <c r="A922" s="62"/>
      <c r="B922" s="59"/>
      <c r="C922" s="58" t="s">
        <v>145</v>
      </c>
      <c r="D922" s="8">
        <v>1904.26</v>
      </c>
      <c r="E922" s="8">
        <v>237.636</v>
      </c>
      <c r="F922" s="8">
        <v>5662.5439999999999</v>
      </c>
      <c r="G922" s="8">
        <v>247.291</v>
      </c>
      <c r="H922" s="8">
        <v>4863.0379999999996</v>
      </c>
      <c r="I922" s="8">
        <v>3931.2219999999998</v>
      </c>
      <c r="J922" s="8">
        <v>857.64400000000001</v>
      </c>
      <c r="K922" s="8">
        <v>74.171999999999997</v>
      </c>
      <c r="L922" s="8">
        <v>3339.1280000000002</v>
      </c>
      <c r="M922" s="8">
        <v>2180.1329999999998</v>
      </c>
      <c r="N922" s="8">
        <v>1070.778</v>
      </c>
      <c r="O922" s="8">
        <v>4560.9890000000005</v>
      </c>
      <c r="P922" s="8">
        <v>2957.9119999999998</v>
      </c>
      <c r="Q922" s="8">
        <v>142.0300000000002</v>
      </c>
      <c r="R922" s="8">
        <v>2.7130000000000001</v>
      </c>
      <c r="S922" s="8">
        <v>1458.3340000000001</v>
      </c>
      <c r="T922" s="8">
        <v>911.61</v>
      </c>
      <c r="U922" s="8">
        <v>7496.3410000000003</v>
      </c>
      <c r="V922" s="8">
        <v>619.96100000000001</v>
      </c>
      <c r="W922" s="10">
        <v>33093.709000000003</v>
      </c>
    </row>
    <row r="923" spans="1:23" s="7" customFormat="1" ht="12.65" customHeight="1" x14ac:dyDescent="0.25">
      <c r="A923" s="62"/>
      <c r="B923" s="59"/>
      <c r="C923" s="58" t="s">
        <v>138</v>
      </c>
      <c r="D923" s="8">
        <v>7.0000000000000001E-3</v>
      </c>
      <c r="E923" s="8">
        <v>0</v>
      </c>
      <c r="F923" s="8">
        <v>2.8439999999999999</v>
      </c>
      <c r="G923" s="8">
        <v>0</v>
      </c>
      <c r="H923" s="8">
        <v>2.4740000000000002</v>
      </c>
      <c r="I923" s="8">
        <v>2.4720000000000004</v>
      </c>
      <c r="J923" s="8">
        <v>2E-3</v>
      </c>
      <c r="K923" s="8">
        <v>0</v>
      </c>
      <c r="L923" s="8">
        <v>27.747</v>
      </c>
      <c r="M923" s="8">
        <v>2.8079999999999998</v>
      </c>
      <c r="N923" s="8">
        <v>2.7519999999999998</v>
      </c>
      <c r="O923" s="8">
        <v>469.08199999999999</v>
      </c>
      <c r="P923" s="8">
        <v>338.63900000000001</v>
      </c>
      <c r="Q923" s="8">
        <v>0</v>
      </c>
      <c r="R923" s="8">
        <v>0.52</v>
      </c>
      <c r="S923" s="8">
        <v>129.923</v>
      </c>
      <c r="T923" s="8">
        <v>10.196999999999999</v>
      </c>
      <c r="U923" s="8">
        <v>753.01499999999999</v>
      </c>
      <c r="V923" s="8">
        <v>1.8359999999999999</v>
      </c>
      <c r="W923" s="10">
        <v>1272.7619999999999</v>
      </c>
    </row>
    <row r="924" spans="1:23" s="7" customFormat="1" ht="12.65" customHeight="1" x14ac:dyDescent="0.25">
      <c r="A924" s="62"/>
      <c r="B924" s="59">
        <v>5</v>
      </c>
      <c r="C924" s="58" t="s">
        <v>139</v>
      </c>
      <c r="D924" s="8">
        <v>4596.1049999999996</v>
      </c>
      <c r="E924" s="8">
        <v>457.822</v>
      </c>
      <c r="F924" s="8">
        <v>26944.787</v>
      </c>
      <c r="G924" s="8">
        <v>774.33200000000011</v>
      </c>
      <c r="H924" s="8">
        <v>22296.454999999998</v>
      </c>
      <c r="I924" s="8">
        <v>18410.901999999998</v>
      </c>
      <c r="J924" s="8">
        <v>3573.7630000000004</v>
      </c>
      <c r="K924" s="8">
        <v>311.78999999999996</v>
      </c>
      <c r="L924" s="8">
        <v>7529.8779999999997</v>
      </c>
      <c r="M924" s="8">
        <v>3907.5329999999999</v>
      </c>
      <c r="N924" s="8">
        <v>3003.152</v>
      </c>
      <c r="O924" s="8">
        <v>11661.18</v>
      </c>
      <c r="P924" s="8">
        <v>7797.2769999999991</v>
      </c>
      <c r="Q924" s="8">
        <v>360.63200000000006</v>
      </c>
      <c r="R924" s="8">
        <v>8.2159999999999993</v>
      </c>
      <c r="S924" s="8">
        <v>3495.0550000000003</v>
      </c>
      <c r="T924" s="8">
        <v>4547.9059999999999</v>
      </c>
      <c r="U924" s="8">
        <v>26386.574000000004</v>
      </c>
      <c r="V924" s="8">
        <v>3794.0089999999991</v>
      </c>
      <c r="W924" s="10">
        <v>115899.73300000001</v>
      </c>
    </row>
    <row r="925" spans="1:23" s="7" customFormat="1" ht="12.65" customHeight="1" x14ac:dyDescent="0.25">
      <c r="A925" s="62"/>
      <c r="B925" s="59"/>
      <c r="C925" s="5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10"/>
    </row>
    <row r="926" spans="1:23" s="7" customFormat="1" ht="12.65" customHeight="1" x14ac:dyDescent="0.25">
      <c r="A926" s="62"/>
      <c r="B926" s="59"/>
      <c r="C926" s="58" t="s">
        <v>137</v>
      </c>
      <c r="D926" s="8">
        <v>2449.1819999999998</v>
      </c>
      <c r="E926" s="8">
        <v>283.358</v>
      </c>
      <c r="F926" s="8">
        <v>23028.026000000002</v>
      </c>
      <c r="G926" s="8">
        <v>1018.832</v>
      </c>
      <c r="H926" s="8">
        <v>17167.632000000001</v>
      </c>
      <c r="I926" s="8">
        <v>14400.610999999999</v>
      </c>
      <c r="J926" s="8">
        <v>2558.848</v>
      </c>
      <c r="K926" s="8">
        <v>208.173</v>
      </c>
      <c r="L926" s="8">
        <v>5333.6670000000004</v>
      </c>
      <c r="M926" s="8">
        <v>1790.4590000000001</v>
      </c>
      <c r="N926" s="8">
        <v>1815.422</v>
      </c>
      <c r="O926" s="8">
        <v>7553.6799999999994</v>
      </c>
      <c r="P926" s="8">
        <v>4619.7839999999997</v>
      </c>
      <c r="Q926" s="8">
        <v>254.79999999999995</v>
      </c>
      <c r="R926" s="8">
        <v>2.99</v>
      </c>
      <c r="S926" s="8">
        <v>2676.1060000000002</v>
      </c>
      <c r="T926" s="8">
        <v>449.04</v>
      </c>
      <c r="U926" s="8">
        <v>14215.463</v>
      </c>
      <c r="V926" s="8">
        <v>3625</v>
      </c>
      <c r="W926" s="10">
        <v>78729.760999999999</v>
      </c>
    </row>
    <row r="927" spans="1:23" s="7" customFormat="1" ht="12.65" customHeight="1" x14ac:dyDescent="0.25">
      <c r="A927" s="62"/>
      <c r="B927" s="59"/>
      <c r="C927" s="58" t="s">
        <v>145</v>
      </c>
      <c r="D927" s="8">
        <v>2027.3009999999999</v>
      </c>
      <c r="E927" s="8">
        <v>255.35599999999999</v>
      </c>
      <c r="F927" s="8">
        <v>6936.451</v>
      </c>
      <c r="G927" s="8">
        <v>375.24400000000003</v>
      </c>
      <c r="H927" s="8">
        <v>5205.7719999999999</v>
      </c>
      <c r="I927" s="8">
        <v>3946.71</v>
      </c>
      <c r="J927" s="8">
        <v>1178.854</v>
      </c>
      <c r="K927" s="8">
        <v>80.207999999999998</v>
      </c>
      <c r="L927" s="8">
        <v>4111.9539999999997</v>
      </c>
      <c r="M927" s="8">
        <v>2571.25</v>
      </c>
      <c r="N927" s="8">
        <v>1074.6869999999999</v>
      </c>
      <c r="O927" s="8">
        <v>3360.5119999999997</v>
      </c>
      <c r="P927" s="8">
        <v>1590.69</v>
      </c>
      <c r="Q927" s="8">
        <v>113.98500000000013</v>
      </c>
      <c r="R927" s="8">
        <v>4.4470000000000001</v>
      </c>
      <c r="S927" s="8">
        <v>1651.39</v>
      </c>
      <c r="T927" s="8">
        <v>664.25800000000004</v>
      </c>
      <c r="U927" s="8">
        <v>4954.0830000000005</v>
      </c>
      <c r="V927" s="8">
        <v>389.23500000000001</v>
      </c>
      <c r="W927" s="10">
        <v>31926.102999999999</v>
      </c>
    </row>
    <row r="928" spans="1:23" s="7" customFormat="1" ht="12.65" customHeight="1" x14ac:dyDescent="0.25">
      <c r="A928" s="62"/>
      <c r="B928" s="59"/>
      <c r="C928" s="58" t="s">
        <v>138</v>
      </c>
      <c r="D928" s="8">
        <v>2E-3</v>
      </c>
      <c r="E928" s="8">
        <v>1E-3</v>
      </c>
      <c r="F928" s="8">
        <v>1.411</v>
      </c>
      <c r="G928" s="8">
        <v>0.89500000000000002</v>
      </c>
      <c r="H928" s="8">
        <v>3.5139999999999998</v>
      </c>
      <c r="I928" s="8">
        <v>1.7199999999999998</v>
      </c>
      <c r="J928" s="8">
        <v>1.794</v>
      </c>
      <c r="K928" s="8">
        <v>0</v>
      </c>
      <c r="L928" s="8">
        <v>10.14</v>
      </c>
      <c r="M928" s="8">
        <v>7.5960000000000001</v>
      </c>
      <c r="N928" s="8">
        <v>0.02</v>
      </c>
      <c r="O928" s="8">
        <v>601.68799999999999</v>
      </c>
      <c r="P928" s="8">
        <v>589.06200000000001</v>
      </c>
      <c r="Q928" s="8">
        <v>4.3999999999999595E-2</v>
      </c>
      <c r="R928" s="8">
        <v>0.192</v>
      </c>
      <c r="S928" s="8">
        <v>12.39</v>
      </c>
      <c r="T928" s="8">
        <v>6.0999999999999999E-2</v>
      </c>
      <c r="U928" s="8">
        <v>798.65700000000004</v>
      </c>
      <c r="V928" s="8">
        <v>24.92</v>
      </c>
      <c r="W928" s="10">
        <v>1448.905</v>
      </c>
    </row>
    <row r="929" spans="1:23" s="7" customFormat="1" ht="12.65" customHeight="1" x14ac:dyDescent="0.25">
      <c r="A929" s="62"/>
      <c r="B929" s="59">
        <v>6</v>
      </c>
      <c r="C929" s="58" t="s">
        <v>139</v>
      </c>
      <c r="D929" s="8">
        <v>4476.4850000000006</v>
      </c>
      <c r="E929" s="8">
        <v>538.71499999999992</v>
      </c>
      <c r="F929" s="8">
        <v>29965.888000000003</v>
      </c>
      <c r="G929" s="8">
        <v>1394.971</v>
      </c>
      <c r="H929" s="8">
        <v>22376.918000000001</v>
      </c>
      <c r="I929" s="8">
        <v>18349.041000000001</v>
      </c>
      <c r="J929" s="8">
        <v>3739.4960000000001</v>
      </c>
      <c r="K929" s="8">
        <v>288.38099999999997</v>
      </c>
      <c r="L929" s="8">
        <v>9455.7609999999986</v>
      </c>
      <c r="M929" s="8">
        <v>4369.3049999999994</v>
      </c>
      <c r="N929" s="8">
        <v>2890.1289999999999</v>
      </c>
      <c r="O929" s="8">
        <v>11515.879999999997</v>
      </c>
      <c r="P929" s="8">
        <v>6799.5360000000001</v>
      </c>
      <c r="Q929" s="8">
        <v>368.82900000000154</v>
      </c>
      <c r="R929" s="8">
        <v>7.6290000000000004</v>
      </c>
      <c r="S929" s="8">
        <v>4339.8860000000004</v>
      </c>
      <c r="T929" s="8">
        <v>1113.3589999999999</v>
      </c>
      <c r="U929" s="8">
        <v>19968.203000000001</v>
      </c>
      <c r="V929" s="8">
        <v>4039.1549999999993</v>
      </c>
      <c r="W929" s="10">
        <v>112104.769</v>
      </c>
    </row>
    <row r="930" spans="1:23" s="7" customFormat="1" ht="12.65" customHeight="1" x14ac:dyDescent="0.25">
      <c r="A930" s="62"/>
      <c r="B930" s="59"/>
      <c r="C930" s="5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10"/>
    </row>
    <row r="931" spans="1:23" s="7" customFormat="1" ht="12.65" customHeight="1" x14ac:dyDescent="0.25">
      <c r="A931" s="62"/>
      <c r="B931" s="59"/>
      <c r="C931" s="58" t="s">
        <v>137</v>
      </c>
      <c r="D931" s="8">
        <v>2527.9369999999999</v>
      </c>
      <c r="E931" s="8">
        <v>297.10700000000003</v>
      </c>
      <c r="F931" s="8">
        <v>21193.855</v>
      </c>
      <c r="G931" s="8">
        <v>1301.711</v>
      </c>
      <c r="H931" s="8">
        <v>16399.329000000002</v>
      </c>
      <c r="I931" s="8">
        <v>13774.155000000001</v>
      </c>
      <c r="J931" s="8">
        <v>2291.009</v>
      </c>
      <c r="K931" s="8">
        <v>334.16500000000002</v>
      </c>
      <c r="L931" s="8">
        <v>3961.6410000000001</v>
      </c>
      <c r="M931" s="8">
        <v>1697.518</v>
      </c>
      <c r="N931" s="8">
        <v>1818.7059999999999</v>
      </c>
      <c r="O931" s="8">
        <v>8066.9709999999995</v>
      </c>
      <c r="P931" s="8">
        <v>5792.8760000000002</v>
      </c>
      <c r="Q931" s="8">
        <v>283.48299999999995</v>
      </c>
      <c r="R931" s="8">
        <v>5.4029999999999996</v>
      </c>
      <c r="S931" s="8">
        <v>1985.2090000000001</v>
      </c>
      <c r="T931" s="8">
        <v>845.82399999999996</v>
      </c>
      <c r="U931" s="8">
        <v>14298.598</v>
      </c>
      <c r="V931" s="8">
        <v>3457.096</v>
      </c>
      <c r="W931" s="10">
        <v>75866.293000000005</v>
      </c>
    </row>
    <row r="932" spans="1:23" s="7" customFormat="1" ht="12.65" customHeight="1" x14ac:dyDescent="0.25">
      <c r="A932" s="62"/>
      <c r="B932" s="59"/>
      <c r="C932" s="58" t="s">
        <v>145</v>
      </c>
      <c r="D932" s="8">
        <v>1421.3520000000001</v>
      </c>
      <c r="E932" s="8">
        <v>136.83000000000001</v>
      </c>
      <c r="F932" s="8">
        <v>6495.9489999999996</v>
      </c>
      <c r="G932" s="8">
        <v>267.02800000000002</v>
      </c>
      <c r="H932" s="8">
        <v>4810.9809999999998</v>
      </c>
      <c r="I932" s="8">
        <v>3832</v>
      </c>
      <c r="J932" s="8">
        <v>898.94600000000003</v>
      </c>
      <c r="K932" s="8">
        <v>80.034999999999997</v>
      </c>
      <c r="L932" s="8">
        <v>3628.8870000000002</v>
      </c>
      <c r="M932" s="8">
        <v>2019.875</v>
      </c>
      <c r="N932" s="8">
        <v>1114.8689999999999</v>
      </c>
      <c r="O932" s="8">
        <v>3636.6049999999996</v>
      </c>
      <c r="P932" s="8">
        <v>1997.45</v>
      </c>
      <c r="Q932" s="8">
        <v>77.427000000000135</v>
      </c>
      <c r="R932" s="8">
        <v>2.7370000000000001</v>
      </c>
      <c r="S932" s="8">
        <v>1558.991</v>
      </c>
      <c r="T932" s="8">
        <v>860.81799999999998</v>
      </c>
      <c r="U932" s="8">
        <v>4948.3609999999999</v>
      </c>
      <c r="V932" s="8">
        <v>485.11299999999994</v>
      </c>
      <c r="W932" s="10">
        <v>29826.668000000001</v>
      </c>
    </row>
    <row r="933" spans="1:23" s="7" customFormat="1" ht="12.65" customHeight="1" x14ac:dyDescent="0.25">
      <c r="A933" s="62"/>
      <c r="B933" s="59"/>
      <c r="C933" s="58" t="s">
        <v>138</v>
      </c>
      <c r="D933" s="8">
        <v>1.6E-2</v>
      </c>
      <c r="E933" s="8">
        <v>2.1240000000000001</v>
      </c>
      <c r="F933" s="8">
        <v>0.22600000000000001</v>
      </c>
      <c r="G933" s="8">
        <v>0.56599999999999995</v>
      </c>
      <c r="H933" s="8">
        <v>1.4379999999999999</v>
      </c>
      <c r="I933" s="8">
        <v>0.66900000000000004</v>
      </c>
      <c r="J933" s="8">
        <v>8.0000000000000002E-3</v>
      </c>
      <c r="K933" s="8">
        <v>0.76100000000000001</v>
      </c>
      <c r="L933" s="8">
        <v>3.7789999999999999</v>
      </c>
      <c r="M933" s="8">
        <v>15.474</v>
      </c>
      <c r="N933" s="8">
        <v>5.15</v>
      </c>
      <c r="O933" s="8">
        <v>730.67099999999994</v>
      </c>
      <c r="P933" s="8">
        <v>649.43700000000001</v>
      </c>
      <c r="Q933" s="8">
        <v>4.5999999999999375E-2</v>
      </c>
      <c r="R933" s="8">
        <v>0</v>
      </c>
      <c r="S933" s="8">
        <v>81.188000000000002</v>
      </c>
      <c r="T933" s="8">
        <v>6.4000000000000001E-2</v>
      </c>
      <c r="U933" s="8">
        <v>818.04899999999998</v>
      </c>
      <c r="V933" s="8">
        <v>1.357</v>
      </c>
      <c r="W933" s="10">
        <v>1578.914</v>
      </c>
    </row>
    <row r="934" spans="1:23" s="7" customFormat="1" ht="12.65" customHeight="1" x14ac:dyDescent="0.25">
      <c r="A934" s="62"/>
      <c r="B934" s="59">
        <v>7</v>
      </c>
      <c r="C934" s="58" t="s">
        <v>139</v>
      </c>
      <c r="D934" s="8">
        <v>3949.3049999999998</v>
      </c>
      <c r="E934" s="8">
        <v>436.06100000000004</v>
      </c>
      <c r="F934" s="8">
        <v>27690.03</v>
      </c>
      <c r="G934" s="8">
        <v>1569.3050000000001</v>
      </c>
      <c r="H934" s="8">
        <v>21211.748</v>
      </c>
      <c r="I934" s="8">
        <v>17606.824000000001</v>
      </c>
      <c r="J934" s="8">
        <v>3189.9629999999997</v>
      </c>
      <c r="K934" s="8">
        <v>414.96100000000007</v>
      </c>
      <c r="L934" s="8">
        <v>7594.3070000000007</v>
      </c>
      <c r="M934" s="8">
        <v>3732.8670000000002</v>
      </c>
      <c r="N934" s="8">
        <v>2938.7249999999999</v>
      </c>
      <c r="O934" s="8">
        <v>12434.246999999999</v>
      </c>
      <c r="P934" s="8">
        <v>8439.7630000000008</v>
      </c>
      <c r="Q934" s="8">
        <v>360.95599999999968</v>
      </c>
      <c r="R934" s="8">
        <v>8.14</v>
      </c>
      <c r="S934" s="8">
        <v>3625.3879999999999</v>
      </c>
      <c r="T934" s="8">
        <v>1706.7059999999999</v>
      </c>
      <c r="U934" s="8">
        <v>20065.008000000002</v>
      </c>
      <c r="V934" s="8">
        <v>3943.5659999999998</v>
      </c>
      <c r="W934" s="10">
        <v>107271.87500000001</v>
      </c>
    </row>
    <row r="935" spans="1:23" s="7" customFormat="1" ht="12.65" customHeight="1" x14ac:dyDescent="0.25">
      <c r="A935" s="62"/>
      <c r="B935" s="59"/>
      <c r="C935" s="5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10"/>
    </row>
    <row r="936" spans="1:23" s="7" customFormat="1" ht="12.65" customHeight="1" x14ac:dyDescent="0.25">
      <c r="A936" s="62"/>
      <c r="B936" s="59"/>
      <c r="C936" s="58" t="s">
        <v>137</v>
      </c>
      <c r="D936" s="8">
        <v>2580.7979999999998</v>
      </c>
      <c r="E936" s="8">
        <v>503.46600000000001</v>
      </c>
      <c r="F936" s="8">
        <v>22879.638999999999</v>
      </c>
      <c r="G936" s="8">
        <v>500.04399999999998</v>
      </c>
      <c r="H936" s="8">
        <v>15819.359</v>
      </c>
      <c r="I936" s="8">
        <v>13340.321</v>
      </c>
      <c r="J936" s="8">
        <v>2280.9209999999998</v>
      </c>
      <c r="K936" s="8">
        <v>198.11699999999999</v>
      </c>
      <c r="L936" s="8">
        <v>4418.6459999999997</v>
      </c>
      <c r="M936" s="8">
        <v>1285.912</v>
      </c>
      <c r="N936" s="8">
        <v>1119.182</v>
      </c>
      <c r="O936" s="8">
        <v>7605.3889999999992</v>
      </c>
      <c r="P936" s="8">
        <v>4789.652</v>
      </c>
      <c r="Q936" s="8">
        <v>175.51600000000008</v>
      </c>
      <c r="R936" s="8">
        <v>4.2279999999999998</v>
      </c>
      <c r="S936" s="8">
        <v>2635.9929999999999</v>
      </c>
      <c r="T936" s="8">
        <v>580.553</v>
      </c>
      <c r="U936" s="8">
        <v>15799.162</v>
      </c>
      <c r="V936" s="8">
        <v>3095.7370000000001</v>
      </c>
      <c r="W936" s="10">
        <v>76187.887000000002</v>
      </c>
    </row>
    <row r="937" spans="1:23" s="7" customFormat="1" ht="12.65" customHeight="1" x14ac:dyDescent="0.25">
      <c r="A937" s="62"/>
      <c r="B937" s="59"/>
      <c r="C937" s="58" t="s">
        <v>145</v>
      </c>
      <c r="D937" s="8">
        <v>1856.393</v>
      </c>
      <c r="E937" s="8">
        <v>126.348</v>
      </c>
      <c r="F937" s="8">
        <v>6038.7049999999999</v>
      </c>
      <c r="G937" s="8">
        <v>166.566</v>
      </c>
      <c r="H937" s="8">
        <v>4985.2120000000004</v>
      </c>
      <c r="I937" s="8">
        <v>3974.7740000000003</v>
      </c>
      <c r="J937" s="8">
        <v>958.20399999999995</v>
      </c>
      <c r="K937" s="8">
        <v>52.234000000000002</v>
      </c>
      <c r="L937" s="8">
        <v>3034.3820000000001</v>
      </c>
      <c r="M937" s="8">
        <v>2016.4970000000001</v>
      </c>
      <c r="N937" s="8">
        <v>942.02499999999998</v>
      </c>
      <c r="O937" s="8">
        <v>3481.0349999999999</v>
      </c>
      <c r="P937" s="8">
        <v>1700.9760000000001</v>
      </c>
      <c r="Q937" s="8">
        <v>94.1400000000001</v>
      </c>
      <c r="R937" s="8">
        <v>3.508</v>
      </c>
      <c r="S937" s="8">
        <v>1682.4110000000001</v>
      </c>
      <c r="T937" s="8">
        <v>659.35900000000004</v>
      </c>
      <c r="U937" s="8">
        <v>5829.3680000000004</v>
      </c>
      <c r="V937" s="8">
        <v>438.90300000000002</v>
      </c>
      <c r="W937" s="10">
        <v>29574.793000000001</v>
      </c>
    </row>
    <row r="938" spans="1:23" s="7" customFormat="1" ht="12.65" customHeight="1" x14ac:dyDescent="0.25">
      <c r="A938" s="62"/>
      <c r="B938" s="59"/>
      <c r="C938" s="58" t="s">
        <v>138</v>
      </c>
      <c r="D938" s="8">
        <v>8.9999999999999993E-3</v>
      </c>
      <c r="E938" s="8">
        <v>0</v>
      </c>
      <c r="F938" s="8">
        <v>0.27</v>
      </c>
      <c r="G938" s="8">
        <v>0.30099999999999999</v>
      </c>
      <c r="H938" s="8">
        <v>0.314</v>
      </c>
      <c r="I938" s="8">
        <v>0.106</v>
      </c>
      <c r="J938" s="8">
        <v>0</v>
      </c>
      <c r="K938" s="8">
        <v>0.20799999999999999</v>
      </c>
      <c r="L938" s="8">
        <v>3.238</v>
      </c>
      <c r="M938" s="8">
        <v>8.734</v>
      </c>
      <c r="N938" s="8">
        <v>0.03</v>
      </c>
      <c r="O938" s="8">
        <v>512.98899999999992</v>
      </c>
      <c r="P938" s="8">
        <v>501.709</v>
      </c>
      <c r="Q938" s="8">
        <v>0</v>
      </c>
      <c r="R938" s="8">
        <v>0.14000000000000001</v>
      </c>
      <c r="S938" s="8">
        <v>11.14</v>
      </c>
      <c r="T938" s="8">
        <v>151.511</v>
      </c>
      <c r="U938" s="8">
        <v>589.74</v>
      </c>
      <c r="V938" s="8">
        <v>1.4750000000000001</v>
      </c>
      <c r="W938" s="10">
        <v>1268.6110000000001</v>
      </c>
    </row>
    <row r="939" spans="1:23" s="7" customFormat="1" ht="12.65" customHeight="1" x14ac:dyDescent="0.25">
      <c r="A939" s="62"/>
      <c r="B939" s="59">
        <v>8</v>
      </c>
      <c r="C939" s="58" t="s">
        <v>139</v>
      </c>
      <c r="D939" s="8">
        <v>4437.2</v>
      </c>
      <c r="E939" s="8">
        <v>629.81399999999996</v>
      </c>
      <c r="F939" s="8">
        <v>28918.613999999998</v>
      </c>
      <c r="G939" s="8">
        <v>666.91100000000006</v>
      </c>
      <c r="H939" s="8">
        <v>20804.884999999998</v>
      </c>
      <c r="I939" s="8">
        <v>17315.201000000001</v>
      </c>
      <c r="J939" s="8">
        <v>3239.125</v>
      </c>
      <c r="K939" s="8">
        <v>250.559</v>
      </c>
      <c r="L939" s="8">
        <v>7456.2660000000005</v>
      </c>
      <c r="M939" s="8">
        <v>3311.143</v>
      </c>
      <c r="N939" s="8">
        <v>2061.2370000000001</v>
      </c>
      <c r="O939" s="8">
        <v>11599.412999999999</v>
      </c>
      <c r="P939" s="8">
        <v>6992.3370000000004</v>
      </c>
      <c r="Q939" s="8">
        <v>269.6560000000004</v>
      </c>
      <c r="R939" s="8">
        <v>7.8759999999999994</v>
      </c>
      <c r="S939" s="8">
        <v>4329.5440000000008</v>
      </c>
      <c r="T939" s="8">
        <v>1391.423</v>
      </c>
      <c r="U939" s="8">
        <v>22218.270000000004</v>
      </c>
      <c r="V939" s="8">
        <v>3536.1149999999993</v>
      </c>
      <c r="W939" s="10">
        <v>107031.29100000001</v>
      </c>
    </row>
    <row r="940" spans="1:23" s="7" customFormat="1" ht="12.65" customHeight="1" x14ac:dyDescent="0.25">
      <c r="A940" s="62"/>
      <c r="B940" s="59"/>
      <c r="C940" s="5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10"/>
    </row>
    <row r="941" spans="1:23" s="7" customFormat="1" ht="12.65" customHeight="1" x14ac:dyDescent="0.25">
      <c r="A941" s="62"/>
      <c r="B941" s="59"/>
      <c r="C941" s="58" t="s">
        <v>137</v>
      </c>
      <c r="D941" s="8">
        <v>4466.3329999999996</v>
      </c>
      <c r="E941" s="8">
        <v>641.58500000000004</v>
      </c>
      <c r="F941" s="8">
        <v>23892.192999999999</v>
      </c>
      <c r="G941" s="8">
        <v>560.61</v>
      </c>
      <c r="H941" s="8">
        <v>17968.668000000001</v>
      </c>
      <c r="I941" s="8">
        <v>15238.377</v>
      </c>
      <c r="J941" s="8">
        <v>2523.4850000000001</v>
      </c>
      <c r="K941" s="8">
        <v>206.80600000000001</v>
      </c>
      <c r="L941" s="8">
        <v>4571.7020000000002</v>
      </c>
      <c r="M941" s="8">
        <v>2492.444</v>
      </c>
      <c r="N941" s="8">
        <v>1626.2560000000001</v>
      </c>
      <c r="O941" s="8">
        <v>12041.09</v>
      </c>
      <c r="P941" s="8">
        <v>8950.8050000000003</v>
      </c>
      <c r="Q941" s="8">
        <v>664.41800000000012</v>
      </c>
      <c r="R941" s="8">
        <v>6.0330000000000004</v>
      </c>
      <c r="S941" s="8">
        <v>2419.8339999999998</v>
      </c>
      <c r="T941" s="8">
        <v>724.14800000000002</v>
      </c>
      <c r="U941" s="8">
        <v>19609.983</v>
      </c>
      <c r="V941" s="8">
        <v>4582.8599999999997</v>
      </c>
      <c r="W941" s="10">
        <v>93177.872000000003</v>
      </c>
    </row>
    <row r="942" spans="1:23" s="7" customFormat="1" ht="12.65" customHeight="1" x14ac:dyDescent="0.25">
      <c r="A942" s="62"/>
      <c r="B942" s="59"/>
      <c r="C942" s="58" t="s">
        <v>145</v>
      </c>
      <c r="D942" s="8">
        <v>1628.068</v>
      </c>
      <c r="E942" s="8">
        <v>488.887</v>
      </c>
      <c r="F942" s="8">
        <v>7366.1170000000002</v>
      </c>
      <c r="G942" s="8">
        <v>285.43700000000001</v>
      </c>
      <c r="H942" s="8">
        <v>5488.0919999999996</v>
      </c>
      <c r="I942" s="8">
        <v>4068.1859999999997</v>
      </c>
      <c r="J942" s="8">
        <v>1180.4639999999999</v>
      </c>
      <c r="K942" s="8">
        <v>239.44200000000001</v>
      </c>
      <c r="L942" s="8">
        <v>3728.2669999999998</v>
      </c>
      <c r="M942" s="8">
        <v>2303.2649999999999</v>
      </c>
      <c r="N942" s="8">
        <v>1557.3230000000001</v>
      </c>
      <c r="O942" s="8">
        <v>4023.038</v>
      </c>
      <c r="P942" s="8">
        <v>1506.33</v>
      </c>
      <c r="Q942" s="8">
        <v>90.021999999999935</v>
      </c>
      <c r="R942" s="8">
        <v>3.6760000000000002</v>
      </c>
      <c r="S942" s="8">
        <v>2423.0100000000002</v>
      </c>
      <c r="T942" s="8">
        <v>1157.57</v>
      </c>
      <c r="U942" s="8">
        <v>8468.6010000000006</v>
      </c>
      <c r="V942" s="8">
        <v>498.46699999999993</v>
      </c>
      <c r="W942" s="10">
        <v>36993.131999999998</v>
      </c>
    </row>
    <row r="943" spans="1:23" s="7" customFormat="1" ht="12.65" customHeight="1" x14ac:dyDescent="0.25">
      <c r="A943" s="62"/>
      <c r="B943" s="59"/>
      <c r="C943" s="58" t="s">
        <v>138</v>
      </c>
      <c r="D943" s="8">
        <v>8.0000000000000002E-3</v>
      </c>
      <c r="E943" s="8">
        <v>1E-3</v>
      </c>
      <c r="F943" s="8">
        <v>0.32</v>
      </c>
      <c r="G943" s="8">
        <v>0.27500000000000002</v>
      </c>
      <c r="H943" s="8">
        <v>0.186</v>
      </c>
      <c r="I943" s="8">
        <v>0.14200000000000002</v>
      </c>
      <c r="J943" s="8">
        <v>4.3999999999999997E-2</v>
      </c>
      <c r="K943" s="8">
        <v>0</v>
      </c>
      <c r="L943" s="8">
        <v>3.089</v>
      </c>
      <c r="M943" s="8">
        <v>12.391999999999999</v>
      </c>
      <c r="N943" s="8">
        <v>0.03</v>
      </c>
      <c r="O943" s="8">
        <v>331.654</v>
      </c>
      <c r="P943" s="8">
        <v>0.32300000000000001</v>
      </c>
      <c r="Q943" s="8">
        <v>2.8999999999999915E-2</v>
      </c>
      <c r="R943" s="8">
        <v>0.47099999999999997</v>
      </c>
      <c r="S943" s="8">
        <v>330.83100000000002</v>
      </c>
      <c r="T943" s="8">
        <v>3.81</v>
      </c>
      <c r="U943" s="8">
        <v>825.86900000000003</v>
      </c>
      <c r="V943" s="8">
        <v>8.5229999999999997</v>
      </c>
      <c r="W943" s="10">
        <v>1186.1569999999999</v>
      </c>
    </row>
    <row r="944" spans="1:23" s="7" customFormat="1" ht="12.65" customHeight="1" x14ac:dyDescent="0.25">
      <c r="A944" s="62"/>
      <c r="B944" s="59">
        <v>9</v>
      </c>
      <c r="C944" s="58" t="s">
        <v>139</v>
      </c>
      <c r="D944" s="8">
        <v>6094.4089999999997</v>
      </c>
      <c r="E944" s="8">
        <v>1130.473</v>
      </c>
      <c r="F944" s="8">
        <v>31258.629999999997</v>
      </c>
      <c r="G944" s="8">
        <v>846.322</v>
      </c>
      <c r="H944" s="8">
        <v>23456.946000000004</v>
      </c>
      <c r="I944" s="8">
        <v>19306.705000000005</v>
      </c>
      <c r="J944" s="8">
        <v>3703.9929999999999</v>
      </c>
      <c r="K944" s="8">
        <v>446.24800000000005</v>
      </c>
      <c r="L944" s="8">
        <v>8303.0580000000009</v>
      </c>
      <c r="M944" s="8">
        <v>4808.1009999999997</v>
      </c>
      <c r="N944" s="8">
        <v>3183.6090000000004</v>
      </c>
      <c r="O944" s="8">
        <v>16395.781999999999</v>
      </c>
      <c r="P944" s="8">
        <v>10457.458000000001</v>
      </c>
      <c r="Q944" s="8">
        <v>754.46900000000005</v>
      </c>
      <c r="R944" s="8">
        <v>10.18</v>
      </c>
      <c r="S944" s="8">
        <v>5173.6750000000002</v>
      </c>
      <c r="T944" s="8">
        <v>1885.5279999999998</v>
      </c>
      <c r="U944" s="8">
        <v>28904.452999999998</v>
      </c>
      <c r="V944" s="8">
        <v>5089.8500000000013</v>
      </c>
      <c r="W944" s="10">
        <v>131357.16099999999</v>
      </c>
    </row>
    <row r="945" spans="1:23" s="7" customFormat="1" ht="12.65" customHeight="1" x14ac:dyDescent="0.25">
      <c r="A945" s="62"/>
      <c r="B945" s="59"/>
      <c r="C945" s="5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10"/>
    </row>
    <row r="946" spans="1:23" s="7" customFormat="1" ht="12.65" customHeight="1" x14ac:dyDescent="0.25">
      <c r="A946" s="62"/>
      <c r="B946" s="59"/>
      <c r="C946" s="58" t="s">
        <v>137</v>
      </c>
      <c r="D946" s="8">
        <v>2534.77</v>
      </c>
      <c r="E946" s="8">
        <v>250.53299999999999</v>
      </c>
      <c r="F946" s="8">
        <v>25117.567999999999</v>
      </c>
      <c r="G946" s="8">
        <v>1434.867</v>
      </c>
      <c r="H946" s="8">
        <v>17859.578000000001</v>
      </c>
      <c r="I946" s="8">
        <v>13051.744999999999</v>
      </c>
      <c r="J946" s="8">
        <v>4608.7910000000002</v>
      </c>
      <c r="K946" s="8">
        <v>199.042</v>
      </c>
      <c r="L946" s="8">
        <v>4180.2669999999998</v>
      </c>
      <c r="M946" s="8">
        <v>1867.1890000000001</v>
      </c>
      <c r="N946" s="8">
        <v>2414.462</v>
      </c>
      <c r="O946" s="8">
        <v>8672.0730000000003</v>
      </c>
      <c r="P946" s="8">
        <v>6104.8950000000004</v>
      </c>
      <c r="Q946" s="8">
        <v>150.14300000000003</v>
      </c>
      <c r="R946" s="8">
        <v>5.9210000000000003</v>
      </c>
      <c r="S946" s="8">
        <v>2411.114</v>
      </c>
      <c r="T946" s="8">
        <v>456.59399999999999</v>
      </c>
      <c r="U946" s="8">
        <v>21422.733</v>
      </c>
      <c r="V946" s="8">
        <v>2491.1020000000003</v>
      </c>
      <c r="W946" s="10">
        <v>88701.736000000004</v>
      </c>
    </row>
    <row r="947" spans="1:23" s="7" customFormat="1" ht="12.65" customHeight="1" x14ac:dyDescent="0.25">
      <c r="A947" s="62"/>
      <c r="B947" s="59"/>
      <c r="C947" s="58" t="s">
        <v>145</v>
      </c>
      <c r="D947" s="8">
        <v>1435.4549999999999</v>
      </c>
      <c r="E947" s="8">
        <v>235.22</v>
      </c>
      <c r="F947" s="8">
        <v>6221.192</v>
      </c>
      <c r="G947" s="8">
        <v>1026.992</v>
      </c>
      <c r="H947" s="8">
        <v>5280.0709999999999</v>
      </c>
      <c r="I947" s="8">
        <v>4028.8689999999997</v>
      </c>
      <c r="J947" s="8">
        <v>1158.0640000000001</v>
      </c>
      <c r="K947" s="8">
        <v>93.138000000000005</v>
      </c>
      <c r="L947" s="8">
        <v>3647.0010000000002</v>
      </c>
      <c r="M947" s="8">
        <v>1988.2550000000001</v>
      </c>
      <c r="N947" s="8">
        <v>1382.376</v>
      </c>
      <c r="O947" s="8">
        <v>3542.9070000000002</v>
      </c>
      <c r="P947" s="8">
        <v>1439.0630000000001</v>
      </c>
      <c r="Q947" s="8">
        <v>87.888999999999669</v>
      </c>
      <c r="R947" s="8">
        <v>6.2629999999999999</v>
      </c>
      <c r="S947" s="8">
        <v>2009.692</v>
      </c>
      <c r="T947" s="8">
        <v>1488.239</v>
      </c>
      <c r="U947" s="8">
        <v>10305.871999999998</v>
      </c>
      <c r="V947" s="8">
        <v>605.70600000000002</v>
      </c>
      <c r="W947" s="10">
        <v>37159.286</v>
      </c>
    </row>
    <row r="948" spans="1:23" s="7" customFormat="1" ht="12.65" customHeight="1" x14ac:dyDescent="0.25">
      <c r="A948" s="62"/>
      <c r="B948" s="59"/>
      <c r="C948" s="58" t="s">
        <v>138</v>
      </c>
      <c r="D948" s="8">
        <v>1.4999999999999999E-2</v>
      </c>
      <c r="E948" s="8">
        <v>0</v>
      </c>
      <c r="F948" s="8">
        <v>2.1619999999999999</v>
      </c>
      <c r="G948" s="8">
        <v>1.9930000000000001</v>
      </c>
      <c r="H948" s="8">
        <v>0.122</v>
      </c>
      <c r="I948" s="8">
        <v>5.6999999999999995E-2</v>
      </c>
      <c r="J948" s="8">
        <v>6.5000000000000002E-2</v>
      </c>
      <c r="K948" s="8">
        <v>0</v>
      </c>
      <c r="L948" s="8">
        <v>28.699000000000002</v>
      </c>
      <c r="M948" s="8">
        <v>10.991</v>
      </c>
      <c r="N948" s="8">
        <v>3.5999999999999997E-2</v>
      </c>
      <c r="O948" s="8">
        <v>390.76800000000003</v>
      </c>
      <c r="P948" s="8">
        <v>367.18200000000002</v>
      </c>
      <c r="Q948" s="8">
        <v>0</v>
      </c>
      <c r="R948" s="8">
        <v>0.312</v>
      </c>
      <c r="S948" s="8">
        <v>23.274000000000001</v>
      </c>
      <c r="T948" s="8">
        <v>0</v>
      </c>
      <c r="U948" s="8">
        <v>741.28500000000008</v>
      </c>
      <c r="V948" s="8">
        <v>5.665</v>
      </c>
      <c r="W948" s="10">
        <v>1181.7360000000001</v>
      </c>
    </row>
    <row r="949" spans="1:23" s="7" customFormat="1" ht="12.65" customHeight="1" x14ac:dyDescent="0.25">
      <c r="A949" s="62"/>
      <c r="B949" s="59">
        <v>10</v>
      </c>
      <c r="C949" s="58" t="s">
        <v>139</v>
      </c>
      <c r="D949" s="8">
        <v>3970.24</v>
      </c>
      <c r="E949" s="8">
        <v>485.75299999999999</v>
      </c>
      <c r="F949" s="8">
        <v>31340.921999999999</v>
      </c>
      <c r="G949" s="8">
        <v>2463.8519999999999</v>
      </c>
      <c r="H949" s="8">
        <v>23139.771000000001</v>
      </c>
      <c r="I949" s="8">
        <v>17080.671000000002</v>
      </c>
      <c r="J949" s="8">
        <v>5766.92</v>
      </c>
      <c r="K949" s="8">
        <v>292.18</v>
      </c>
      <c r="L949" s="8">
        <v>7855.9669999999996</v>
      </c>
      <c r="M949" s="8">
        <v>3866.4350000000004</v>
      </c>
      <c r="N949" s="8">
        <v>3796.8739999999998</v>
      </c>
      <c r="O949" s="8">
        <v>12605.748</v>
      </c>
      <c r="P949" s="8">
        <v>7911.14</v>
      </c>
      <c r="Q949" s="8">
        <v>238.03199999999924</v>
      </c>
      <c r="R949" s="8">
        <v>12.496</v>
      </c>
      <c r="S949" s="8">
        <v>4444.0800000000008</v>
      </c>
      <c r="T949" s="8">
        <v>1944.8330000000001</v>
      </c>
      <c r="U949" s="8">
        <v>32469.89</v>
      </c>
      <c r="V949" s="8">
        <v>3102.4729999999995</v>
      </c>
      <c r="W949" s="10">
        <v>127042.758</v>
      </c>
    </row>
    <row r="950" spans="1:23" s="7" customFormat="1" ht="12.65" customHeight="1" x14ac:dyDescent="0.25">
      <c r="A950" s="62"/>
      <c r="B950" s="59"/>
      <c r="C950" s="5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10"/>
    </row>
    <row r="951" spans="1:23" s="7" customFormat="1" ht="12.65" customHeight="1" x14ac:dyDescent="0.25">
      <c r="A951" s="62"/>
      <c r="B951" s="59"/>
      <c r="C951" s="58" t="s">
        <v>137</v>
      </c>
      <c r="D951" s="8">
        <v>2883.473</v>
      </c>
      <c r="E951" s="8">
        <v>143.37899999999999</v>
      </c>
      <c r="F951" s="8">
        <v>25122.564999999999</v>
      </c>
      <c r="G951" s="8">
        <v>723.19399999999996</v>
      </c>
      <c r="H951" s="8">
        <v>16758.437000000002</v>
      </c>
      <c r="I951" s="8">
        <v>13868.183000000001</v>
      </c>
      <c r="J951" s="8">
        <v>2698.0039999999999</v>
      </c>
      <c r="K951" s="8">
        <v>192.25</v>
      </c>
      <c r="L951" s="8">
        <v>4279.6760000000004</v>
      </c>
      <c r="M951" s="8">
        <v>1487.5530000000001</v>
      </c>
      <c r="N951" s="8">
        <v>2833.422</v>
      </c>
      <c r="O951" s="8">
        <v>7905.2039999999997</v>
      </c>
      <c r="P951" s="8">
        <v>4954.7849999999999</v>
      </c>
      <c r="Q951" s="8">
        <v>194.827</v>
      </c>
      <c r="R951" s="8">
        <v>10.574999999999999</v>
      </c>
      <c r="S951" s="8">
        <v>2745.0169999999998</v>
      </c>
      <c r="T951" s="8">
        <v>339.84199999999998</v>
      </c>
      <c r="U951" s="8">
        <v>22274.01</v>
      </c>
      <c r="V951" s="8">
        <v>3388.4960000000001</v>
      </c>
      <c r="W951" s="10">
        <v>88139.251000000004</v>
      </c>
    </row>
    <row r="952" spans="1:23" s="7" customFormat="1" ht="12.65" customHeight="1" x14ac:dyDescent="0.25">
      <c r="A952" s="62"/>
      <c r="B952" s="59"/>
      <c r="C952" s="58" t="s">
        <v>145</v>
      </c>
      <c r="D952" s="8">
        <v>1545.463</v>
      </c>
      <c r="E952" s="8">
        <v>188.101</v>
      </c>
      <c r="F952" s="8">
        <v>7119.1480000000001</v>
      </c>
      <c r="G952" s="8">
        <v>265.464</v>
      </c>
      <c r="H952" s="8">
        <v>5406.5770000000002</v>
      </c>
      <c r="I952" s="8">
        <v>4300.0519999999997</v>
      </c>
      <c r="J952" s="8">
        <v>978.49099999999999</v>
      </c>
      <c r="K952" s="8">
        <v>128.03399999999999</v>
      </c>
      <c r="L952" s="8">
        <v>4044.9450000000002</v>
      </c>
      <c r="M952" s="8">
        <v>2540.6170000000002</v>
      </c>
      <c r="N952" s="8">
        <v>2224.7399999999998</v>
      </c>
      <c r="O952" s="8">
        <v>4834.7349999999997</v>
      </c>
      <c r="P952" s="8">
        <v>3069.806</v>
      </c>
      <c r="Q952" s="8">
        <v>87.146999999999935</v>
      </c>
      <c r="R952" s="8">
        <v>5.2560000000000002</v>
      </c>
      <c r="S952" s="8">
        <v>1672.5260000000001</v>
      </c>
      <c r="T952" s="8">
        <v>832.92399999999998</v>
      </c>
      <c r="U952" s="8">
        <v>10786.546</v>
      </c>
      <c r="V952" s="8">
        <v>490.96099999999996</v>
      </c>
      <c r="W952" s="10">
        <v>40280.220999999998</v>
      </c>
    </row>
    <row r="953" spans="1:23" s="7" customFormat="1" ht="12.65" customHeight="1" x14ac:dyDescent="0.25">
      <c r="A953" s="62"/>
      <c r="B953" s="59"/>
      <c r="C953" s="58" t="s">
        <v>138</v>
      </c>
      <c r="D953" s="8">
        <v>0.01</v>
      </c>
      <c r="E953" s="8">
        <v>0</v>
      </c>
      <c r="F953" s="8">
        <v>11.347</v>
      </c>
      <c r="G953" s="8">
        <v>41.579000000000001</v>
      </c>
      <c r="H953" s="8">
        <v>1.474</v>
      </c>
      <c r="I953" s="8">
        <v>1.3839999999999999</v>
      </c>
      <c r="J953" s="8">
        <v>0.09</v>
      </c>
      <c r="K953" s="8">
        <v>0</v>
      </c>
      <c r="L953" s="8">
        <v>2.8090000000000002</v>
      </c>
      <c r="M953" s="8">
        <v>4.6589999999999998</v>
      </c>
      <c r="N953" s="8">
        <v>0.04</v>
      </c>
      <c r="O953" s="8">
        <v>592.33100000000002</v>
      </c>
      <c r="P953" s="8">
        <v>572.79600000000005</v>
      </c>
      <c r="Q953" s="8">
        <v>0</v>
      </c>
      <c r="R953" s="8">
        <v>0.107</v>
      </c>
      <c r="S953" s="8">
        <v>19.428000000000001</v>
      </c>
      <c r="T953" s="8">
        <v>9.2999999999999999E-2</v>
      </c>
      <c r="U953" s="8">
        <v>684.39099999999996</v>
      </c>
      <c r="V953" s="8">
        <v>1.67</v>
      </c>
      <c r="W953" s="10">
        <v>1340.403</v>
      </c>
    </row>
    <row r="954" spans="1:23" s="7" customFormat="1" ht="12.65" customHeight="1" x14ac:dyDescent="0.25">
      <c r="A954" s="62"/>
      <c r="B954" s="59">
        <v>11</v>
      </c>
      <c r="C954" s="58" t="s">
        <v>139</v>
      </c>
      <c r="D954" s="8">
        <v>4428.9459999999999</v>
      </c>
      <c r="E954" s="8">
        <v>331.48</v>
      </c>
      <c r="F954" s="8">
        <v>32253.06</v>
      </c>
      <c r="G954" s="8">
        <v>1030.2369999999999</v>
      </c>
      <c r="H954" s="8">
        <v>22166.488000000001</v>
      </c>
      <c r="I954" s="8">
        <v>18169.619000000002</v>
      </c>
      <c r="J954" s="8">
        <v>3676.585</v>
      </c>
      <c r="K954" s="8">
        <v>320.28399999999999</v>
      </c>
      <c r="L954" s="8">
        <v>8327.43</v>
      </c>
      <c r="M954" s="8">
        <v>4032.8290000000002</v>
      </c>
      <c r="N954" s="8">
        <v>5058.2020000000002</v>
      </c>
      <c r="O954" s="8">
        <v>13332.270000000002</v>
      </c>
      <c r="P954" s="8">
        <v>8597.3870000000006</v>
      </c>
      <c r="Q954" s="8">
        <v>281.97399999999971</v>
      </c>
      <c r="R954" s="8">
        <v>15.937999999999999</v>
      </c>
      <c r="S954" s="8">
        <v>4436.9709999999995</v>
      </c>
      <c r="T954" s="8">
        <v>1172.8590000000002</v>
      </c>
      <c r="U954" s="8">
        <v>33744.947000000007</v>
      </c>
      <c r="V954" s="8">
        <v>3881.127</v>
      </c>
      <c r="W954" s="10">
        <v>129759.87500000001</v>
      </c>
    </row>
    <row r="955" spans="1:23" s="7" customFormat="1" ht="12.65" customHeight="1" x14ac:dyDescent="0.25">
      <c r="A955" s="62"/>
      <c r="B955" s="59"/>
      <c r="C955" s="5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10"/>
    </row>
    <row r="956" spans="1:23" s="7" customFormat="1" ht="12.65" customHeight="1" x14ac:dyDescent="0.25">
      <c r="A956" s="62"/>
      <c r="B956" s="59"/>
      <c r="C956" s="58" t="s">
        <v>137</v>
      </c>
      <c r="D956" s="8">
        <v>3061.5160000000001</v>
      </c>
      <c r="E956" s="8">
        <v>215.24</v>
      </c>
      <c r="F956" s="8">
        <v>26550.507000000001</v>
      </c>
      <c r="G956" s="8">
        <v>1234.586</v>
      </c>
      <c r="H956" s="8">
        <v>20318.031999999999</v>
      </c>
      <c r="I956" s="8">
        <v>16742.859</v>
      </c>
      <c r="J956" s="8">
        <v>3288.0149999999999</v>
      </c>
      <c r="K956" s="8">
        <v>287.15800000000002</v>
      </c>
      <c r="L956" s="8">
        <v>6342.7349999999997</v>
      </c>
      <c r="M956" s="8">
        <v>2380.9920000000002</v>
      </c>
      <c r="N956" s="8">
        <v>1996.923</v>
      </c>
      <c r="O956" s="8">
        <v>11109.721</v>
      </c>
      <c r="P956" s="8">
        <v>8252.9779999999992</v>
      </c>
      <c r="Q956" s="8">
        <v>205.34199999999964</v>
      </c>
      <c r="R956" s="8">
        <v>4.7560000000000002</v>
      </c>
      <c r="S956" s="8">
        <v>2646.645</v>
      </c>
      <c r="T956" s="8">
        <v>2278.4160000000002</v>
      </c>
      <c r="U956" s="8">
        <v>23854.403999999999</v>
      </c>
      <c r="V956" s="8">
        <v>3324.7109999999993</v>
      </c>
      <c r="W956" s="10">
        <v>102667.783</v>
      </c>
    </row>
    <row r="957" spans="1:23" s="7" customFormat="1" ht="12.65" customHeight="1" x14ac:dyDescent="0.25">
      <c r="A957" s="62"/>
      <c r="B957" s="59"/>
      <c r="C957" s="58" t="s">
        <v>145</v>
      </c>
      <c r="D957" s="8">
        <v>1743.7819999999999</v>
      </c>
      <c r="E957" s="8">
        <v>519.26099999999997</v>
      </c>
      <c r="F957" s="8">
        <v>7199.6949999999997</v>
      </c>
      <c r="G957" s="8">
        <v>956.78599999999994</v>
      </c>
      <c r="H957" s="8">
        <v>6056.5630000000001</v>
      </c>
      <c r="I957" s="8">
        <v>4666.1829999999991</v>
      </c>
      <c r="J957" s="8">
        <v>1294.7260000000001</v>
      </c>
      <c r="K957" s="8">
        <v>95.653999999999996</v>
      </c>
      <c r="L957" s="8">
        <v>5315.7889999999998</v>
      </c>
      <c r="M957" s="8">
        <v>3012.7689999999998</v>
      </c>
      <c r="N957" s="8">
        <v>2375.7820000000002</v>
      </c>
      <c r="O957" s="8">
        <v>4175.393</v>
      </c>
      <c r="P957" s="8">
        <v>1895.7170000000001</v>
      </c>
      <c r="Q957" s="8">
        <v>183.78200000000015</v>
      </c>
      <c r="R957" s="8">
        <v>4.4779999999999998</v>
      </c>
      <c r="S957" s="8">
        <v>2091.4160000000002</v>
      </c>
      <c r="T957" s="8">
        <v>1044.191</v>
      </c>
      <c r="U957" s="8">
        <v>11239.128999999999</v>
      </c>
      <c r="V957" s="8">
        <v>616.0400000000003</v>
      </c>
      <c r="W957" s="10">
        <v>44255.18</v>
      </c>
    </row>
    <row r="958" spans="1:23" s="7" customFormat="1" ht="12.65" customHeight="1" x14ac:dyDescent="0.25">
      <c r="A958" s="62"/>
      <c r="B958" s="59"/>
      <c r="C958" s="58" t="s">
        <v>138</v>
      </c>
      <c r="D958" s="8">
        <v>5.0000000000000001E-3</v>
      </c>
      <c r="E958" s="8">
        <v>1E-3</v>
      </c>
      <c r="F958" s="8">
        <v>2.008</v>
      </c>
      <c r="G958" s="8">
        <v>0</v>
      </c>
      <c r="H958" s="8">
        <v>11.677</v>
      </c>
      <c r="I958" s="8">
        <v>10.169</v>
      </c>
      <c r="J958" s="8">
        <v>0</v>
      </c>
      <c r="K958" s="8">
        <v>1.508</v>
      </c>
      <c r="L958" s="8">
        <v>2.9289999999999998</v>
      </c>
      <c r="M958" s="8">
        <v>9.84</v>
      </c>
      <c r="N958" s="8">
        <v>8.0139999999999993</v>
      </c>
      <c r="O958" s="8">
        <v>125.928</v>
      </c>
      <c r="P958" s="8">
        <v>107.696</v>
      </c>
      <c r="Q958" s="8">
        <v>0</v>
      </c>
      <c r="R958" s="8">
        <v>0.185</v>
      </c>
      <c r="S958" s="8">
        <v>18.047000000000001</v>
      </c>
      <c r="T958" s="8">
        <v>0</v>
      </c>
      <c r="U958" s="8">
        <v>579.13900000000001</v>
      </c>
      <c r="V958" s="8">
        <v>5.4260000000000002</v>
      </c>
      <c r="W958" s="10">
        <v>744.96699999999998</v>
      </c>
    </row>
    <row r="959" spans="1:23" s="7" customFormat="1" ht="12.65" customHeight="1" x14ac:dyDescent="0.25">
      <c r="A959" s="62"/>
      <c r="B959" s="59">
        <v>12</v>
      </c>
      <c r="C959" s="58" t="s">
        <v>139</v>
      </c>
      <c r="D959" s="8">
        <v>4805.3029999999999</v>
      </c>
      <c r="E959" s="8">
        <v>734.50199999999995</v>
      </c>
      <c r="F959" s="8">
        <v>33752.210000000006</v>
      </c>
      <c r="G959" s="8">
        <v>2191.3719999999998</v>
      </c>
      <c r="H959" s="8">
        <v>26386.272000000001</v>
      </c>
      <c r="I959" s="8">
        <v>21419.211000000003</v>
      </c>
      <c r="J959" s="8">
        <v>4582.741</v>
      </c>
      <c r="K959" s="8">
        <v>384.32</v>
      </c>
      <c r="L959" s="8">
        <v>11661.453</v>
      </c>
      <c r="M959" s="8">
        <v>5403.6010000000006</v>
      </c>
      <c r="N959" s="8">
        <v>4380.7190000000001</v>
      </c>
      <c r="O959" s="8">
        <v>15411.041999999999</v>
      </c>
      <c r="P959" s="8">
        <v>10256.391</v>
      </c>
      <c r="Q959" s="8">
        <v>389.1239999999998</v>
      </c>
      <c r="R959" s="8">
        <v>9.4190000000000005</v>
      </c>
      <c r="S959" s="8">
        <v>4756.1079999999993</v>
      </c>
      <c r="T959" s="8">
        <v>3322.607</v>
      </c>
      <c r="U959" s="8">
        <v>35672.671999999999</v>
      </c>
      <c r="V959" s="8">
        <v>3946.1769999999997</v>
      </c>
      <c r="W959" s="10">
        <v>147667.93</v>
      </c>
    </row>
    <row r="960" spans="1:23" s="7" customFormat="1" ht="12.65" customHeight="1" x14ac:dyDescent="0.25">
      <c r="A960" s="62"/>
      <c r="B960" s="59"/>
      <c r="C960" s="5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10"/>
    </row>
    <row r="961" spans="1:23" s="7" customFormat="1" ht="12.65" customHeight="1" x14ac:dyDescent="0.25">
      <c r="A961" s="62"/>
      <c r="B961" s="59"/>
      <c r="C961" s="58" t="s">
        <v>137</v>
      </c>
      <c r="D961" s="8">
        <v>3168.6120000000001</v>
      </c>
      <c r="E961" s="8">
        <v>319.07499999999999</v>
      </c>
      <c r="F961" s="8">
        <v>28656.667000000001</v>
      </c>
      <c r="G961" s="8">
        <v>1580.422</v>
      </c>
      <c r="H961" s="8">
        <v>18273.917000000001</v>
      </c>
      <c r="I961" s="8">
        <v>15188.131999999998</v>
      </c>
      <c r="J961" s="8">
        <v>2672.2550000000001</v>
      </c>
      <c r="K961" s="8">
        <v>413.53</v>
      </c>
      <c r="L961" s="8">
        <v>5177.1769999999997</v>
      </c>
      <c r="M961" s="8">
        <v>1907.0419999999999</v>
      </c>
      <c r="N961" s="8">
        <v>2476.1909999999998</v>
      </c>
      <c r="O961" s="8">
        <v>7433.8250000000007</v>
      </c>
      <c r="P961" s="8">
        <v>4867.5720000000001</v>
      </c>
      <c r="Q961" s="8">
        <v>317.84999999999991</v>
      </c>
      <c r="R961" s="8">
        <v>11.468999999999999</v>
      </c>
      <c r="S961" s="8">
        <v>2236.9340000000002</v>
      </c>
      <c r="T961" s="8">
        <v>649.22199999999998</v>
      </c>
      <c r="U961" s="8">
        <v>23456.397999999997</v>
      </c>
      <c r="V961" s="8">
        <v>2650.6710000000003</v>
      </c>
      <c r="W961" s="10">
        <v>95749.218999999997</v>
      </c>
    </row>
    <row r="962" spans="1:23" s="7" customFormat="1" ht="12.65" customHeight="1" x14ac:dyDescent="0.25">
      <c r="A962" s="62"/>
      <c r="B962" s="59"/>
      <c r="C962" s="58" t="s">
        <v>145</v>
      </c>
      <c r="D962" s="8">
        <v>1108.104</v>
      </c>
      <c r="E962" s="8">
        <v>89.697999999999993</v>
      </c>
      <c r="F962" s="8">
        <v>7111.7969999999996</v>
      </c>
      <c r="G962" s="8">
        <v>1392.8109999999999</v>
      </c>
      <c r="H962" s="8">
        <v>5816.5829999999996</v>
      </c>
      <c r="I962" s="8">
        <v>4613.7509999999993</v>
      </c>
      <c r="J962" s="8">
        <v>1071.229</v>
      </c>
      <c r="K962" s="8">
        <v>131.60300000000001</v>
      </c>
      <c r="L962" s="8">
        <v>4778.0020000000004</v>
      </c>
      <c r="M962" s="8">
        <v>2534.9340000000002</v>
      </c>
      <c r="N962" s="8">
        <v>1637.26</v>
      </c>
      <c r="O962" s="8">
        <v>4846.7699999999995</v>
      </c>
      <c r="P962" s="8">
        <v>2661.337</v>
      </c>
      <c r="Q962" s="8">
        <v>108.57399999999961</v>
      </c>
      <c r="R962" s="8">
        <v>2.6019999999999999</v>
      </c>
      <c r="S962" s="8">
        <v>2074.2570000000001</v>
      </c>
      <c r="T962" s="8">
        <v>960.13599999999997</v>
      </c>
      <c r="U962" s="8">
        <v>10951.456999999999</v>
      </c>
      <c r="V962" s="8">
        <v>253.6940000000001</v>
      </c>
      <c r="W962" s="10">
        <v>41481.245999999999</v>
      </c>
    </row>
    <row r="963" spans="1:23" s="7" customFormat="1" ht="12.65" customHeight="1" x14ac:dyDescent="0.25">
      <c r="A963" s="62"/>
      <c r="B963" s="59"/>
      <c r="C963" s="58" t="s">
        <v>138</v>
      </c>
      <c r="D963" s="8">
        <v>4.8000000000000001E-2</v>
      </c>
      <c r="E963" s="8">
        <v>0</v>
      </c>
      <c r="F963" s="8">
        <v>2.3559999999999999</v>
      </c>
      <c r="G963" s="8">
        <v>0</v>
      </c>
      <c r="H963" s="8">
        <v>1.04</v>
      </c>
      <c r="I963" s="8">
        <v>1.032</v>
      </c>
      <c r="J963" s="8">
        <v>8.0000000000000002E-3</v>
      </c>
      <c r="K963" s="8">
        <v>0</v>
      </c>
      <c r="L963" s="8">
        <v>4.2</v>
      </c>
      <c r="M963" s="8">
        <v>2.448</v>
      </c>
      <c r="N963" s="8">
        <v>3.4889999999999999</v>
      </c>
      <c r="O963" s="8">
        <v>193.24299999999999</v>
      </c>
      <c r="P963" s="8">
        <v>178.43</v>
      </c>
      <c r="Q963" s="8">
        <v>0</v>
      </c>
      <c r="R963" s="8">
        <v>6.4000000000000001E-2</v>
      </c>
      <c r="S963" s="8">
        <v>14.749000000000001</v>
      </c>
      <c r="T963" s="8">
        <v>14.273999999999999</v>
      </c>
      <c r="U963" s="8">
        <v>583.33500000000004</v>
      </c>
      <c r="V963" s="8">
        <v>1.1419999999999999</v>
      </c>
      <c r="W963" s="10">
        <v>805.57500000000005</v>
      </c>
    </row>
    <row r="964" spans="1:23" s="7" customFormat="1" ht="12.65" customHeight="1" x14ac:dyDescent="0.25">
      <c r="A964" s="86">
        <v>2022</v>
      </c>
      <c r="B964" s="59">
        <v>1</v>
      </c>
      <c r="C964" s="58" t="s">
        <v>139</v>
      </c>
      <c r="D964" s="8">
        <v>4276.7640000000001</v>
      </c>
      <c r="E964" s="8">
        <v>408.77299999999997</v>
      </c>
      <c r="F964" s="8">
        <v>35770.82</v>
      </c>
      <c r="G964" s="8">
        <v>2973.2330000000002</v>
      </c>
      <c r="H964" s="8">
        <v>24091.54</v>
      </c>
      <c r="I964" s="8">
        <v>19802.915000000001</v>
      </c>
      <c r="J964" s="8">
        <v>3743.4920000000002</v>
      </c>
      <c r="K964" s="8">
        <v>545.13300000000004</v>
      </c>
      <c r="L964" s="8">
        <v>9959.3790000000008</v>
      </c>
      <c r="M964" s="8">
        <v>4444.4240000000009</v>
      </c>
      <c r="N964" s="8">
        <v>4116.9399999999996</v>
      </c>
      <c r="O964" s="8">
        <v>12473.837999999998</v>
      </c>
      <c r="P964" s="8">
        <v>7707.3389999999999</v>
      </c>
      <c r="Q964" s="8">
        <v>426.42399999999907</v>
      </c>
      <c r="R964" s="8">
        <v>14.135</v>
      </c>
      <c r="S964" s="8">
        <v>4325.9400000000005</v>
      </c>
      <c r="T964" s="8">
        <v>1623.6319999999998</v>
      </c>
      <c r="U964" s="8">
        <v>34991.19</v>
      </c>
      <c r="V964" s="8">
        <v>2905.5070000000005</v>
      </c>
      <c r="W964" s="10">
        <v>138036.04</v>
      </c>
    </row>
    <row r="965" spans="1:23" s="7" customFormat="1" ht="12.65" customHeight="1" x14ac:dyDescent="0.25">
      <c r="A965" s="86"/>
      <c r="B965" s="59"/>
      <c r="C965" s="5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10"/>
    </row>
    <row r="966" spans="1:23" s="7" customFormat="1" ht="12.65" customHeight="1" x14ac:dyDescent="0.25">
      <c r="A966" s="86"/>
      <c r="B966" s="59"/>
      <c r="C966" s="58" t="s">
        <v>137</v>
      </c>
      <c r="D966" s="8">
        <v>3096.4949999999999</v>
      </c>
      <c r="E966" s="8">
        <v>206.18100000000001</v>
      </c>
      <c r="F966" s="8">
        <v>23471.212</v>
      </c>
      <c r="G966" s="8">
        <v>1561.96</v>
      </c>
      <c r="H966" s="8">
        <v>17798.063999999998</v>
      </c>
      <c r="I966" s="8">
        <v>14608.212999999998</v>
      </c>
      <c r="J966" s="8">
        <v>2640.0120000000002</v>
      </c>
      <c r="K966" s="8">
        <v>549.83900000000006</v>
      </c>
      <c r="L966" s="8">
        <v>3722.0949999999998</v>
      </c>
      <c r="M966" s="8">
        <v>1203.8530000000001</v>
      </c>
      <c r="N966" s="8">
        <v>1752.886</v>
      </c>
      <c r="O966" s="8">
        <v>6478.9340000000002</v>
      </c>
      <c r="P966" s="8">
        <v>4390.2929999999997</v>
      </c>
      <c r="Q966" s="8">
        <v>222.85699999999997</v>
      </c>
      <c r="R966" s="8">
        <v>3.9129999999999998</v>
      </c>
      <c r="S966" s="8">
        <v>1861.8710000000001</v>
      </c>
      <c r="T966" s="8">
        <v>521.39700000000005</v>
      </c>
      <c r="U966" s="8">
        <v>18145.330000000002</v>
      </c>
      <c r="V966" s="8">
        <v>1820.2070000000001</v>
      </c>
      <c r="W966" s="10">
        <v>79778.614000000001</v>
      </c>
    </row>
    <row r="967" spans="1:23" s="7" customFormat="1" ht="12.65" customHeight="1" x14ac:dyDescent="0.25">
      <c r="A967" s="86"/>
      <c r="B967" s="59"/>
      <c r="C967" s="58" t="s">
        <v>145</v>
      </c>
      <c r="D967" s="8">
        <v>1087.6469999999999</v>
      </c>
      <c r="E967" s="8">
        <v>113.28700000000001</v>
      </c>
      <c r="F967" s="8">
        <v>5930.7510000000002</v>
      </c>
      <c r="G967" s="8">
        <v>228.57499999999999</v>
      </c>
      <c r="H967" s="8">
        <v>4859.585</v>
      </c>
      <c r="I967" s="8">
        <v>3734.1110000000003</v>
      </c>
      <c r="J967" s="8">
        <v>1040.7339999999999</v>
      </c>
      <c r="K967" s="8">
        <v>84.74</v>
      </c>
      <c r="L967" s="8">
        <v>3954.0079999999998</v>
      </c>
      <c r="M967" s="8">
        <v>2091.1030000000001</v>
      </c>
      <c r="N967" s="8">
        <v>2224.6930000000002</v>
      </c>
      <c r="O967" s="8">
        <v>3651.0820000000003</v>
      </c>
      <c r="P967" s="8">
        <v>1785.0940000000001</v>
      </c>
      <c r="Q967" s="8">
        <v>93.404999999999745</v>
      </c>
      <c r="R967" s="8">
        <v>2.621</v>
      </c>
      <c r="S967" s="8">
        <v>1769.962</v>
      </c>
      <c r="T967" s="8">
        <v>972.94600000000003</v>
      </c>
      <c r="U967" s="8">
        <v>8692.8579999999984</v>
      </c>
      <c r="V967" s="8">
        <v>315.01</v>
      </c>
      <c r="W967" s="10">
        <v>34121.544999999998</v>
      </c>
    </row>
    <row r="968" spans="1:23" s="7" customFormat="1" ht="12.65" customHeight="1" x14ac:dyDescent="0.25">
      <c r="A968" s="86"/>
      <c r="B968" s="59"/>
      <c r="C968" s="58" t="s">
        <v>138</v>
      </c>
      <c r="D968" s="8">
        <v>0.29299999999999998</v>
      </c>
      <c r="E968" s="8">
        <v>0</v>
      </c>
      <c r="F968" s="8">
        <v>0.251</v>
      </c>
      <c r="G968" s="8">
        <v>5.1999999999999998E-2</v>
      </c>
      <c r="H968" s="8">
        <v>0.318</v>
      </c>
      <c r="I968" s="8">
        <v>0.29799999999999999</v>
      </c>
      <c r="J968" s="8">
        <v>0.02</v>
      </c>
      <c r="K968" s="8">
        <v>0</v>
      </c>
      <c r="L968" s="8">
        <v>13.019</v>
      </c>
      <c r="M968" s="8">
        <v>4.4969999999999999</v>
      </c>
      <c r="N968" s="8">
        <v>3.593</v>
      </c>
      <c r="O968" s="8">
        <v>64.721000000000004</v>
      </c>
      <c r="P968" s="8">
        <v>40.222999999999999</v>
      </c>
      <c r="Q968" s="8">
        <v>0</v>
      </c>
      <c r="R968" s="8">
        <v>0</v>
      </c>
      <c r="S968" s="8">
        <v>24.498000000000001</v>
      </c>
      <c r="T968" s="8">
        <v>5.9470000000000001</v>
      </c>
      <c r="U968" s="8">
        <v>580.09</v>
      </c>
      <c r="V968" s="8">
        <v>1.373</v>
      </c>
      <c r="W968" s="10">
        <v>674.154</v>
      </c>
    </row>
    <row r="969" spans="1:23" s="7" customFormat="1" ht="12.65" customHeight="1" x14ac:dyDescent="0.25">
      <c r="A969" s="86"/>
      <c r="B969" s="59">
        <v>2</v>
      </c>
      <c r="C969" s="58" t="s">
        <v>139</v>
      </c>
      <c r="D969" s="8">
        <v>4184.4349999999995</v>
      </c>
      <c r="E969" s="8">
        <v>319.46800000000002</v>
      </c>
      <c r="F969" s="8">
        <v>29402.214</v>
      </c>
      <c r="G969" s="8">
        <v>1790.587</v>
      </c>
      <c r="H969" s="8">
        <v>22657.966999999997</v>
      </c>
      <c r="I969" s="8">
        <v>18342.621999999999</v>
      </c>
      <c r="J969" s="8">
        <v>3680.7660000000001</v>
      </c>
      <c r="K969" s="8">
        <v>634.57900000000006</v>
      </c>
      <c r="L969" s="8">
        <v>7689.1219999999994</v>
      </c>
      <c r="M969" s="8">
        <v>3299.453</v>
      </c>
      <c r="N969" s="8">
        <v>3981.172</v>
      </c>
      <c r="O969" s="8">
        <v>10194.737000000003</v>
      </c>
      <c r="P969" s="8">
        <v>6215.61</v>
      </c>
      <c r="Q969" s="8">
        <v>316.26199999999972</v>
      </c>
      <c r="R969" s="8">
        <v>6.5339999999999998</v>
      </c>
      <c r="S969" s="8">
        <v>3656.3310000000001</v>
      </c>
      <c r="T969" s="8">
        <v>1500.29</v>
      </c>
      <c r="U969" s="8">
        <v>27418.277999999998</v>
      </c>
      <c r="V969" s="8">
        <v>2136.59</v>
      </c>
      <c r="W969" s="10">
        <v>114574.31299999999</v>
      </c>
    </row>
    <row r="970" spans="1:23" s="7" customFormat="1" ht="12.65" customHeight="1" x14ac:dyDescent="0.25">
      <c r="A970" s="62"/>
      <c r="B970" s="59"/>
      <c r="C970" s="5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10"/>
    </row>
    <row r="971" spans="1:23" s="7" customFormat="1" ht="12.65" customHeight="1" x14ac:dyDescent="0.25">
      <c r="A971" s="62"/>
      <c r="B971" s="59"/>
      <c r="C971" s="58" t="s">
        <v>137</v>
      </c>
      <c r="D971" s="8">
        <v>3413.1149999999998</v>
      </c>
      <c r="E971" s="8">
        <v>661.24199999999996</v>
      </c>
      <c r="F971" s="8">
        <v>28801.491999999998</v>
      </c>
      <c r="G971" s="8">
        <v>1220.7339999999999</v>
      </c>
      <c r="H971" s="8">
        <v>20632.078000000001</v>
      </c>
      <c r="I971" s="8">
        <v>16665.847000000002</v>
      </c>
      <c r="J971" s="8">
        <v>3682.3560000000002</v>
      </c>
      <c r="K971" s="8">
        <v>283.875</v>
      </c>
      <c r="L971" s="8">
        <v>5008.2759999999998</v>
      </c>
      <c r="M971" s="8">
        <v>2014.749</v>
      </c>
      <c r="N971" s="8">
        <v>2779.0410000000002</v>
      </c>
      <c r="O971" s="8">
        <v>13172.758</v>
      </c>
      <c r="P971" s="8">
        <v>7764.4769999999999</v>
      </c>
      <c r="Q971" s="8">
        <v>258.68700000000013</v>
      </c>
      <c r="R971" s="8">
        <v>7.5190000000000001</v>
      </c>
      <c r="S971" s="8">
        <v>5142.0749999999998</v>
      </c>
      <c r="T971" s="8">
        <v>735.52800000000002</v>
      </c>
      <c r="U971" s="8">
        <v>23531.572</v>
      </c>
      <c r="V971" s="8">
        <v>4104.9980000000005</v>
      </c>
      <c r="W971" s="10">
        <v>106075.583</v>
      </c>
    </row>
    <row r="972" spans="1:23" s="7" customFormat="1" ht="12.65" customHeight="1" x14ac:dyDescent="0.25">
      <c r="A972" s="62"/>
      <c r="B972" s="59"/>
      <c r="C972" s="58" t="s">
        <v>145</v>
      </c>
      <c r="D972" s="8">
        <v>1433.9349999999999</v>
      </c>
      <c r="E972" s="8">
        <v>110.373</v>
      </c>
      <c r="F972" s="8">
        <v>8311.84</v>
      </c>
      <c r="G972" s="8">
        <v>374.75299999999999</v>
      </c>
      <c r="H972" s="8">
        <v>6596.9430000000002</v>
      </c>
      <c r="I972" s="8">
        <v>5235.2919999999995</v>
      </c>
      <c r="J972" s="8">
        <v>1248.422</v>
      </c>
      <c r="K972" s="8">
        <v>113.229</v>
      </c>
      <c r="L972" s="8">
        <v>4913.6080000000002</v>
      </c>
      <c r="M972" s="8">
        <v>2552.009</v>
      </c>
      <c r="N972" s="8">
        <v>1492.2049999999999</v>
      </c>
      <c r="O972" s="8">
        <v>4005.7879999999996</v>
      </c>
      <c r="P972" s="8">
        <v>1790.829</v>
      </c>
      <c r="Q972" s="8">
        <v>142.26699999999983</v>
      </c>
      <c r="R972" s="8">
        <v>5.5069999999999997</v>
      </c>
      <c r="S972" s="8">
        <v>2067.1849999999999</v>
      </c>
      <c r="T972" s="8">
        <v>883.78700000000003</v>
      </c>
      <c r="U972" s="8">
        <v>11539.082999999999</v>
      </c>
      <c r="V972" s="8">
        <v>1118.3209999999997</v>
      </c>
      <c r="W972" s="10">
        <v>43332.644999999997</v>
      </c>
    </row>
    <row r="973" spans="1:23" s="7" customFormat="1" ht="12.65" customHeight="1" x14ac:dyDescent="0.25">
      <c r="A973" s="62"/>
      <c r="B973" s="59"/>
      <c r="C973" s="58" t="s">
        <v>138</v>
      </c>
      <c r="D973" s="8">
        <v>6.2E-2</v>
      </c>
      <c r="E973" s="8">
        <v>1E-3</v>
      </c>
      <c r="F973" s="8">
        <v>7.9249999999999998</v>
      </c>
      <c r="G973" s="8">
        <v>0</v>
      </c>
      <c r="H973" s="8">
        <v>7.7030000000000003</v>
      </c>
      <c r="I973" s="8">
        <v>5.2229999999999999</v>
      </c>
      <c r="J973" s="8">
        <v>1.7000000000000001E-2</v>
      </c>
      <c r="K973" s="8">
        <v>2.4630000000000001</v>
      </c>
      <c r="L973" s="8">
        <v>9.8979999999999997</v>
      </c>
      <c r="M973" s="8">
        <v>2.972</v>
      </c>
      <c r="N973" s="8">
        <v>7.0910000000000002</v>
      </c>
      <c r="O973" s="8">
        <v>105.834</v>
      </c>
      <c r="P973" s="8">
        <v>75.537999999999997</v>
      </c>
      <c r="Q973" s="8">
        <v>0</v>
      </c>
      <c r="R973" s="8">
        <v>8.4000000000000005E-2</v>
      </c>
      <c r="S973" s="8">
        <v>30.212</v>
      </c>
      <c r="T973" s="8">
        <v>3.2770000000000001</v>
      </c>
      <c r="U973" s="8">
        <v>636.26800000000003</v>
      </c>
      <c r="V973" s="8">
        <v>1.1459999999999999</v>
      </c>
      <c r="W973" s="10">
        <v>782.17700000000002</v>
      </c>
    </row>
    <row r="974" spans="1:23" s="7" customFormat="1" ht="12.65" customHeight="1" x14ac:dyDescent="0.25">
      <c r="A974" s="62"/>
      <c r="B974" s="59">
        <v>3</v>
      </c>
      <c r="C974" s="58" t="s">
        <v>139</v>
      </c>
      <c r="D974" s="8">
        <v>4847.1119999999992</v>
      </c>
      <c r="E974" s="8">
        <v>771.61599999999999</v>
      </c>
      <c r="F974" s="8">
        <v>37121.256999999998</v>
      </c>
      <c r="G974" s="8">
        <v>1595.4869999999999</v>
      </c>
      <c r="H974" s="8">
        <v>27236.724000000002</v>
      </c>
      <c r="I974" s="8">
        <v>21906.362000000001</v>
      </c>
      <c r="J974" s="8">
        <v>4930.7950000000001</v>
      </c>
      <c r="K974" s="8">
        <v>399.56700000000001</v>
      </c>
      <c r="L974" s="8">
        <v>9931.7819999999992</v>
      </c>
      <c r="M974" s="8">
        <v>4569.7299999999996</v>
      </c>
      <c r="N974" s="8">
        <v>4278.3370000000004</v>
      </c>
      <c r="O974" s="8">
        <v>17284.38</v>
      </c>
      <c r="P974" s="8">
        <v>9630.844000000001</v>
      </c>
      <c r="Q974" s="8">
        <v>400.95399999999972</v>
      </c>
      <c r="R974" s="8">
        <v>13.11</v>
      </c>
      <c r="S974" s="8">
        <v>7239.4720000000007</v>
      </c>
      <c r="T974" s="8">
        <v>1622.5920000000001</v>
      </c>
      <c r="U974" s="8">
        <v>35706.922999999995</v>
      </c>
      <c r="V974" s="8">
        <v>5224.4649999999992</v>
      </c>
      <c r="W974" s="10">
        <v>150190.405</v>
      </c>
    </row>
    <row r="975" spans="1:23" s="7" customFormat="1" ht="12.65" customHeight="1" x14ac:dyDescent="0.25">
      <c r="A975" s="62"/>
      <c r="B975" s="59"/>
      <c r="C975" s="5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10"/>
    </row>
    <row r="976" spans="1:23" s="7" customFormat="1" ht="12.65" customHeight="1" x14ac:dyDescent="0.25">
      <c r="A976" s="62"/>
      <c r="B976" s="59"/>
      <c r="C976" s="58" t="s">
        <v>137</v>
      </c>
      <c r="D976" s="8">
        <v>3471.4810000000002</v>
      </c>
      <c r="E976" s="8">
        <v>481.36599999999999</v>
      </c>
      <c r="F976" s="8">
        <v>28442.383000000002</v>
      </c>
      <c r="G976" s="8">
        <v>2124.8969999999999</v>
      </c>
      <c r="H976" s="8">
        <v>24135.319</v>
      </c>
      <c r="I976" s="8">
        <v>20365.563000000002</v>
      </c>
      <c r="J976" s="8">
        <v>3513.9070000000002</v>
      </c>
      <c r="K976" s="8">
        <v>255.84899999999999</v>
      </c>
      <c r="L976" s="8">
        <v>5941.66</v>
      </c>
      <c r="M976" s="8">
        <v>2229.8420000000001</v>
      </c>
      <c r="N976" s="8">
        <v>2195.0160000000001</v>
      </c>
      <c r="O976" s="8">
        <v>9007.2070000000003</v>
      </c>
      <c r="P976" s="8">
        <v>6416.47</v>
      </c>
      <c r="Q976" s="8">
        <v>425.99699999999984</v>
      </c>
      <c r="R976" s="8">
        <v>2.97</v>
      </c>
      <c r="S976" s="8">
        <v>2161.77</v>
      </c>
      <c r="T976" s="8">
        <v>636.58299999999997</v>
      </c>
      <c r="U976" s="8">
        <v>22102.746000000003</v>
      </c>
      <c r="V976" s="8">
        <v>2786.2850000000003</v>
      </c>
      <c r="W976" s="10">
        <v>103554.785</v>
      </c>
    </row>
    <row r="977" spans="1:23" s="7" customFormat="1" ht="12.65" customHeight="1" x14ac:dyDescent="0.25">
      <c r="A977" s="62"/>
      <c r="B977" s="59"/>
      <c r="C977" s="58" t="s">
        <v>145</v>
      </c>
      <c r="D977" s="8">
        <v>1722.758</v>
      </c>
      <c r="E977" s="8">
        <v>215.96199999999999</v>
      </c>
      <c r="F977" s="8">
        <v>6917.5780000000004</v>
      </c>
      <c r="G977" s="8">
        <v>1273.46</v>
      </c>
      <c r="H977" s="8">
        <v>6596.5789999999997</v>
      </c>
      <c r="I977" s="8">
        <v>5246.4459999999999</v>
      </c>
      <c r="J977" s="8">
        <v>1249.1199999999999</v>
      </c>
      <c r="K977" s="8">
        <v>101.01300000000001</v>
      </c>
      <c r="L977" s="8">
        <v>4653.8450000000003</v>
      </c>
      <c r="M977" s="8">
        <v>3038.6750000000002</v>
      </c>
      <c r="N977" s="8">
        <v>2833.18</v>
      </c>
      <c r="O977" s="8">
        <v>4262.7389999999996</v>
      </c>
      <c r="P977" s="8">
        <v>1952.4349999999999</v>
      </c>
      <c r="Q977" s="8">
        <v>108.05799999999999</v>
      </c>
      <c r="R977" s="8">
        <v>6.2610000000000001</v>
      </c>
      <c r="S977" s="8">
        <v>2195.9850000000001</v>
      </c>
      <c r="T977" s="8">
        <v>948.85699999999997</v>
      </c>
      <c r="U977" s="8">
        <v>11091.162999999999</v>
      </c>
      <c r="V977" s="8">
        <v>457.61499999999967</v>
      </c>
      <c r="W977" s="10">
        <v>44012.411</v>
      </c>
    </row>
    <row r="978" spans="1:23" s="7" customFormat="1" ht="12.65" customHeight="1" x14ac:dyDescent="0.25">
      <c r="A978" s="62"/>
      <c r="B978" s="59"/>
      <c r="C978" s="58" t="s">
        <v>138</v>
      </c>
      <c r="D978" s="8">
        <v>4.2000000000000003E-2</v>
      </c>
      <c r="E978" s="8">
        <v>0</v>
      </c>
      <c r="F978" s="8">
        <v>1.2470000000000001</v>
      </c>
      <c r="G978" s="8">
        <v>0</v>
      </c>
      <c r="H978" s="8">
        <v>0.94299999999999995</v>
      </c>
      <c r="I978" s="8">
        <v>0.10399999999999998</v>
      </c>
      <c r="J978" s="8">
        <v>0.83899999999999997</v>
      </c>
      <c r="K978" s="8">
        <v>0</v>
      </c>
      <c r="L978" s="8">
        <v>11.047000000000001</v>
      </c>
      <c r="M978" s="8">
        <v>3.6070000000000002</v>
      </c>
      <c r="N978" s="8">
        <v>2.4860000000000002</v>
      </c>
      <c r="O978" s="8">
        <v>244.09200000000001</v>
      </c>
      <c r="P978" s="8">
        <v>197.37799999999999</v>
      </c>
      <c r="Q978" s="8">
        <v>0</v>
      </c>
      <c r="R978" s="8">
        <v>0.112</v>
      </c>
      <c r="S978" s="8">
        <v>46.601999999999997</v>
      </c>
      <c r="T978" s="8">
        <v>1.4610000000000001</v>
      </c>
      <c r="U978" s="8">
        <v>534.84400000000005</v>
      </c>
      <c r="V978" s="8">
        <v>0.97099999999999997</v>
      </c>
      <c r="W978" s="10">
        <v>800.74</v>
      </c>
    </row>
    <row r="979" spans="1:23" s="7" customFormat="1" ht="12.65" customHeight="1" x14ac:dyDescent="0.25">
      <c r="A979" s="62"/>
      <c r="B979" s="59">
        <v>4</v>
      </c>
      <c r="C979" s="58" t="s">
        <v>139</v>
      </c>
      <c r="D979" s="8">
        <v>5194.2810000000009</v>
      </c>
      <c r="E979" s="8">
        <v>697.32799999999997</v>
      </c>
      <c r="F979" s="8">
        <v>35361.208000000006</v>
      </c>
      <c r="G979" s="8">
        <v>3398.357</v>
      </c>
      <c r="H979" s="8">
        <v>30732.841</v>
      </c>
      <c r="I979" s="8">
        <v>25612.112999999998</v>
      </c>
      <c r="J979" s="8">
        <v>4763.866</v>
      </c>
      <c r="K979" s="8">
        <v>356.86199999999997</v>
      </c>
      <c r="L979" s="8">
        <v>10606.552000000001</v>
      </c>
      <c r="M979" s="8">
        <v>5272.1239999999998</v>
      </c>
      <c r="N979" s="8">
        <v>5030.6819999999998</v>
      </c>
      <c r="O979" s="8">
        <v>13514.038</v>
      </c>
      <c r="P979" s="8">
        <v>8566.2830000000013</v>
      </c>
      <c r="Q979" s="8">
        <v>534.05500000000029</v>
      </c>
      <c r="R979" s="8">
        <v>9.343</v>
      </c>
      <c r="S979" s="8">
        <v>4404.357</v>
      </c>
      <c r="T979" s="8">
        <v>1586.9010000000001</v>
      </c>
      <c r="U979" s="8">
        <v>33728.753000000004</v>
      </c>
      <c r="V979" s="8">
        <v>3244.8709999999992</v>
      </c>
      <c r="W979" s="10">
        <v>148367.93599999999</v>
      </c>
    </row>
    <row r="980" spans="1:23" s="7" customFormat="1" ht="12.65" customHeight="1" x14ac:dyDescent="0.25">
      <c r="A980" s="62"/>
      <c r="B980" s="59"/>
      <c r="C980" s="5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10"/>
    </row>
    <row r="981" spans="1:23" s="7" customFormat="1" ht="12.65" customHeight="1" x14ac:dyDescent="0.25">
      <c r="A981" s="62"/>
      <c r="B981" s="59"/>
      <c r="C981" s="58" t="s">
        <v>137</v>
      </c>
      <c r="D981" s="8">
        <v>3945.07</v>
      </c>
      <c r="E981" s="8">
        <v>327.19299999999998</v>
      </c>
      <c r="F981" s="8">
        <v>27087.616999999998</v>
      </c>
      <c r="G981" s="8">
        <v>791.28800000000001</v>
      </c>
      <c r="H981" s="8">
        <v>20786.931</v>
      </c>
      <c r="I981" s="8">
        <v>16812.758999999998</v>
      </c>
      <c r="J981" s="8">
        <v>3702.4340000000002</v>
      </c>
      <c r="K981" s="8">
        <v>271.738</v>
      </c>
      <c r="L981" s="8">
        <v>5037.991</v>
      </c>
      <c r="M981" s="8">
        <v>1614.8630000000001</v>
      </c>
      <c r="N981" s="8">
        <v>1516.569</v>
      </c>
      <c r="O981" s="8">
        <v>8925.4989999999998</v>
      </c>
      <c r="P981" s="8">
        <v>6011.893</v>
      </c>
      <c r="Q981" s="8">
        <v>217.85599999999999</v>
      </c>
      <c r="R981" s="8">
        <v>6.633</v>
      </c>
      <c r="S981" s="8">
        <v>2689.1170000000002</v>
      </c>
      <c r="T981" s="8">
        <v>555.06500000000005</v>
      </c>
      <c r="U981" s="8">
        <v>21613.421000000002</v>
      </c>
      <c r="V981" s="8">
        <v>2688.0229999999997</v>
      </c>
      <c r="W981" s="10">
        <v>94889.53</v>
      </c>
    </row>
    <row r="982" spans="1:23" s="7" customFormat="1" ht="12.65" customHeight="1" x14ac:dyDescent="0.25">
      <c r="A982" s="62"/>
      <c r="B982" s="59"/>
      <c r="C982" s="58" t="s">
        <v>145</v>
      </c>
      <c r="D982" s="8">
        <v>2130.6979999999999</v>
      </c>
      <c r="E982" s="8">
        <v>439.46199999999999</v>
      </c>
      <c r="F982" s="8">
        <v>6550.893</v>
      </c>
      <c r="G982" s="8">
        <v>225.059</v>
      </c>
      <c r="H982" s="8">
        <v>5943.7449999999999</v>
      </c>
      <c r="I982" s="8">
        <v>4793.9679999999998</v>
      </c>
      <c r="J982" s="8">
        <v>1040.4970000000001</v>
      </c>
      <c r="K982" s="8">
        <v>109.28</v>
      </c>
      <c r="L982" s="8">
        <v>4726.549</v>
      </c>
      <c r="M982" s="8">
        <v>2089.665</v>
      </c>
      <c r="N982" s="8">
        <v>862.86</v>
      </c>
      <c r="O982" s="8">
        <v>3354.6949999999997</v>
      </c>
      <c r="P982" s="8">
        <v>1432.348</v>
      </c>
      <c r="Q982" s="8">
        <v>104.40300000000025</v>
      </c>
      <c r="R982" s="8">
        <v>2.2360000000000002</v>
      </c>
      <c r="S982" s="8">
        <v>1815.7080000000001</v>
      </c>
      <c r="T982" s="8">
        <v>802.85199999999998</v>
      </c>
      <c r="U982" s="8">
        <v>9071.4539999999997</v>
      </c>
      <c r="V982" s="8">
        <v>365.7540000000003</v>
      </c>
      <c r="W982" s="10">
        <v>36563.686000000002</v>
      </c>
    </row>
    <row r="983" spans="1:23" s="7" customFormat="1" ht="12.65" customHeight="1" x14ac:dyDescent="0.25">
      <c r="A983" s="62"/>
      <c r="B983" s="59"/>
      <c r="C983" s="58" t="s">
        <v>138</v>
      </c>
      <c r="D983" s="8">
        <v>1.1259999999999999</v>
      </c>
      <c r="E983" s="8">
        <v>0</v>
      </c>
      <c r="F983" s="8">
        <v>0.14499999999999999</v>
      </c>
      <c r="G983" s="8">
        <v>0</v>
      </c>
      <c r="H983" s="8">
        <v>0.77</v>
      </c>
      <c r="I983" s="8">
        <v>0.17800000000000005</v>
      </c>
      <c r="J983" s="8">
        <v>0.59199999999999997</v>
      </c>
      <c r="K983" s="8">
        <v>0</v>
      </c>
      <c r="L983" s="8">
        <v>8.5790000000000006</v>
      </c>
      <c r="M983" s="8">
        <v>7.2149999999999999</v>
      </c>
      <c r="N983" s="8">
        <v>1.302</v>
      </c>
      <c r="O983" s="8">
        <v>257.04900000000004</v>
      </c>
      <c r="P983" s="8">
        <v>160.589</v>
      </c>
      <c r="Q983" s="8">
        <v>0</v>
      </c>
      <c r="R983" s="8">
        <v>1.4999999999999999E-2</v>
      </c>
      <c r="S983" s="8">
        <v>96.444999999999993</v>
      </c>
      <c r="T983" s="8">
        <v>1.7110000000000001</v>
      </c>
      <c r="U983" s="8">
        <v>398.98200000000003</v>
      </c>
      <c r="V983" s="8">
        <v>0.89</v>
      </c>
      <c r="W983" s="10">
        <v>677.76900000000001</v>
      </c>
    </row>
    <row r="984" spans="1:23" s="7" customFormat="1" ht="12.65" customHeight="1" x14ac:dyDescent="0.25">
      <c r="A984" s="62"/>
      <c r="B984" s="59">
        <v>5</v>
      </c>
      <c r="C984" s="58" t="s">
        <v>139</v>
      </c>
      <c r="D984" s="8">
        <v>6076.8940000000002</v>
      </c>
      <c r="E984" s="8">
        <v>766.65499999999997</v>
      </c>
      <c r="F984" s="8">
        <v>33638.654999999992</v>
      </c>
      <c r="G984" s="8">
        <v>1016.347</v>
      </c>
      <c r="H984" s="8">
        <v>26731.446</v>
      </c>
      <c r="I984" s="8">
        <v>21606.904999999999</v>
      </c>
      <c r="J984" s="8">
        <v>4743.5230000000001</v>
      </c>
      <c r="K984" s="8">
        <v>381.01800000000003</v>
      </c>
      <c r="L984" s="8">
        <v>9773.1190000000006</v>
      </c>
      <c r="M984" s="8">
        <v>3711.7430000000004</v>
      </c>
      <c r="N984" s="8">
        <v>2380.7310000000002</v>
      </c>
      <c r="O984" s="8">
        <v>12537.242999999997</v>
      </c>
      <c r="P984" s="8">
        <v>7604.83</v>
      </c>
      <c r="Q984" s="8">
        <v>322.25900000000001</v>
      </c>
      <c r="R984" s="8">
        <v>8.8840000000000003</v>
      </c>
      <c r="S984" s="8">
        <v>4601.2700000000004</v>
      </c>
      <c r="T984" s="8">
        <v>1359.6279999999999</v>
      </c>
      <c r="U984" s="8">
        <v>31083.857</v>
      </c>
      <c r="V984" s="8">
        <v>3054.6670000000008</v>
      </c>
      <c r="W984" s="10">
        <v>132130.98500000002</v>
      </c>
    </row>
    <row r="985" spans="1:23" s="7" customFormat="1" ht="12.65" customHeight="1" x14ac:dyDescent="0.25">
      <c r="A985" s="62"/>
      <c r="B985" s="59"/>
      <c r="C985" s="5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10"/>
    </row>
    <row r="986" spans="1:23" s="7" customFormat="1" ht="12.65" customHeight="1" x14ac:dyDescent="0.25">
      <c r="A986" s="62"/>
      <c r="B986" s="59"/>
      <c r="C986" s="58" t="s">
        <v>137</v>
      </c>
      <c r="D986" s="8">
        <v>3629.19</v>
      </c>
      <c r="E986" s="8">
        <v>310.50799999999998</v>
      </c>
      <c r="F986" s="8">
        <v>30473.109</v>
      </c>
      <c r="G986" s="8">
        <v>738.28399999999999</v>
      </c>
      <c r="H986" s="8">
        <v>19117.091</v>
      </c>
      <c r="I986" s="8">
        <v>16085.794000000002</v>
      </c>
      <c r="J986" s="8">
        <v>2751.73</v>
      </c>
      <c r="K986" s="8">
        <v>279.56700000000001</v>
      </c>
      <c r="L986" s="8">
        <v>6136.2380000000003</v>
      </c>
      <c r="M986" s="8">
        <v>1883.384</v>
      </c>
      <c r="N986" s="8">
        <v>2312.913</v>
      </c>
      <c r="O986" s="8">
        <v>9413.6329999999998</v>
      </c>
      <c r="P986" s="8">
        <v>6178.5280000000002</v>
      </c>
      <c r="Q986" s="8">
        <v>164.06400000000008</v>
      </c>
      <c r="R986" s="8">
        <v>8.1679999999999993</v>
      </c>
      <c r="S986" s="8">
        <v>3062.873</v>
      </c>
      <c r="T986" s="8">
        <v>592.02700000000004</v>
      </c>
      <c r="U986" s="8">
        <v>23289.829000000002</v>
      </c>
      <c r="V986" s="8">
        <v>2343.1660000000002</v>
      </c>
      <c r="W986" s="10">
        <v>100239.372</v>
      </c>
    </row>
    <row r="987" spans="1:23" s="7" customFormat="1" ht="12.65" customHeight="1" x14ac:dyDescent="0.25">
      <c r="A987" s="62"/>
      <c r="B987" s="59"/>
      <c r="C987" s="58" t="s">
        <v>145</v>
      </c>
      <c r="D987" s="8">
        <v>2848.0250000000001</v>
      </c>
      <c r="E987" s="8">
        <v>176.99700000000001</v>
      </c>
      <c r="F987" s="8">
        <v>7662.7539999999999</v>
      </c>
      <c r="G987" s="8">
        <v>330.60500000000002</v>
      </c>
      <c r="H987" s="8">
        <v>6683.0609999999997</v>
      </c>
      <c r="I987" s="8">
        <v>5174.7619999999997</v>
      </c>
      <c r="J987" s="8">
        <v>1371.3710000000001</v>
      </c>
      <c r="K987" s="8">
        <v>136.928</v>
      </c>
      <c r="L987" s="8">
        <v>5281.19</v>
      </c>
      <c r="M987" s="8">
        <v>3108.9319999999998</v>
      </c>
      <c r="N987" s="8">
        <v>1588.8720000000001</v>
      </c>
      <c r="O987" s="8">
        <v>5078.4960000000001</v>
      </c>
      <c r="P987" s="8">
        <v>2819.9050000000002</v>
      </c>
      <c r="Q987" s="8">
        <v>174.58600000000024</v>
      </c>
      <c r="R987" s="8">
        <v>4.4989999999999997</v>
      </c>
      <c r="S987" s="8">
        <v>2079.5059999999999</v>
      </c>
      <c r="T987" s="8">
        <v>1465.261</v>
      </c>
      <c r="U987" s="8">
        <v>11291.538</v>
      </c>
      <c r="V987" s="8">
        <v>1150.827</v>
      </c>
      <c r="W987" s="10">
        <v>46666.557999999997</v>
      </c>
    </row>
    <row r="988" spans="1:23" s="7" customFormat="1" ht="12.65" customHeight="1" x14ac:dyDescent="0.25">
      <c r="A988" s="62"/>
      <c r="B988" s="59"/>
      <c r="C988" s="58" t="s">
        <v>138</v>
      </c>
      <c r="D988" s="8">
        <v>0.42199999999999999</v>
      </c>
      <c r="E988" s="8">
        <v>6.3529999999999998</v>
      </c>
      <c r="F988" s="8">
        <v>7.2999999999999995E-2</v>
      </c>
      <c r="G988" s="8">
        <v>0</v>
      </c>
      <c r="H988" s="8">
        <v>3.585</v>
      </c>
      <c r="I988" s="8">
        <v>0.67699999999999982</v>
      </c>
      <c r="J988" s="8">
        <v>1.53</v>
      </c>
      <c r="K988" s="8">
        <v>1.3779999999999999</v>
      </c>
      <c r="L988" s="8">
        <v>16.102</v>
      </c>
      <c r="M988" s="8">
        <v>8.9</v>
      </c>
      <c r="N988" s="8">
        <v>1.7569999999999999</v>
      </c>
      <c r="O988" s="8">
        <v>206.28100000000001</v>
      </c>
      <c r="P988" s="8">
        <v>186.85300000000001</v>
      </c>
      <c r="Q988" s="8">
        <v>0</v>
      </c>
      <c r="R988" s="8">
        <v>0</v>
      </c>
      <c r="S988" s="8">
        <v>19.428000000000001</v>
      </c>
      <c r="T988" s="8">
        <v>0.27600000000000002</v>
      </c>
      <c r="U988" s="8">
        <v>427.041</v>
      </c>
      <c r="V988" s="8">
        <v>26.352</v>
      </c>
      <c r="W988" s="10">
        <v>697.14200000000005</v>
      </c>
    </row>
    <row r="989" spans="1:23" s="7" customFormat="1" ht="12.65" customHeight="1" thickBot="1" x14ac:dyDescent="0.3">
      <c r="A989" s="62"/>
      <c r="B989" s="59">
        <v>6</v>
      </c>
      <c r="C989" s="58" t="s">
        <v>139</v>
      </c>
      <c r="D989" s="8">
        <v>6477.6369999999997</v>
      </c>
      <c r="E989" s="8">
        <v>493.858</v>
      </c>
      <c r="F989" s="8">
        <v>38135.935999999994</v>
      </c>
      <c r="G989" s="8">
        <v>1068.8890000000001</v>
      </c>
      <c r="H989" s="8">
        <v>25803.737000000001</v>
      </c>
      <c r="I989" s="8">
        <v>21261.232999999997</v>
      </c>
      <c r="J989" s="8">
        <v>4124.6310000000003</v>
      </c>
      <c r="K989" s="8">
        <v>417.87299999999999</v>
      </c>
      <c r="L989" s="8">
        <v>11433.53</v>
      </c>
      <c r="M989" s="8">
        <v>5001.2159999999994</v>
      </c>
      <c r="N989" s="8">
        <v>3903.5419999999999</v>
      </c>
      <c r="O989" s="8">
        <v>14698.41</v>
      </c>
      <c r="P989" s="8">
        <v>9185.2860000000001</v>
      </c>
      <c r="Q989" s="8">
        <v>338.65000000000055</v>
      </c>
      <c r="R989" s="8">
        <v>12.666999999999998</v>
      </c>
      <c r="S989" s="8">
        <v>5161.8069999999998</v>
      </c>
      <c r="T989" s="8">
        <v>2057.5639999999999</v>
      </c>
      <c r="U989" s="8">
        <v>35008.407999999996</v>
      </c>
      <c r="V989" s="8">
        <v>3520.3449999999998</v>
      </c>
      <c r="W989" s="10">
        <v>147603.07199999999</v>
      </c>
    </row>
    <row r="990" spans="1:23" s="7" customFormat="1" ht="8.25" customHeight="1" x14ac:dyDescent="0.25">
      <c r="A990" s="64"/>
      <c r="B990" s="65"/>
      <c r="C990" s="66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8"/>
    </row>
    <row r="991" spans="1:23" s="7" customFormat="1" ht="13.5" customHeight="1" x14ac:dyDescent="0.25">
      <c r="A991" s="72" t="s">
        <v>151</v>
      </c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4"/>
    </row>
    <row r="992" spans="1:23" s="7" customFormat="1" ht="12.75" customHeight="1" x14ac:dyDescent="0.25">
      <c r="A992" s="85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4"/>
    </row>
    <row r="993" spans="1:23" s="7" customFormat="1" ht="14.25" customHeight="1" x14ac:dyDescent="0.25">
      <c r="A993" s="85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4"/>
    </row>
    <row r="994" spans="1:23" s="7" customFormat="1" ht="13.5" customHeight="1" x14ac:dyDescent="0.25">
      <c r="A994" s="85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4"/>
    </row>
    <row r="995" spans="1:23" x14ac:dyDescent="0.3">
      <c r="A995" s="85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4"/>
    </row>
    <row r="996" spans="1:23" ht="12.75" customHeight="1" x14ac:dyDescent="0.3">
      <c r="A996" s="69" t="s">
        <v>152</v>
      </c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1"/>
    </row>
    <row r="997" spans="1:23" ht="19.5" customHeight="1" x14ac:dyDescent="0.3">
      <c r="A997" s="72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1"/>
    </row>
    <row r="998" spans="1:23" ht="12.75" hidden="1" customHeight="1" x14ac:dyDescent="0.3">
      <c r="A998" s="72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1"/>
    </row>
    <row r="999" spans="1:23" x14ac:dyDescent="0.3">
      <c r="A999" s="72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1"/>
    </row>
    <row r="1000" spans="1:23" ht="13.5" thickBot="1" x14ac:dyDescent="0.35">
      <c r="A1000" s="73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5"/>
    </row>
    <row r="1001" spans="1:23" x14ac:dyDescent="0.3">
      <c r="A1001" s="63"/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</row>
    <row r="1002" spans="1:23" x14ac:dyDescent="0.3">
      <c r="A1002" s="63"/>
      <c r="B1002" s="63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</row>
  </sheetData>
  <protectedRanges>
    <protectedRange sqref="C164 C174 C179 C189 C194 C204 C209 C219 C224 C234 C239 C249 C254 C264 C269" name="Range1"/>
    <protectedRange sqref="C11:C12 C43:C44 C47:C48 C15:C16 C19:C20 C23:C24 C27:C28 C31:C32 C35:C36 C39:C40 C51:C52" name="Range1_1_1_1"/>
    <protectedRange sqref="C13:C14 C45 C49:C50 C17 C21 C25:C26 C29 C33 C37:C38 C41:C42 C53:C54" name="Range1_2_1_1"/>
    <protectedRange sqref="C55:C58 C255:C263 C265:C268 C60:C68 C70:C73 C75:C83 C85:C88 C90:C98 C100:C103 C105:C118 C120:C128 C130:C133 C135:C143 C145:C148 C150:C158 C160:C163 C165:C173 C175:C178 C180:C188 C190:C193 C195:C203 C205:C208 C210:C218 C220:C223 C225:C233 C235:C238 C240:C248 C250:C253 C270:C478 C480:C698 C701:C990" name="Range1_3_1"/>
    <protectedRange sqref="C991:C992" name="Range1_3_1_1"/>
  </protectedRanges>
  <mergeCells count="56">
    <mergeCell ref="A844:A849"/>
    <mergeCell ref="A1:B2"/>
    <mergeCell ref="H4:K4"/>
    <mergeCell ref="K5:K6"/>
    <mergeCell ref="O4:S4"/>
    <mergeCell ref="A5:B6"/>
    <mergeCell ref="C5:C6"/>
    <mergeCell ref="D5:D6"/>
    <mergeCell ref="E5:E6"/>
    <mergeCell ref="P5:P6"/>
    <mergeCell ref="H7:K7"/>
    <mergeCell ref="O7:S7"/>
    <mergeCell ref="Q5:Q6"/>
    <mergeCell ref="R5:R6"/>
    <mergeCell ref="M5:M6"/>
    <mergeCell ref="I5:I6"/>
    <mergeCell ref="J5:J6"/>
    <mergeCell ref="N5:N6"/>
    <mergeCell ref="F5:F6"/>
    <mergeCell ref="G5:G6"/>
    <mergeCell ref="W5:W6"/>
    <mergeCell ref="V5:V6"/>
    <mergeCell ref="U5:U6"/>
    <mergeCell ref="T5:T6"/>
    <mergeCell ref="S5:S6"/>
    <mergeCell ref="H5:H6"/>
    <mergeCell ref="L5:L6"/>
    <mergeCell ref="O5:O6"/>
    <mergeCell ref="A964:A969"/>
    <mergeCell ref="P8:P9"/>
    <mergeCell ref="Q8:Q9"/>
    <mergeCell ref="G8:G9"/>
    <mergeCell ref="M8:M9"/>
    <mergeCell ref="N8:N9"/>
    <mergeCell ref="O8:O9"/>
    <mergeCell ref="I8:I9"/>
    <mergeCell ref="K8:K9"/>
    <mergeCell ref="A904:A914"/>
    <mergeCell ref="A724:A729"/>
    <mergeCell ref="A8:B9"/>
    <mergeCell ref="D8:D9"/>
    <mergeCell ref="E8:E9"/>
    <mergeCell ref="A675:A719"/>
    <mergeCell ref="S8:S9"/>
    <mergeCell ref="H8:H9"/>
    <mergeCell ref="R8:R9"/>
    <mergeCell ref="A996:W1000"/>
    <mergeCell ref="V8:V9"/>
    <mergeCell ref="W8:W9"/>
    <mergeCell ref="U8:U9"/>
    <mergeCell ref="T8:T9"/>
    <mergeCell ref="J8:J9"/>
    <mergeCell ref="C8:C9"/>
    <mergeCell ref="L8:L9"/>
    <mergeCell ref="F8:F9"/>
    <mergeCell ref="A991:W995"/>
  </mergeCells>
  <phoneticPr fontId="3" type="noConversion"/>
  <printOptions horizontalCentered="1"/>
  <pageMargins left="0.5" right="0.5" top="0.5" bottom="0.5" header="0.511811023622047" footer="0.35433070866141703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V75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E42" sqref="E42"/>
    </sheetView>
  </sheetViews>
  <sheetFormatPr defaultRowHeight="12.5" x14ac:dyDescent="0.25"/>
  <cols>
    <col min="8" max="8" width="14.1796875" customWidth="1"/>
    <col min="13" max="13" width="14.453125" customWidth="1"/>
    <col min="18" max="18" width="11.54296875" customWidth="1"/>
    <col min="23" max="23" width="14.1796875" customWidth="1"/>
    <col min="47" max="47" width="13.453125" customWidth="1"/>
    <col min="52" max="52" width="16.81640625" customWidth="1"/>
    <col min="57" max="57" width="17" customWidth="1"/>
    <col min="62" max="62" width="15.81640625" customWidth="1"/>
    <col min="68" max="68" width="12.7265625" customWidth="1"/>
    <col min="121" max="128" width="9.1796875" style="25" customWidth="1"/>
  </cols>
  <sheetData>
    <row r="1" spans="1:152" x14ac:dyDescent="0.25">
      <c r="A1" t="s">
        <v>24</v>
      </c>
      <c r="B1" t="e">
        <f ca="1">_xll.VIEW("fems:fiss35",$B$2,"!","!",$B$3,"!",$B$4,$B$5,$B$6,$C$7,"!")</f>
        <v>#NAME?</v>
      </c>
    </row>
    <row r="2" spans="1:152" x14ac:dyDescent="0.25">
      <c r="A2" t="s">
        <v>25</v>
      </c>
      <c r="B2" t="e">
        <f ca="1">_xll.SUBNM("fems:fiss_type","","02")</f>
        <v>#NAME?</v>
      </c>
      <c r="C2" s="13" t="s">
        <v>26</v>
      </c>
      <c r="D2" s="13" t="s">
        <v>27</v>
      </c>
      <c r="E2" s="13" t="s">
        <v>28</v>
      </c>
    </row>
    <row r="3" spans="1:152" x14ac:dyDescent="0.25">
      <c r="A3" t="s">
        <v>29</v>
      </c>
      <c r="B3" t="e">
        <f ca="1">_xll.SUBNM("fems:frequency","Default","Monthly")</f>
        <v>#NAME?</v>
      </c>
    </row>
    <row r="4" spans="1:152" x14ac:dyDescent="0.25">
      <c r="A4" t="s">
        <v>30</v>
      </c>
      <c r="B4" t="e">
        <f ca="1">_xll.SUBNM("fems:fiss_msb_group","","No Group")</f>
        <v>#NAME?</v>
      </c>
    </row>
    <row r="5" spans="1:152" x14ac:dyDescent="0.25">
      <c r="A5" t="s">
        <v>31</v>
      </c>
      <c r="B5" t="e">
        <f ca="1">_xll.SUBNM("fems:fiss_msb_item","","no item")</f>
        <v>#NAME?</v>
      </c>
    </row>
    <row r="6" spans="1:152" x14ac:dyDescent="0.25">
      <c r="A6" t="s">
        <v>32</v>
      </c>
      <c r="B6" t="e">
        <f ca="1">_xll.SUBNM("fems:fiss_msb_table","","No msb table")</f>
        <v>#NAME?</v>
      </c>
    </row>
    <row r="7" spans="1:152" x14ac:dyDescent="0.25">
      <c r="A7" t="s">
        <v>33</v>
      </c>
      <c r="B7">
        <v>2006</v>
      </c>
      <c r="C7">
        <v>2007</v>
      </c>
      <c r="D7">
        <v>2008</v>
      </c>
      <c r="E7">
        <v>2009</v>
      </c>
      <c r="F7">
        <v>2010</v>
      </c>
    </row>
    <row r="9" spans="1:152" x14ac:dyDescent="0.25">
      <c r="AF9" s="105" t="s">
        <v>123</v>
      </c>
      <c r="AG9" s="105"/>
      <c r="AH9" s="105"/>
      <c r="AI9" s="105"/>
      <c r="AJ9" s="105"/>
      <c r="AK9" s="105" t="s">
        <v>122</v>
      </c>
      <c r="AL9" s="105"/>
      <c r="AM9" s="105"/>
      <c r="AN9" s="105"/>
      <c r="AO9" s="105"/>
      <c r="AP9" s="105" t="s">
        <v>124</v>
      </c>
      <c r="AQ9" s="105"/>
      <c r="AR9" s="105"/>
      <c r="AS9" s="105"/>
      <c r="AT9" s="105"/>
      <c r="DH9" t="s">
        <v>99</v>
      </c>
      <c r="DK9" t="s">
        <v>100</v>
      </c>
      <c r="DN9" t="s">
        <v>101</v>
      </c>
      <c r="DQ9" s="25" t="s">
        <v>102</v>
      </c>
      <c r="DU9" s="25" t="s">
        <v>103</v>
      </c>
      <c r="DY9" s="105" t="s">
        <v>127</v>
      </c>
      <c r="DZ9" s="105"/>
      <c r="EA9" s="105"/>
      <c r="EB9" s="105"/>
      <c r="EC9" s="105"/>
      <c r="EH9" s="105" t="s">
        <v>129</v>
      </c>
      <c r="EI9" s="105"/>
      <c r="EJ9" s="105"/>
      <c r="EK9" s="105"/>
      <c r="EL9" s="105"/>
      <c r="EM9" s="105" t="s">
        <v>131</v>
      </c>
      <c r="EN9" s="105"/>
      <c r="EO9" s="105"/>
      <c r="EP9" s="105"/>
      <c r="EQ9" s="105"/>
      <c r="ER9" s="105" t="s">
        <v>132</v>
      </c>
      <c r="ES9" s="105"/>
      <c r="ET9" s="105"/>
      <c r="EU9" s="105"/>
      <c r="EV9" s="105"/>
    </row>
    <row r="10" spans="1:152" x14ac:dyDescent="0.25">
      <c r="C10" s="14" t="s">
        <v>34</v>
      </c>
      <c r="D10" s="15" t="s">
        <v>35</v>
      </c>
      <c r="E10" s="16" t="s">
        <v>36</v>
      </c>
      <c r="F10" s="16" t="s">
        <v>37</v>
      </c>
      <c r="G10" s="16" t="s">
        <v>38</v>
      </c>
      <c r="H10" s="17" t="s">
        <v>39</v>
      </c>
      <c r="I10" s="15" t="s">
        <v>35</v>
      </c>
      <c r="J10" s="16" t="s">
        <v>36</v>
      </c>
      <c r="K10" s="16" t="s">
        <v>37</v>
      </c>
      <c r="L10" s="16" t="s">
        <v>38</v>
      </c>
      <c r="M10" s="18" t="s">
        <v>40</v>
      </c>
      <c r="N10" s="15" t="s">
        <v>35</v>
      </c>
      <c r="O10" s="16" t="s">
        <v>36</v>
      </c>
      <c r="P10" s="16" t="s">
        <v>37</v>
      </c>
      <c r="Q10" s="16" t="s">
        <v>38</v>
      </c>
      <c r="R10" s="18" t="s">
        <v>41</v>
      </c>
      <c r="S10" s="15" t="s">
        <v>35</v>
      </c>
      <c r="T10" s="16" t="s">
        <v>36</v>
      </c>
      <c r="U10" s="16" t="s">
        <v>37</v>
      </c>
      <c r="V10" s="16" t="s">
        <v>38</v>
      </c>
      <c r="W10" s="18" t="s">
        <v>42</v>
      </c>
      <c r="X10" s="15" t="s">
        <v>35</v>
      </c>
      <c r="Y10" s="16" t="s">
        <v>36</v>
      </c>
      <c r="Z10" s="16" t="s">
        <v>37</v>
      </c>
      <c r="AA10" s="16" t="s">
        <v>38</v>
      </c>
      <c r="AB10" s="15" t="s">
        <v>35</v>
      </c>
      <c r="AC10" s="16" t="s">
        <v>36</v>
      </c>
      <c r="AD10" s="16" t="s">
        <v>37</v>
      </c>
      <c r="AE10" s="16" t="s">
        <v>38</v>
      </c>
      <c r="AF10" s="16" t="s">
        <v>97</v>
      </c>
      <c r="AG10" s="15" t="s">
        <v>35</v>
      </c>
      <c r="AH10" s="16" t="s">
        <v>36</v>
      </c>
      <c r="AI10" s="16" t="s">
        <v>37</v>
      </c>
      <c r="AJ10" s="16" t="s">
        <v>38</v>
      </c>
      <c r="AK10" s="38" t="s">
        <v>97</v>
      </c>
      <c r="AL10" s="15" t="s">
        <v>35</v>
      </c>
      <c r="AM10" s="16" t="s">
        <v>36</v>
      </c>
      <c r="AN10" s="16" t="s">
        <v>37</v>
      </c>
      <c r="AO10" s="16" t="s">
        <v>38</v>
      </c>
      <c r="AP10" s="38" t="s">
        <v>97</v>
      </c>
      <c r="AQ10" s="15" t="s">
        <v>35</v>
      </c>
      <c r="AR10" s="16" t="s">
        <v>36</v>
      </c>
      <c r="AS10" s="16" t="s">
        <v>37</v>
      </c>
      <c r="AT10" s="16" t="s">
        <v>38</v>
      </c>
      <c r="AV10" s="15" t="s">
        <v>35</v>
      </c>
      <c r="AW10" s="16" t="s">
        <v>36</v>
      </c>
      <c r="AX10" s="16" t="s">
        <v>37</v>
      </c>
      <c r="AY10" s="16" t="s">
        <v>38</v>
      </c>
      <c r="BA10" s="15" t="s">
        <v>35</v>
      </c>
      <c r="BB10" s="16" t="s">
        <v>36</v>
      </c>
      <c r="BC10" s="16" t="s">
        <v>37</v>
      </c>
      <c r="BD10" s="16" t="s">
        <v>38</v>
      </c>
      <c r="BE10" s="18" t="s">
        <v>43</v>
      </c>
      <c r="BF10" s="15" t="s">
        <v>35</v>
      </c>
      <c r="BG10" s="16" t="s">
        <v>36</v>
      </c>
      <c r="BH10" s="16" t="s">
        <v>37</v>
      </c>
      <c r="BI10" s="16" t="s">
        <v>38</v>
      </c>
      <c r="BJ10" s="14" t="s">
        <v>44</v>
      </c>
      <c r="BL10" s="15" t="s">
        <v>35</v>
      </c>
      <c r="BM10" s="16" t="s">
        <v>36</v>
      </c>
      <c r="BN10" s="16" t="s">
        <v>37</v>
      </c>
      <c r="BO10" s="16" t="s">
        <v>38</v>
      </c>
      <c r="BP10" s="17" t="s">
        <v>45</v>
      </c>
      <c r="BQ10" s="15" t="s">
        <v>35</v>
      </c>
      <c r="BR10" s="16" t="s">
        <v>36</v>
      </c>
      <c r="BS10" s="16" t="s">
        <v>37</v>
      </c>
      <c r="BT10" s="16" t="s">
        <v>38</v>
      </c>
      <c r="BU10" s="19" t="s">
        <v>46</v>
      </c>
      <c r="BW10" s="15" t="s">
        <v>35</v>
      </c>
      <c r="BX10" s="16" t="s">
        <v>36</v>
      </c>
      <c r="BY10" s="16" t="s">
        <v>37</v>
      </c>
      <c r="BZ10" s="16" t="s">
        <v>38</v>
      </c>
      <c r="CC10" s="15" t="s">
        <v>35</v>
      </c>
      <c r="CD10" s="16" t="s">
        <v>36</v>
      </c>
      <c r="CE10" s="16" t="s">
        <v>37</v>
      </c>
      <c r="CF10" s="16" t="s">
        <v>38</v>
      </c>
      <c r="CH10" s="15" t="s">
        <v>35</v>
      </c>
      <c r="CI10" s="16" t="s">
        <v>36</v>
      </c>
      <c r="CJ10" s="16" t="s">
        <v>37</v>
      </c>
      <c r="CK10" s="16" t="s">
        <v>38</v>
      </c>
      <c r="CM10" s="15" t="s">
        <v>35</v>
      </c>
      <c r="CN10" s="16" t="s">
        <v>36</v>
      </c>
      <c r="CO10" s="16" t="s">
        <v>37</v>
      </c>
      <c r="CP10" s="16" t="s">
        <v>38</v>
      </c>
      <c r="CR10" s="15" t="s">
        <v>35</v>
      </c>
      <c r="CS10" s="16" t="s">
        <v>36</v>
      </c>
      <c r="CT10" s="16" t="s">
        <v>37</v>
      </c>
      <c r="CU10" s="16" t="s">
        <v>38</v>
      </c>
      <c r="CV10" s="14" t="s">
        <v>47</v>
      </c>
      <c r="CX10" s="15" t="s">
        <v>35</v>
      </c>
      <c r="CY10" s="16" t="s">
        <v>36</v>
      </c>
      <c r="CZ10" s="16" t="s">
        <v>37</v>
      </c>
      <c r="DA10" s="16" t="s">
        <v>38</v>
      </c>
      <c r="DB10" s="17" t="s">
        <v>48</v>
      </c>
      <c r="DC10" s="15" t="s">
        <v>35</v>
      </c>
      <c r="DD10" s="16" t="s">
        <v>36</v>
      </c>
      <c r="DE10" s="16" t="s">
        <v>37</v>
      </c>
      <c r="DF10" s="16" t="s">
        <v>38</v>
      </c>
      <c r="DH10" s="24" t="s">
        <v>98</v>
      </c>
      <c r="DI10" s="24" t="s">
        <v>36</v>
      </c>
      <c r="DJ10" s="24" t="s">
        <v>38</v>
      </c>
      <c r="DK10" s="24" t="s">
        <v>98</v>
      </c>
      <c r="DL10" s="24" t="s">
        <v>36</v>
      </c>
      <c r="DM10" s="24" t="s">
        <v>38</v>
      </c>
      <c r="DN10" s="24" t="s">
        <v>98</v>
      </c>
      <c r="DO10" s="24" t="s">
        <v>36</v>
      </c>
      <c r="DP10" s="24" t="s">
        <v>38</v>
      </c>
      <c r="DQ10" s="37" t="s">
        <v>97</v>
      </c>
      <c r="DR10" s="37" t="s">
        <v>98</v>
      </c>
      <c r="DS10" s="37" t="s">
        <v>36</v>
      </c>
      <c r="DT10" s="37" t="s">
        <v>38</v>
      </c>
      <c r="DU10" s="37" t="s">
        <v>97</v>
      </c>
      <c r="DV10" s="37" t="s">
        <v>98</v>
      </c>
      <c r="DW10" s="37" t="s">
        <v>36</v>
      </c>
      <c r="DX10" s="37" t="s">
        <v>38</v>
      </c>
      <c r="DY10" s="24" t="s">
        <v>97</v>
      </c>
      <c r="DZ10" s="15" t="s">
        <v>35</v>
      </c>
      <c r="EA10" s="16" t="s">
        <v>36</v>
      </c>
      <c r="EB10" s="16" t="s">
        <v>37</v>
      </c>
      <c r="EC10" s="16" t="s">
        <v>38</v>
      </c>
      <c r="ED10" s="15" t="s">
        <v>35</v>
      </c>
      <c r="EE10" s="16" t="s">
        <v>36</v>
      </c>
      <c r="EF10" s="16" t="s">
        <v>37</v>
      </c>
      <c r="EG10" s="16" t="s">
        <v>38</v>
      </c>
      <c r="EH10" s="39" t="s">
        <v>97</v>
      </c>
      <c r="EI10" s="15" t="s">
        <v>35</v>
      </c>
      <c r="EJ10" s="16" t="s">
        <v>36</v>
      </c>
      <c r="EK10" s="16" t="s">
        <v>37</v>
      </c>
      <c r="EL10" s="16" t="s">
        <v>38</v>
      </c>
      <c r="EM10" s="39" t="s">
        <v>97</v>
      </c>
      <c r="EN10" s="15" t="s">
        <v>35</v>
      </c>
      <c r="EO10" s="16" t="s">
        <v>36</v>
      </c>
      <c r="EP10" s="16" t="s">
        <v>37</v>
      </c>
      <c r="EQ10" s="16" t="s">
        <v>38</v>
      </c>
      <c r="ER10" s="39" t="s">
        <v>97</v>
      </c>
      <c r="ES10" s="15" t="s">
        <v>35</v>
      </c>
      <c r="ET10" s="16" t="s">
        <v>36</v>
      </c>
      <c r="EU10" s="16" t="s">
        <v>37</v>
      </c>
      <c r="EV10" s="16" t="s">
        <v>38</v>
      </c>
    </row>
    <row r="11" spans="1:152" x14ac:dyDescent="0.25">
      <c r="A11">
        <v>2006</v>
      </c>
      <c r="C11" s="14" t="s">
        <v>49</v>
      </c>
      <c r="D11" s="20" t="s">
        <v>50</v>
      </c>
      <c r="E11" s="20" t="s">
        <v>50</v>
      </c>
      <c r="F11" s="20" t="s">
        <v>50</v>
      </c>
      <c r="G11" s="20" t="s">
        <v>50</v>
      </c>
      <c r="H11" s="21" t="s">
        <v>51</v>
      </c>
      <c r="I11" s="20" t="s">
        <v>52</v>
      </c>
      <c r="J11" s="20" t="s">
        <v>52</v>
      </c>
      <c r="K11" s="20" t="s">
        <v>52</v>
      </c>
      <c r="L11" s="20" t="s">
        <v>52</v>
      </c>
      <c r="M11" s="21" t="s">
        <v>53</v>
      </c>
      <c r="N11" s="20" t="s">
        <v>54</v>
      </c>
      <c r="O11" s="20" t="s">
        <v>54</v>
      </c>
      <c r="P11" s="20" t="s">
        <v>54</v>
      </c>
      <c r="Q11" s="20" t="s">
        <v>54</v>
      </c>
      <c r="R11" s="21" t="s">
        <v>55</v>
      </c>
      <c r="S11" s="20" t="s">
        <v>56</v>
      </c>
      <c r="T11" s="20" t="s">
        <v>56</v>
      </c>
      <c r="U11" s="20" t="s">
        <v>56</v>
      </c>
      <c r="V11" s="20" t="s">
        <v>56</v>
      </c>
      <c r="W11" s="21" t="s">
        <v>57</v>
      </c>
      <c r="X11" s="20" t="s">
        <v>58</v>
      </c>
      <c r="Y11" s="20" t="s">
        <v>58</v>
      </c>
      <c r="Z11" s="20" t="s">
        <v>58</v>
      </c>
      <c r="AA11" s="20" t="s">
        <v>58</v>
      </c>
      <c r="AB11" s="20" t="s">
        <v>120</v>
      </c>
      <c r="AC11" s="20" t="s">
        <v>120</v>
      </c>
      <c r="AD11" s="20" t="s">
        <v>120</v>
      </c>
      <c r="AE11" s="20" t="s">
        <v>120</v>
      </c>
      <c r="AF11" s="20"/>
      <c r="AG11" s="20" t="s">
        <v>121</v>
      </c>
      <c r="AH11" s="20" t="s">
        <v>121</v>
      </c>
      <c r="AI11" s="20" t="s">
        <v>121</v>
      </c>
      <c r="AJ11" s="20" t="s">
        <v>121</v>
      </c>
      <c r="AK11" s="38"/>
      <c r="AL11" s="38"/>
      <c r="AM11" s="38"/>
      <c r="AN11" s="38"/>
      <c r="AO11" s="38"/>
      <c r="AP11" s="38"/>
      <c r="AQ11" s="20" t="s">
        <v>125</v>
      </c>
      <c r="AR11" s="20" t="s">
        <v>125</v>
      </c>
      <c r="AS11" s="20" t="s">
        <v>125</v>
      </c>
      <c r="AT11" s="20" t="s">
        <v>125</v>
      </c>
      <c r="AU11" s="21" t="s">
        <v>18</v>
      </c>
      <c r="AV11" s="20" t="s">
        <v>59</v>
      </c>
      <c r="AW11" s="20" t="s">
        <v>59</v>
      </c>
      <c r="AX11" s="20" t="s">
        <v>59</v>
      </c>
      <c r="AY11" s="20" t="s">
        <v>59</v>
      </c>
      <c r="AZ11" s="21" t="s">
        <v>19</v>
      </c>
      <c r="BA11" s="20" t="s">
        <v>60</v>
      </c>
      <c r="BB11" s="20" t="s">
        <v>60</v>
      </c>
      <c r="BC11" s="20" t="s">
        <v>60</v>
      </c>
      <c r="BD11" s="20" t="s">
        <v>60</v>
      </c>
      <c r="BE11" s="21" t="s">
        <v>61</v>
      </c>
      <c r="BF11" s="20" t="s">
        <v>62</v>
      </c>
      <c r="BG11" s="20" t="s">
        <v>62</v>
      </c>
      <c r="BH11" s="20" t="s">
        <v>62</v>
      </c>
      <c r="BI11" s="20" t="s">
        <v>62</v>
      </c>
      <c r="BJ11" s="14" t="s">
        <v>63</v>
      </c>
      <c r="BK11" s="22" t="s">
        <v>64</v>
      </c>
      <c r="BL11" s="20" t="s">
        <v>65</v>
      </c>
      <c r="BM11" s="20" t="s">
        <v>65</v>
      </c>
      <c r="BN11" s="20" t="s">
        <v>65</v>
      </c>
      <c r="BO11" s="20" t="s">
        <v>65</v>
      </c>
      <c r="BP11" s="21" t="s">
        <v>66</v>
      </c>
      <c r="BQ11" s="20" t="s">
        <v>67</v>
      </c>
      <c r="BR11" s="20" t="s">
        <v>67</v>
      </c>
      <c r="BS11" s="20" t="s">
        <v>67</v>
      </c>
      <c r="BT11" s="20" t="s">
        <v>67</v>
      </c>
      <c r="BU11" s="21" t="s">
        <v>12</v>
      </c>
      <c r="BV11" s="23" t="s">
        <v>68</v>
      </c>
      <c r="BW11" s="24" t="s">
        <v>69</v>
      </c>
      <c r="BX11" s="24" t="s">
        <v>69</v>
      </c>
      <c r="BY11" s="24" t="s">
        <v>69</v>
      </c>
      <c r="BZ11" s="24" t="s">
        <v>69</v>
      </c>
      <c r="CA11" s="23" t="s">
        <v>68</v>
      </c>
      <c r="CB11" s="22" t="s">
        <v>70</v>
      </c>
      <c r="CC11" s="20" t="s">
        <v>71</v>
      </c>
      <c r="CD11" s="20" t="s">
        <v>71</v>
      </c>
      <c r="CE11" s="20" t="s">
        <v>71</v>
      </c>
      <c r="CF11" s="20" t="s">
        <v>71</v>
      </c>
      <c r="CG11" s="22" t="s">
        <v>70</v>
      </c>
      <c r="CH11" s="20" t="s">
        <v>72</v>
      </c>
      <c r="CI11" s="20" t="s">
        <v>72</v>
      </c>
      <c r="CJ11" s="20" t="s">
        <v>72</v>
      </c>
      <c r="CK11" s="20" t="s">
        <v>72</v>
      </c>
      <c r="CL11" s="25" t="s">
        <v>73</v>
      </c>
      <c r="CM11" s="24" t="s">
        <v>74</v>
      </c>
      <c r="CN11" s="24" t="s">
        <v>74</v>
      </c>
      <c r="CO11" s="24" t="s">
        <v>74</v>
      </c>
      <c r="CP11" s="24" t="s">
        <v>74</v>
      </c>
      <c r="CQ11" s="23" t="s">
        <v>73</v>
      </c>
      <c r="CR11" s="20" t="s">
        <v>75</v>
      </c>
      <c r="CS11" s="20" t="s">
        <v>75</v>
      </c>
      <c r="CT11" s="20" t="s">
        <v>75</v>
      </c>
      <c r="CU11" s="20" t="s">
        <v>75</v>
      </c>
      <c r="CV11" s="14" t="s">
        <v>76</v>
      </c>
      <c r="CW11" s="23" t="s">
        <v>73</v>
      </c>
      <c r="CX11" s="20" t="s">
        <v>77</v>
      </c>
      <c r="CY11" s="20" t="s">
        <v>77</v>
      </c>
      <c r="CZ11" s="20" t="s">
        <v>77</v>
      </c>
      <c r="DA11" s="20" t="s">
        <v>77</v>
      </c>
      <c r="DB11" s="21" t="s">
        <v>78</v>
      </c>
      <c r="DC11" s="20" t="s">
        <v>79</v>
      </c>
      <c r="DD11" s="20" t="s">
        <v>79</v>
      </c>
      <c r="DE11" s="20" t="s">
        <v>79</v>
      </c>
      <c r="DF11" s="20" t="s">
        <v>79</v>
      </c>
      <c r="DY11" s="22" t="s">
        <v>64</v>
      </c>
      <c r="DZ11" s="20" t="s">
        <v>126</v>
      </c>
      <c r="EA11" s="20" t="s">
        <v>126</v>
      </c>
      <c r="EB11" s="20" t="s">
        <v>126</v>
      </c>
      <c r="EC11" s="20" t="s">
        <v>126</v>
      </c>
      <c r="ED11" s="20" t="s">
        <v>128</v>
      </c>
      <c r="EE11" s="20" t="s">
        <v>128</v>
      </c>
      <c r="EF11" s="20" t="s">
        <v>128</v>
      </c>
      <c r="EG11" s="20" t="s">
        <v>128</v>
      </c>
      <c r="EN11" s="20" t="s">
        <v>130</v>
      </c>
      <c r="EO11" s="20" t="s">
        <v>130</v>
      </c>
      <c r="EP11" s="20" t="s">
        <v>130</v>
      </c>
      <c r="EQ11" s="20" t="s">
        <v>130</v>
      </c>
      <c r="ES11" s="20" t="s">
        <v>133</v>
      </c>
      <c r="ET11" s="20" t="s">
        <v>133</v>
      </c>
      <c r="EU11" s="20" t="s">
        <v>133</v>
      </c>
      <c r="EV11" s="20" t="s">
        <v>133</v>
      </c>
    </row>
    <row r="12" spans="1:152" x14ac:dyDescent="0.25">
      <c r="A12" t="s">
        <v>83</v>
      </c>
      <c r="B12" t="s">
        <v>64</v>
      </c>
      <c r="C12" s="14" t="e">
        <f t="shared" ref="C12:C23" ca="1" si="0">SUM(D12:G12)</f>
        <v>#NAME?</v>
      </c>
      <c r="D12" t="e">
        <f ca="1">_xll.DBRW($B$1,$B$2,D$10,D$11,$B$3,$B12,$B$4,$B$5,$B$6,$B$7,$A12)</f>
        <v>#NAME?</v>
      </c>
      <c r="E12" t="e">
        <f ca="1">_xll.DBRW($B$1,$C$2,E$10,E$11,$B$3,$B12,$B$4,$B$5,$B$6,$B$7,$A12)</f>
        <v>#NAME?</v>
      </c>
      <c r="F12" t="e">
        <f ca="1">_xll.DBRW($B$1,$D$2,F$10,F$11,$B$3,$B12,$B$4,$B$5,$B$6,$B$7,$A12)</f>
        <v>#NAME?</v>
      </c>
      <c r="G12" t="e">
        <f ca="1">_xll.DBRW($B$1,$E$2,G$10,G$11,$B$3,$B12,$B$4,$B$5,$B$6,$B$7,$A12)</f>
        <v>#NAME?</v>
      </c>
      <c r="H12" s="14" t="e">
        <f t="shared" ref="H12:H23" ca="1" si="1">SUM(I12:L12)</f>
        <v>#NAME?</v>
      </c>
      <c r="I12" t="e">
        <f ca="1">_xll.DBRW($B$1,$B$2,I$10,I$11,$B$3,$B12,$B$4,$B$5,$B$6,$B$7,$A12)</f>
        <v>#NAME?</v>
      </c>
      <c r="J12" t="e">
        <f ca="1">_xll.DBRW($B$1,$C$2,J$10,J$11,$B$3,$B12,$B$4,$B$5,$B$6,$B$7,$A12)</f>
        <v>#NAME?</v>
      </c>
      <c r="K12" t="e">
        <f ca="1">_xll.DBRW($B$1,$D$2,K$10,K$11,$B$3,$B12,$B$4,$B$5,$B$6,$B$7,$A12)</f>
        <v>#NAME?</v>
      </c>
      <c r="L12" t="e">
        <f ca="1">_xll.DBRW($B$1,$E$2,L$10,L$11,$B$3,$B12,$B$4,$B$5,$B$6,$B$7,$A12)</f>
        <v>#NAME?</v>
      </c>
      <c r="M12" s="14" t="e">
        <f t="shared" ref="M12:M23" ca="1" si="2">SUM(N12:Q12)</f>
        <v>#NAME?</v>
      </c>
      <c r="N12" t="e">
        <f ca="1">_xll.DBRW($B$1,$B$2,N$10,N$11,$B$3,$B12,$B$4,$B$5,$B$6,$B$7,$A12)</f>
        <v>#NAME?</v>
      </c>
      <c r="O12" t="e">
        <f ca="1">_xll.DBRW($B$1,$C$2,O$10,O$11,$B$3,$B12,$B$4,$B$5,$B$6,$B$7,$A12)</f>
        <v>#NAME?</v>
      </c>
      <c r="P12" t="e">
        <f ca="1">_xll.DBRW($B$1,$D$2,P$10,P$11,$B$3,$B12,$B$4,$B$5,$B$6,$B$7,$A12)</f>
        <v>#NAME?</v>
      </c>
      <c r="Q12" t="e">
        <f ca="1">_xll.DBRW($B$1,$E$2,Q$10,Q$11,$B$3,$B12,$B$4,$B$5,$B$6,$B$7,$A12)</f>
        <v>#NAME?</v>
      </c>
      <c r="R12" s="14" t="e">
        <f t="shared" ref="R12:R23" ca="1" si="3">SUM(S12:V12)</f>
        <v>#NAME?</v>
      </c>
      <c r="S12" t="e">
        <f ca="1">_xll.DBRW($B$1,$B$2,S$10,S$11,$B$3,$B12,$B$4,$B$5,$B$6,$B$7,$A12)</f>
        <v>#NAME?</v>
      </c>
      <c r="T12" t="e">
        <f ca="1">_xll.DBRW($B$1,$C$2,T$10,T$11,$B$3,$B12,$B$4,$B$5,$B$6,$B$7,$A12)</f>
        <v>#NAME?</v>
      </c>
      <c r="U12" t="e">
        <f ca="1">_xll.DBRW($B$1,$D$2,U$10,U$11,$B$3,$B12,$B$4,$B$5,$B$6,$B$7,$A12)</f>
        <v>#NAME?</v>
      </c>
      <c r="V12" t="e">
        <f ca="1">_xll.DBRW($B$1,$E$2,V$10,V$11,$B$3,$B12,$B$4,$B$5,$B$6,$B$7,$A12)</f>
        <v>#NAME?</v>
      </c>
      <c r="W12" s="14" t="e">
        <f t="shared" ref="W12:W23" ca="1" si="4">SUM(X12:AA12)</f>
        <v>#NAME?</v>
      </c>
      <c r="X12" t="e">
        <f ca="1">_xll.DBRW($B$1,$B$2,X$10,X$11,$B$3,$B12,$B$4,$B$5,$B$6,$B$7,$A12)</f>
        <v>#NAME?</v>
      </c>
      <c r="Y12" t="e">
        <f ca="1">_xll.DBRW($B$1,$C$2,Y$10,Y$11,$B$3,$B12,$B$4,$B$5,$B$6,$B$7,$A12)</f>
        <v>#NAME?</v>
      </c>
      <c r="Z12" t="e">
        <f ca="1">_xll.DBRW($B$1,$D$2,Z$10,Z$11,$B$3,$B12,$B$4,$B$5,$B$6,$B$7,$A12)</f>
        <v>#NAME?</v>
      </c>
      <c r="AA12" t="e">
        <f ca="1">_xll.DBRW($B$1,$E$2,AA$10,AA$11,$B$3,$B12,$B$4,$B$5,$B$6,$B$7,$A12)</f>
        <v>#NAME?</v>
      </c>
      <c r="AB12" t="e">
        <f ca="1">_xll.DBRW($B$1,$B$2,AB$10,AB$11,$B$3,$B12,$B$4,$B$5,$B$6,$B$7,$A12)</f>
        <v>#NAME?</v>
      </c>
      <c r="AC12" t="e">
        <f ca="1">_xll.DBRW($B$1,$C$2,AC$10,AC$11,$B$3,$B12,$B$4,$B$5,$B$6,$B$7,$A12)</f>
        <v>#NAME?</v>
      </c>
      <c r="AD12" t="e">
        <f ca="1">_xll.DBRW($B$1,$D$2,AD$10,AD$11,$B$3,$B12,$B$4,$B$5,$B$6,$B$7,$A12)</f>
        <v>#NAME?</v>
      </c>
      <c r="AE12" t="e">
        <f ca="1">_xll.DBRW($B$1,$E$2,AE$10,AE$11,$B$3,$B12,$B$4,$B$5,$B$6,$B$7,$A12)</f>
        <v>#NAME?</v>
      </c>
      <c r="AF12" t="e">
        <f ca="1">AG12+AH12+AI12+AJ12</f>
        <v>#NAME?</v>
      </c>
      <c r="AG12" t="e">
        <f ca="1">_xll.DBRW($B$1,$B$2,AG$10,AG$11,$B$3,$B12,$B$4,$B$5,$B$6,$B$7,$A12)</f>
        <v>#NAME?</v>
      </c>
      <c r="AH12" t="e">
        <f ca="1">_xll.DBRW($B$1,$C$2,AH$10,AH$11,$B$3,$B12,$B$4,$B$5,$B$6,$B$7,$A12)</f>
        <v>#NAME?</v>
      </c>
      <c r="AI12" t="e">
        <f ca="1">_xll.DBRW($B$1,$D$2,AI$10,AI$11,$B$3,$B12,$B$4,$B$5,$B$6,$B$7,$A12)</f>
        <v>#NAME?</v>
      </c>
      <c r="AJ12" t="e">
        <f ca="1">_xll.DBRW($B$1,$E$2,AJ$10,AJ$11,$B$3,$B12,$B$4,$B$5,$B$6,$B$7,$A12)</f>
        <v>#NAME?</v>
      </c>
      <c r="AK12" t="e">
        <f ca="1">AL12+AM12+AN12+AO12</f>
        <v>#NAME?</v>
      </c>
      <c r="AL12" t="e">
        <f ca="1">AB12-AG12</f>
        <v>#NAME?</v>
      </c>
      <c r="AM12" t="e">
        <f ca="1">AC12-AH12</f>
        <v>#NAME?</v>
      </c>
      <c r="AN12" t="e">
        <f ca="1">AD12-AI12</f>
        <v>#NAME?</v>
      </c>
      <c r="AO12" t="e">
        <f ca="1">AE12-AJ12</f>
        <v>#NAME?</v>
      </c>
      <c r="AP12" t="e">
        <f ca="1">AQ12+AR12+AS12+AT12</f>
        <v>#NAME?</v>
      </c>
      <c r="AQ12" t="e">
        <f ca="1">_xll.DBRW($B$1,$B$2,AQ$10,AQ$11,$B$3,$B12,$B$4,$B$5,$B$6,$B$7,$A12)</f>
        <v>#NAME?</v>
      </c>
      <c r="AR12" t="e">
        <f ca="1">_xll.DBRW($B$1,$C$2,AR$10,AR$11,$B$3,$B12,$B$4,$B$5,$B$6,$B$7,$A12)</f>
        <v>#NAME?</v>
      </c>
      <c r="AS12" t="e">
        <f ca="1">_xll.DBRW($B$1,$D$2,AS$10,AS$11,$B$3,$B12,$B$4,$B$5,$B$6,$B$7,$A12)</f>
        <v>#NAME?</v>
      </c>
      <c r="AT12" t="e">
        <f ca="1">_xll.DBRW($B$1,$E$2,AT$10,AT$11,$B$3,$B12,$B$4,$B$5,$B$6,$B$7,$A12)</f>
        <v>#NAME?</v>
      </c>
      <c r="AU12" s="14" t="e">
        <f t="shared" ref="AU12:AU23" ca="1" si="5">SUM(AV12:AY12)</f>
        <v>#NAME?</v>
      </c>
      <c r="AV12" t="e">
        <f ca="1">_xll.DBRW($B$1,$B$2,AV$10,AV$11,$B$3,$B12,$B$4,$B$5,$B$6,$B$7,$A12)</f>
        <v>#NAME?</v>
      </c>
      <c r="AW12" t="e">
        <f ca="1">_xll.DBRW($B$1,$C$2,AW$10,AW$11,$B$3,$B12,$B$4,$B$5,$B$6,$B$7,$A12)</f>
        <v>#NAME?</v>
      </c>
      <c r="AX12" t="e">
        <f ca="1">_xll.DBRW($B$1,$D$2,AX$10,AX$11,$B$3,$B12,$B$4,$B$5,$B$6,$B$7,$A12)</f>
        <v>#NAME?</v>
      </c>
      <c r="AY12" t="e">
        <f ca="1">_xll.DBRW($B$1,$E$2,AY$10,AY$11,$B$3,$B12,$B$4,$B$5,$B$6,$B$7,$A12)</f>
        <v>#NAME?</v>
      </c>
      <c r="AZ12" s="14" t="e">
        <f t="shared" ref="AZ12:AZ23" ca="1" si="6">SUM(BA12:BD12)</f>
        <v>#NAME?</v>
      </c>
      <c r="BA12" t="e">
        <f ca="1">_xll.DBRW($B$1,$B$2,BA$10,BA$11,$B$3,$B12,$B$4,$B$5,$B$6,$B$7,$A12)</f>
        <v>#NAME?</v>
      </c>
      <c r="BB12" t="e">
        <f ca="1">_xll.DBRW($B$1,$C$2,BB$10,BB$11,$B$3,$B12,$B$4,$B$5,$B$6,$B$7,$A12)</f>
        <v>#NAME?</v>
      </c>
      <c r="BC12" t="e">
        <f ca="1">_xll.DBRW($B$1,$D$2,BC$10,BC$11,$B$3,$B12,$B$4,$B$5,$B$6,$B$7,$A12)</f>
        <v>#NAME?</v>
      </c>
      <c r="BD12" t="e">
        <f ca="1">_xll.DBRW($B$1,$E$2,BD$10,BD$11,$B$3,$B12,$B$4,$B$5,$B$6,$B$7,$A12)</f>
        <v>#NAME?</v>
      </c>
      <c r="BE12" s="14" t="e">
        <f t="shared" ref="BE12:BE23" ca="1" si="7">SUM(BF12:BI12)</f>
        <v>#NAME?</v>
      </c>
      <c r="BF12" t="e">
        <f ca="1">_xll.DBRW($B$1,$B$2,BF$10,BF$11,$B$3,$B12,$B$4,$B$5,$B$6,$B$7,$A12)</f>
        <v>#NAME?</v>
      </c>
      <c r="BG12" t="e">
        <f ca="1">_xll.DBRW($B$1,$C$2,BG$10,BG$11,$B$3,$B12,$B$4,$B$5,$B$6,$B$7,$A12)</f>
        <v>#NAME?</v>
      </c>
      <c r="BH12" t="e">
        <f ca="1">_xll.DBRW($B$1,$D$2,BH$10,BH$11,$B$3,$B12,$B$4,$B$5,$B$6,$B$7,$A12)</f>
        <v>#NAME?</v>
      </c>
      <c r="BI12" t="e">
        <f ca="1">_xll.DBRW($B$1,$E$2,BI$10,BI$11,$B$3,$B12,$B$4,$B$5,$B$6,$B$7,$A12)</f>
        <v>#NAME?</v>
      </c>
      <c r="BJ12" s="14" t="e">
        <f t="shared" ref="BJ12:BJ23" ca="1" si="8">+BK12-AZ12</f>
        <v>#NAME?</v>
      </c>
      <c r="BK12" t="e">
        <f t="shared" ref="BK12:BK23" ca="1" si="9">SUM(BL12:BO12)</f>
        <v>#NAME?</v>
      </c>
      <c r="BL12" t="e">
        <f ca="1">_xll.DBRW($B$1,$B$2,BL$10,BL$11,$B$3,$B12,$B$4,$B$5,$B$6,$B$7,$A12)</f>
        <v>#NAME?</v>
      </c>
      <c r="BM12" t="e">
        <f ca="1">_xll.DBRW($B$1,$C$2,BM$10,BM$11,$B$3,$B12,$B$4,$B$5,$B$6,$B$7,$A12)</f>
        <v>#NAME?</v>
      </c>
      <c r="BN12" t="e">
        <f ca="1">_xll.DBRW($B$1,$D$2,BN$10,BN$11,$B$3,$B12,$B$4,$B$5,$B$6,$B$7,$A12)</f>
        <v>#NAME?</v>
      </c>
      <c r="BO12" t="e">
        <f ca="1">_xll.DBRW($B$1,$E$2,BO$10,BO$11,$B$3,$B12,$B$4,$B$5,$B$6,$B$7,$A12)</f>
        <v>#NAME?</v>
      </c>
      <c r="BP12" s="14" t="e">
        <f t="shared" ref="BP12:BP23" ca="1" si="10">SUM(BQ12:BT12)</f>
        <v>#NAME?</v>
      </c>
      <c r="BQ12" t="e">
        <f ca="1">_xll.DBRW($B$1,$B$2,BQ$10,BQ$11,$B$3,$B12,$B$4,$B$5,$B$6,$B$7,$A12)</f>
        <v>#NAME?</v>
      </c>
      <c r="BR12" t="e">
        <f ca="1">_xll.DBRW($B$1,$C$2,BR$10,BR$11,$B$3,$B12,$B$4,$B$5,$B$6,$B$7,$A12)</f>
        <v>#NAME?</v>
      </c>
      <c r="BS12" t="e">
        <f ca="1">_xll.DBRW($B$1,$D$2,BS$10,BS$11,$B$3,$B12,$B$4,$B$5,$B$6,$B$7,$A12)</f>
        <v>#NAME?</v>
      </c>
      <c r="BT12" t="e">
        <f ca="1">_xll.DBRW($B$1,$E$2,BT$10,BT$11,$B$3,$B12,$B$4,$B$5,$B$6,$B$7,$A12)</f>
        <v>#NAME?</v>
      </c>
      <c r="BU12" s="14" t="e">
        <f t="shared" ref="BU12:BU23" ca="1" si="11">+BV12-CA12-CL12-CQ12</f>
        <v>#NAME?</v>
      </c>
      <c r="BV12" s="25" t="e">
        <f t="shared" ref="BV12:BV23" ca="1" si="12">SUM(BW12:BZ12)</f>
        <v>#NAME?</v>
      </c>
      <c r="BW12" t="e">
        <f ca="1">_xll.DBRW($B$1,$B$2,BW$10,BW$11,$B$3,$B12,$B$4,$B$5,$B$6,$B$7,$A12)</f>
        <v>#NAME?</v>
      </c>
      <c r="BX12" t="e">
        <f ca="1">_xll.DBRW($B$1,$C$2,BX$10,BX$11,$B$3,$B12,$B$4,$B$5,$B$6,$B$7,$A12)</f>
        <v>#NAME?</v>
      </c>
      <c r="BY12" t="e">
        <f ca="1">_xll.DBRW($B$1,$D$2,BY$10,BY$11,$B$3,$B12,$B$4,$B$5,$B$6,$B$7,$A12)</f>
        <v>#NAME?</v>
      </c>
      <c r="BZ12" t="e">
        <f ca="1">_xll.DBRW($B$1,$E$2,BZ$10,BZ$11,$B$3,$B12,$B$4,$B$5,$B$6,$B$7,$A12)</f>
        <v>#NAME?</v>
      </c>
      <c r="CA12" s="25" t="e">
        <f t="shared" ref="CA12:CA23" ca="1" si="13">+CB12-CG12</f>
        <v>#NAME?</v>
      </c>
      <c r="CB12" t="e">
        <f t="shared" ref="CB12:CB23" ca="1" si="14">SUM(CC12:CF12)</f>
        <v>#NAME?</v>
      </c>
      <c r="CC12" t="e">
        <f ca="1">_xll.DBRW($B$1,$B$2,CC$10,CC$11,$B$3,$B12,$B$4,$B$5,$B$6,$B$7,$A12)</f>
        <v>#NAME?</v>
      </c>
      <c r="CD12" t="e">
        <f ca="1">_xll.DBRW($B$1,$C$2,CD$10,CD$11,$B$3,$B12,$B$4,$B$5,$B$6,$B$7,$A12)</f>
        <v>#NAME?</v>
      </c>
      <c r="CE12" t="e">
        <f ca="1">_xll.DBRW($B$1,$D$2,CE$10,CE$11,$B$3,$B12,$B$4,$B$5,$B$6,$B$7,$A12)</f>
        <v>#NAME?</v>
      </c>
      <c r="CF12" t="e">
        <f ca="1">_xll.DBRW($B$1,$E$2,CF$10,CF$11,$B$3,$B12,$B$4,$B$5,$B$6,$B$7,$A12)</f>
        <v>#NAME?</v>
      </c>
      <c r="CG12" t="e">
        <f t="shared" ref="CG12:CG23" ca="1" si="15">SUM(CH12:CK12)</f>
        <v>#NAME?</v>
      </c>
      <c r="CH12" t="e">
        <f ca="1">_xll.DBRW($B$1,$B$2,CH$10,CH$11,$B$3,$B12,$B$4,$B$5,$B$6,$B$7,$A12)</f>
        <v>#NAME?</v>
      </c>
      <c r="CI12" t="e">
        <f ca="1">_xll.DBRW($B$1,$C$2,CI$10,CI$11,$B$3,$B12,$B$4,$B$5,$B$6,$B$7,$A12)</f>
        <v>#NAME?</v>
      </c>
      <c r="CJ12" t="e">
        <f ca="1">_xll.DBRW($B$1,$D$2,CJ$10,CJ$11,$B$3,$B12,$B$4,$B$5,$B$6,$B$7,$A12)</f>
        <v>#NAME?</v>
      </c>
      <c r="CK12" t="e">
        <f ca="1">_xll.DBRW($B$1,$E$2,CK$10,CK$11,$B$3,$B12,$B$4,$B$5,$B$6,$B$7,$A12)</f>
        <v>#NAME?</v>
      </c>
      <c r="CL12" s="25" t="e">
        <f t="shared" ref="CL12:CL23" ca="1" si="16">SUM(CM12:CP12)</f>
        <v>#NAME?</v>
      </c>
      <c r="CM12" t="e">
        <f ca="1">_xll.DBRW($B$1,$B$2,CM$10,CM$11,$B$3,$B12,$B$4,$B$5,$B$6,$B$7,$A12)</f>
        <v>#NAME?</v>
      </c>
      <c r="CN12" t="e">
        <f ca="1">_xll.DBRW($B$1,$C$2,CN$10,CN$11,$B$3,$B12,$B$4,$B$5,$B$6,$B$7,$A12)</f>
        <v>#NAME?</v>
      </c>
      <c r="CO12" t="e">
        <f ca="1">_xll.DBRW($B$1,$D$2,CO$10,CO$11,$B$3,$B12,$B$4,$B$5,$B$6,$B$7,$A12)</f>
        <v>#NAME?</v>
      </c>
      <c r="CP12" t="e">
        <f ca="1">_xll.DBRW($B$1,$E$2,CP$10,CP$11,$B$3,$B12,$B$4,$B$5,$B$6,$B$7,$A12)</f>
        <v>#NAME?</v>
      </c>
      <c r="CQ12" s="25" t="e">
        <f t="shared" ref="CQ12:CQ23" ca="1" si="17">SUM(CR12:CU12)</f>
        <v>#NAME?</v>
      </c>
      <c r="CR12" t="e">
        <f ca="1">_xll.DBRW($B$1,$B$2,CR$10,CR$11,$B$3,$B12,$B$4,$B$5,$B$6,$B$7,$A12)</f>
        <v>#NAME?</v>
      </c>
      <c r="CS12" t="e">
        <f ca="1">_xll.DBRW($B$1,$C$2,CS$10,CS$11,$B$3,$B12,$B$4,$B$5,$B$6,$B$7,$A12)</f>
        <v>#NAME?</v>
      </c>
      <c r="CT12" t="e">
        <f ca="1">_xll.DBRW($B$1,$D$2,CT$10,CT$11,$B$3,$B12,$B$4,$B$5,$B$6,$B$7,$A12)</f>
        <v>#NAME?</v>
      </c>
      <c r="CU12" t="e">
        <f ca="1">_xll.DBRW($B$1,$E$2,CU$10,CU$11,$B$3,$B12,$B$4,$B$5,$B$6,$B$7,$A12)</f>
        <v>#NAME?</v>
      </c>
      <c r="CV12" s="14" t="e">
        <f t="shared" ref="CV12:CV23" ca="1" si="18">+CW12+CQ12+CL12+CA12</f>
        <v>#NAME?</v>
      </c>
      <c r="CW12" s="25" t="e">
        <f t="shared" ref="CW12:CW23" ca="1" si="19">SUM(CX12:DA12)</f>
        <v>#NAME?</v>
      </c>
      <c r="CX12" t="e">
        <f ca="1">_xll.DBRW($B$1,$B$2,CX$10,CX$11,$B$3,$B12,$B$4,$B$5,$B$6,$B$7,$A12)</f>
        <v>#NAME?</v>
      </c>
      <c r="CY12" t="e">
        <f ca="1">_xll.DBRW($B$1,$C$2,CY$10,CY$11,$B$3,$B12,$B$4,$B$5,$B$6,$B$7,$A12)</f>
        <v>#NAME?</v>
      </c>
      <c r="CZ12" t="e">
        <f ca="1">_xll.DBRW($B$1,$D$2,CZ$10,CZ$11,$B$3,$B12,$B$4,$B$5,$B$6,$B$7,$A12)</f>
        <v>#NAME?</v>
      </c>
      <c r="DA12" t="e">
        <f ca="1">_xll.DBRW($B$1,$E$2,DA$10,DA$11,$B$3,$B12,$B$4,$B$5,$B$6,$B$7,$A12)</f>
        <v>#NAME?</v>
      </c>
      <c r="DB12" s="14" t="e">
        <f t="shared" ref="DB12:DB23" ca="1" si="20">SUM(DC12:DF12)</f>
        <v>#NAME?</v>
      </c>
      <c r="DC12" t="e">
        <f ca="1">_xll.DBRW($B$1,$B$2,DC$10,DC$11,$B$3,$B12,$B$4,$B$5,$B$6,$B$7,$A12)</f>
        <v>#NAME?</v>
      </c>
      <c r="DD12" t="e">
        <f ca="1">_xll.DBRW($B$1,$C$2,DD$10,DD$11,$B$3,$B12,$B$4,$B$5,$B$6,$B$7,$A12)</f>
        <v>#NAME?</v>
      </c>
      <c r="DE12" t="e">
        <f ca="1">_xll.DBRW($B$1,$D$2,DE$10,DE$11,$B$3,$B12,$B$4,$B$5,$B$6,$B$7,$A12)</f>
        <v>#NAME?</v>
      </c>
      <c r="DF12" t="e">
        <f ca="1">_xll.DBRW($B$1,$E$2,DF$10,DF$11,$B$3,$B12,$B$4,$B$5,$B$6,$B$7,$A12)</f>
        <v>#NAME?</v>
      </c>
      <c r="DH12" t="e">
        <f ca="1">CC12-CH12</f>
        <v>#NAME?</v>
      </c>
      <c r="DI12" t="e">
        <f ca="1">CD12-CI12</f>
        <v>#NAME?</v>
      </c>
      <c r="DJ12" t="e">
        <f ca="1">CF12-CK12</f>
        <v>#NAME?</v>
      </c>
      <c r="DK12" t="e">
        <f ca="1">CM12</f>
        <v>#NAME?</v>
      </c>
      <c r="DL12" t="e">
        <f ca="1">CN12</f>
        <v>#NAME?</v>
      </c>
      <c r="DM12" t="e">
        <f ca="1">CP12</f>
        <v>#NAME?</v>
      </c>
      <c r="DN12" t="e">
        <f ca="1">CR12</f>
        <v>#NAME?</v>
      </c>
      <c r="DO12" t="e">
        <f ca="1">CS12</f>
        <v>#NAME?</v>
      </c>
      <c r="DP12" t="e">
        <f ca="1">CU12</f>
        <v>#NAME?</v>
      </c>
      <c r="DQ12" s="25" t="e">
        <f ca="1">DR12+DS12+DT12</f>
        <v>#NAME?</v>
      </c>
      <c r="DR12" s="25" t="e">
        <f ca="1">BW12-DH12-DK12-DN12</f>
        <v>#NAME?</v>
      </c>
      <c r="DS12" s="25" t="e">
        <f ca="1">BX12-DI12-DL12-DO12</f>
        <v>#NAME?</v>
      </c>
      <c r="DT12" s="25" t="e">
        <f ca="1">BZ12-DJ12-DM12-DP12</f>
        <v>#NAME?</v>
      </c>
      <c r="DU12" s="25" t="e">
        <f ca="1">DV12+DW12+DX12</f>
        <v>#NAME?</v>
      </c>
      <c r="DV12" s="25" t="e">
        <f ca="1">CX12+DH12+DK12+DN12</f>
        <v>#NAME?</v>
      </c>
      <c r="DW12" s="25" t="e">
        <f ca="1">CY12+DI12+DL12+DO12</f>
        <v>#NAME?</v>
      </c>
      <c r="DX12" s="25" t="e">
        <f ca="1">DA12+DJ12+DM12+DP12</f>
        <v>#NAME?</v>
      </c>
      <c r="DY12" t="e">
        <f t="shared" ref="DY12:DY23" ca="1" si="21">SUM(DZ12:EC12)</f>
        <v>#NAME?</v>
      </c>
      <c r="DZ12" t="e">
        <f ca="1">_xll.DBRW($B$1,$B$2,DZ$10,DZ$11,$B$3,$B12,$B$4,$B$5,$B$6,$B$7,$A12)</f>
        <v>#NAME?</v>
      </c>
      <c r="EA12" t="e">
        <f ca="1">_xll.DBRW($B$1,$C$2,EA$10,EA$11,$B$3,$B12,$B$4,$B$5,$B$6,$B$7,$A12)</f>
        <v>#NAME?</v>
      </c>
      <c r="EB12" t="e">
        <f ca="1">_xll.DBRW($B$1,$D$2,EB$10,EB$11,$B$3,$B12,$B$4,$B$5,$B$6,$B$7,$A12)</f>
        <v>#NAME?</v>
      </c>
      <c r="EC12" t="e">
        <f ca="1">_xll.DBRW($B$1,$E$2,EC$10,EC$11,$B$3,$B12,$B$4,$B$5,$B$6,$B$7,$A12)</f>
        <v>#NAME?</v>
      </c>
      <c r="ED12" t="e">
        <f ca="1">_xll.DBRW($B$1,$B$2,ED$10,ED$11,$B$3,$B12,$B$4,$B$5,$B$6,$B$7,$A12)</f>
        <v>#NAME?</v>
      </c>
      <c r="EE12" t="e">
        <f ca="1">_xll.DBRW($B$1,$C$2,EE$10,EE$11,$B$3,$B12,$B$4,$B$5,$B$6,$B$7,$A12)</f>
        <v>#NAME?</v>
      </c>
      <c r="EF12" t="e">
        <f ca="1">_xll.DBRW($B$1,$D$2,EF$10,EF$11,$B$3,$B12,$B$4,$B$5,$B$6,$B$7,$A12)</f>
        <v>#NAME?</v>
      </c>
      <c r="EG12" t="e">
        <f ca="1">_xll.DBRW($B$1,$E$2,EG$10,EG$11,$B$3,$B12,$B$4,$B$5,$B$6,$B$7,$A12)</f>
        <v>#NAME?</v>
      </c>
      <c r="EH12" t="e">
        <f ca="1">EI12+EJ12+EK12+EL12</f>
        <v>#NAME?</v>
      </c>
      <c r="EI12" t="e">
        <f ca="1">ED12-BA12</f>
        <v>#NAME?</v>
      </c>
      <c r="EJ12" t="e">
        <f ca="1">EE12-BB12</f>
        <v>#NAME?</v>
      </c>
      <c r="EK12" t="e">
        <f ca="1">EF12-BC12</f>
        <v>#NAME?</v>
      </c>
      <c r="EL12" t="e">
        <f ca="1">EG12-BD12</f>
        <v>#NAME?</v>
      </c>
      <c r="EM12" t="e">
        <f ca="1">EN12+EO12+EP12+EQ12</f>
        <v>#NAME?</v>
      </c>
      <c r="EN12" t="e">
        <f ca="1">_xll.DBRW($B$1,$B$2,EN$10,EN$11,$B$3,$B12,$B$4,$B$5,$B$6,$B$7,$A12)</f>
        <v>#NAME?</v>
      </c>
      <c r="EO12" t="e">
        <f ca="1">_xll.DBRW($B$1,$C$2,EO$10,EO$11,$B$3,$B12,$B$4,$B$5,$B$6,$B$7,$A12)</f>
        <v>#NAME?</v>
      </c>
      <c r="EP12" t="e">
        <f ca="1">_xll.DBRW($B$1,$D$2,EP$10,EP$11,$B$3,$B12,$B$4,$B$5,$B$6,$B$7,$A12)</f>
        <v>#NAME?</v>
      </c>
      <c r="EQ12" t="e">
        <f ca="1">_xll.DBRW($B$1,$E$2,EQ$10,EQ$11,$B$3,$B12,$B$4,$B$5,$B$6,$B$7,$A12)</f>
        <v>#NAME?</v>
      </c>
      <c r="ER12" t="e">
        <f ca="1">ES12+ET12+EU12+EV12</f>
        <v>#NAME?</v>
      </c>
      <c r="ES12" t="e">
        <f ca="1">_xll.DBRW($B$1,$B$2,ES$10,ES$11,$B$3,$B12,$B$4,$B$5,$B$6,$B$7,$A12)</f>
        <v>#NAME?</v>
      </c>
      <c r="ET12" t="e">
        <f ca="1">_xll.DBRW($B$1,$C$2,ET$10,ET$11,$B$3,$B12,$B$4,$B$5,$B$6,$B$7,$A12)</f>
        <v>#NAME?</v>
      </c>
      <c r="EU12" t="e">
        <f ca="1">_xll.DBRW($B$1,$D$2,EU$10,EU$11,$B$3,$B12,$B$4,$B$5,$B$6,$B$7,$A12)</f>
        <v>#NAME?</v>
      </c>
      <c r="EV12" t="e">
        <f ca="1">_xll.DBRW($B$1,$E$2,EV$10,EV$11,$B$3,$B12,$B$4,$B$5,$B$6,$B$7,$A12)</f>
        <v>#NAME?</v>
      </c>
    </row>
    <row r="13" spans="1:152" x14ac:dyDescent="0.25">
      <c r="A13" t="s">
        <v>84</v>
      </c>
      <c r="B13" t="s">
        <v>64</v>
      </c>
      <c r="C13" s="14" t="e">
        <f t="shared" ca="1" si="0"/>
        <v>#NAME?</v>
      </c>
      <c r="D13" t="e">
        <f ca="1">_xll.DBRW($B$1,$B$2,D$10,D$11,$B$3,$B13,$B$4,$B$5,$B$6,$B$7,$A13)</f>
        <v>#NAME?</v>
      </c>
      <c r="E13" t="e">
        <f ca="1">_xll.DBRW($B$1,$C$2,E$10,E$11,$B$3,$B13,$B$4,$B$5,$B$6,$B$7,$A13)</f>
        <v>#NAME?</v>
      </c>
      <c r="F13" t="e">
        <f ca="1">_xll.DBRW($B$1,$D$2,F$10,F$11,$B$3,$B13,$B$4,$B$5,$B$6,$B$7,$A13)</f>
        <v>#NAME?</v>
      </c>
      <c r="G13" t="e">
        <f ca="1">_xll.DBRW($B$1,$E$2,G$10,G$11,$B$3,$B13,$B$4,$B$5,$B$6,$B$7,$A13)</f>
        <v>#NAME?</v>
      </c>
      <c r="H13" s="14" t="e">
        <f t="shared" ca="1" si="1"/>
        <v>#NAME?</v>
      </c>
      <c r="I13" t="e">
        <f ca="1">_xll.DBRW($B$1,$B$2,I$10,I$11,$B$3,$B13,$B$4,$B$5,$B$6,$B$7,$A13)</f>
        <v>#NAME?</v>
      </c>
      <c r="J13" t="e">
        <f ca="1">_xll.DBRW($B$1,$C$2,J$10,J$11,$B$3,$B13,$B$4,$B$5,$B$6,$B$7,$A13)</f>
        <v>#NAME?</v>
      </c>
      <c r="K13" t="e">
        <f ca="1">_xll.DBRW($B$1,$D$2,K$10,K$11,$B$3,$B13,$B$4,$B$5,$B$6,$B$7,$A13)</f>
        <v>#NAME?</v>
      </c>
      <c r="L13" t="e">
        <f ca="1">_xll.DBRW($B$1,$E$2,L$10,L$11,$B$3,$B13,$B$4,$B$5,$B$6,$B$7,$A13)</f>
        <v>#NAME?</v>
      </c>
      <c r="M13" s="14" t="e">
        <f t="shared" ca="1" si="2"/>
        <v>#NAME?</v>
      </c>
      <c r="N13" t="e">
        <f ca="1">_xll.DBRW($B$1,$B$2,N$10,N$11,$B$3,$B13,$B$4,$B$5,$B$6,$B$7,$A13)</f>
        <v>#NAME?</v>
      </c>
      <c r="O13" t="e">
        <f ca="1">_xll.DBRW($B$1,$C$2,O$10,O$11,$B$3,$B13,$B$4,$B$5,$B$6,$B$7,$A13)</f>
        <v>#NAME?</v>
      </c>
      <c r="P13" t="e">
        <f ca="1">_xll.DBRW($B$1,$D$2,P$10,P$11,$B$3,$B13,$B$4,$B$5,$B$6,$B$7,$A13)</f>
        <v>#NAME?</v>
      </c>
      <c r="Q13" t="e">
        <f ca="1">_xll.DBRW($B$1,$E$2,Q$10,Q$11,$B$3,$B13,$B$4,$B$5,$B$6,$B$7,$A13)</f>
        <v>#NAME?</v>
      </c>
      <c r="R13" s="14" t="e">
        <f t="shared" ca="1" si="3"/>
        <v>#NAME?</v>
      </c>
      <c r="S13" t="e">
        <f ca="1">_xll.DBRW($B$1,$B$2,S$10,S$11,$B$3,$B13,$B$4,$B$5,$B$6,$B$7,$A13)</f>
        <v>#NAME?</v>
      </c>
      <c r="T13" t="e">
        <f ca="1">_xll.DBRW($B$1,$C$2,T$10,T$11,$B$3,$B13,$B$4,$B$5,$B$6,$B$7,$A13)</f>
        <v>#NAME?</v>
      </c>
      <c r="U13" t="e">
        <f ca="1">_xll.DBRW($B$1,$D$2,U$10,U$11,$B$3,$B13,$B$4,$B$5,$B$6,$B$7,$A13)</f>
        <v>#NAME?</v>
      </c>
      <c r="V13" t="e">
        <f ca="1">_xll.DBRW($B$1,$E$2,V$10,V$11,$B$3,$B13,$B$4,$B$5,$B$6,$B$7,$A13)</f>
        <v>#NAME?</v>
      </c>
      <c r="W13" s="14" t="e">
        <f t="shared" ca="1" si="4"/>
        <v>#NAME?</v>
      </c>
      <c r="X13" t="e">
        <f ca="1">_xll.DBRW($B$1,$B$2,X$10,X$11,$B$3,$B13,$B$4,$B$5,$B$6,$B$7,$A13)</f>
        <v>#NAME?</v>
      </c>
      <c r="Y13" t="e">
        <f ca="1">_xll.DBRW($B$1,$C$2,Y$10,Y$11,$B$3,$B13,$B$4,$B$5,$B$6,$B$7,$A13)</f>
        <v>#NAME?</v>
      </c>
      <c r="Z13" t="e">
        <f ca="1">_xll.DBRW($B$1,$D$2,Z$10,Z$11,$B$3,$B13,$B$4,$B$5,$B$6,$B$7,$A13)</f>
        <v>#NAME?</v>
      </c>
      <c r="AA13" t="e">
        <f ca="1">_xll.DBRW($B$1,$E$2,AA$10,AA$11,$B$3,$B13,$B$4,$B$5,$B$6,$B$7,$A13)</f>
        <v>#NAME?</v>
      </c>
      <c r="AB13" t="e">
        <f ca="1">_xll.DBRW($B$1,$B$2,AB$10,AB$11,$B$3,$B13,$B$4,$B$5,$B$6,$B$7,$A13)</f>
        <v>#NAME?</v>
      </c>
      <c r="AC13" t="e">
        <f ca="1">_xll.DBRW($B$1,$C$2,AC$10,AC$11,$B$3,$B13,$B$4,$B$5,$B$6,$B$7,$A13)</f>
        <v>#NAME?</v>
      </c>
      <c r="AD13" t="e">
        <f ca="1">_xll.DBRW($B$1,$D$2,AD$10,AD$11,$B$3,$B13,$B$4,$B$5,$B$6,$B$7,$A13)</f>
        <v>#NAME?</v>
      </c>
      <c r="AE13" t="e">
        <f ca="1">_xll.DBRW($B$1,$E$2,AE$10,AE$11,$B$3,$B13,$B$4,$B$5,$B$6,$B$7,$A13)</f>
        <v>#NAME?</v>
      </c>
      <c r="AF13" t="e">
        <f t="shared" ref="AF13:AF23" ca="1" si="22">AG13+AH13+AI13+AJ13</f>
        <v>#NAME?</v>
      </c>
      <c r="AG13" t="e">
        <f ca="1">_xll.DBRW($B$1,$B$2,AG$10,AG$11,$B$3,$B13,$B$4,$B$5,$B$6,$B$7,$A13)</f>
        <v>#NAME?</v>
      </c>
      <c r="AH13" t="e">
        <f ca="1">_xll.DBRW($B$1,$C$2,AH$10,AH$11,$B$3,$B13,$B$4,$B$5,$B$6,$B$7,$A13)</f>
        <v>#NAME?</v>
      </c>
      <c r="AI13" t="e">
        <f ca="1">_xll.DBRW($B$1,$D$2,AI$10,AI$11,$B$3,$B13,$B$4,$B$5,$B$6,$B$7,$A13)</f>
        <v>#NAME?</v>
      </c>
      <c r="AJ13" t="e">
        <f ca="1">_xll.DBRW($B$1,$E$2,AJ$10,AJ$11,$B$3,$B13,$B$4,$B$5,$B$6,$B$7,$A13)</f>
        <v>#NAME?</v>
      </c>
      <c r="AK13" t="e">
        <f t="shared" ref="AK13:AK23" ca="1" si="23">AL13+AM13+AN13+AO13</f>
        <v>#NAME?</v>
      </c>
      <c r="AL13" t="e">
        <f t="shared" ref="AL13:AO23" ca="1" si="24">AB13-AG13</f>
        <v>#NAME?</v>
      </c>
      <c r="AM13" t="e">
        <f t="shared" ca="1" si="24"/>
        <v>#NAME?</v>
      </c>
      <c r="AN13" t="e">
        <f t="shared" ca="1" si="24"/>
        <v>#NAME?</v>
      </c>
      <c r="AO13" t="e">
        <f t="shared" ca="1" si="24"/>
        <v>#NAME?</v>
      </c>
      <c r="AP13" t="e">
        <f t="shared" ref="AP13:AP23" ca="1" si="25">AQ13+AR13+AS13+AT13</f>
        <v>#NAME?</v>
      </c>
      <c r="AQ13" t="e">
        <f ca="1">_xll.DBRW($B$1,$B$2,AQ$10,AQ$11,$B$3,$B13,$B$4,$B$5,$B$6,$B$7,$A13)</f>
        <v>#NAME?</v>
      </c>
      <c r="AR13" t="e">
        <f ca="1">_xll.DBRW($B$1,$C$2,AR$10,AR$11,$B$3,$B13,$B$4,$B$5,$B$6,$B$7,$A13)</f>
        <v>#NAME?</v>
      </c>
      <c r="AS13" t="e">
        <f ca="1">_xll.DBRW($B$1,$D$2,AS$10,AS$11,$B$3,$B13,$B$4,$B$5,$B$6,$B$7,$A13)</f>
        <v>#NAME?</v>
      </c>
      <c r="AT13" t="e">
        <f ca="1">_xll.DBRW($B$1,$E$2,AT$10,AT$11,$B$3,$B13,$B$4,$B$5,$B$6,$B$7,$A13)</f>
        <v>#NAME?</v>
      </c>
      <c r="AU13" s="14" t="e">
        <f t="shared" ca="1" si="5"/>
        <v>#NAME?</v>
      </c>
      <c r="AV13" t="e">
        <f ca="1">_xll.DBRW($B$1,$B$2,AV$10,AV$11,$B$3,$B13,$B$4,$B$5,$B$6,$B$7,$A13)</f>
        <v>#NAME?</v>
      </c>
      <c r="AW13" t="e">
        <f ca="1">_xll.DBRW($B$1,$C$2,AW$10,AW$11,$B$3,$B13,$B$4,$B$5,$B$6,$B$7,$A13)</f>
        <v>#NAME?</v>
      </c>
      <c r="AX13" t="e">
        <f ca="1">_xll.DBRW($B$1,$D$2,AX$10,AX$11,$B$3,$B13,$B$4,$B$5,$B$6,$B$7,$A13)</f>
        <v>#NAME?</v>
      </c>
      <c r="AY13" t="e">
        <f ca="1">_xll.DBRW($B$1,$E$2,AY$10,AY$11,$B$3,$B13,$B$4,$B$5,$B$6,$B$7,$A13)</f>
        <v>#NAME?</v>
      </c>
      <c r="AZ13" s="14" t="e">
        <f t="shared" ca="1" si="6"/>
        <v>#NAME?</v>
      </c>
      <c r="BA13" t="e">
        <f ca="1">_xll.DBRW($B$1,$B$2,BA$10,BA$11,$B$3,$B13,$B$4,$B$5,$B$6,$B$7,$A13)</f>
        <v>#NAME?</v>
      </c>
      <c r="BB13" t="e">
        <f ca="1">_xll.DBRW($B$1,$C$2,BB$10,BB$11,$B$3,$B13,$B$4,$B$5,$B$6,$B$7,$A13)</f>
        <v>#NAME?</v>
      </c>
      <c r="BC13" t="e">
        <f ca="1">_xll.DBRW($B$1,$D$2,BC$10,BC$11,$B$3,$B13,$B$4,$B$5,$B$6,$B$7,$A13)</f>
        <v>#NAME?</v>
      </c>
      <c r="BD13" t="e">
        <f ca="1">_xll.DBRW($B$1,$E$2,BD$10,BD$11,$B$3,$B13,$B$4,$B$5,$B$6,$B$7,$A13)</f>
        <v>#NAME?</v>
      </c>
      <c r="BE13" s="14" t="e">
        <f t="shared" ca="1" si="7"/>
        <v>#NAME?</v>
      </c>
      <c r="BF13" t="e">
        <f ca="1">_xll.DBRW($B$1,$B$2,BF$10,BF$11,$B$3,$B13,$B$4,$B$5,$B$6,$B$7,$A13)</f>
        <v>#NAME?</v>
      </c>
      <c r="BG13" t="e">
        <f ca="1">_xll.DBRW($B$1,$C$2,BG$10,BG$11,$B$3,$B13,$B$4,$B$5,$B$6,$B$7,$A13)</f>
        <v>#NAME?</v>
      </c>
      <c r="BH13" t="e">
        <f ca="1">_xll.DBRW($B$1,$D$2,BH$10,BH$11,$B$3,$B13,$B$4,$B$5,$B$6,$B$7,$A13)</f>
        <v>#NAME?</v>
      </c>
      <c r="BI13" t="e">
        <f ca="1">_xll.DBRW($B$1,$E$2,BI$10,BI$11,$B$3,$B13,$B$4,$B$5,$B$6,$B$7,$A13)</f>
        <v>#NAME?</v>
      </c>
      <c r="BJ13" s="14" t="e">
        <f t="shared" ca="1" si="8"/>
        <v>#NAME?</v>
      </c>
      <c r="BK13" t="e">
        <f t="shared" ca="1" si="9"/>
        <v>#NAME?</v>
      </c>
      <c r="BL13" t="e">
        <f ca="1">_xll.DBRW($B$1,$B$2,BL$10,BL$11,$B$3,$B13,$B$4,$B$5,$B$6,$B$7,$A13)</f>
        <v>#NAME?</v>
      </c>
      <c r="BM13" t="e">
        <f ca="1">_xll.DBRW($B$1,$C$2,BM$10,BM$11,$B$3,$B13,$B$4,$B$5,$B$6,$B$7,$A13)</f>
        <v>#NAME?</v>
      </c>
      <c r="BN13" t="e">
        <f ca="1">_xll.DBRW($B$1,$D$2,BN$10,BN$11,$B$3,$B13,$B$4,$B$5,$B$6,$B$7,$A13)</f>
        <v>#NAME?</v>
      </c>
      <c r="BO13" t="e">
        <f ca="1">_xll.DBRW($B$1,$E$2,BO$10,BO$11,$B$3,$B13,$B$4,$B$5,$B$6,$B$7,$A13)</f>
        <v>#NAME?</v>
      </c>
      <c r="BP13" s="14" t="e">
        <f t="shared" ca="1" si="10"/>
        <v>#NAME?</v>
      </c>
      <c r="BQ13" t="e">
        <f ca="1">_xll.DBRW($B$1,$B$2,BQ$10,BQ$11,$B$3,$B13,$B$4,$B$5,$B$6,$B$7,$A13)</f>
        <v>#NAME?</v>
      </c>
      <c r="BR13" t="e">
        <f ca="1">_xll.DBRW($B$1,$C$2,BR$10,BR$11,$B$3,$B13,$B$4,$B$5,$B$6,$B$7,$A13)</f>
        <v>#NAME?</v>
      </c>
      <c r="BS13" t="e">
        <f ca="1">_xll.DBRW($B$1,$D$2,BS$10,BS$11,$B$3,$B13,$B$4,$B$5,$B$6,$B$7,$A13)</f>
        <v>#NAME?</v>
      </c>
      <c r="BT13" t="e">
        <f ca="1">_xll.DBRW($B$1,$E$2,BT$10,BT$11,$B$3,$B13,$B$4,$B$5,$B$6,$B$7,$A13)</f>
        <v>#NAME?</v>
      </c>
      <c r="BU13" s="14" t="e">
        <f t="shared" ca="1" si="11"/>
        <v>#NAME?</v>
      </c>
      <c r="BV13" s="25" t="e">
        <f t="shared" ca="1" si="12"/>
        <v>#NAME?</v>
      </c>
      <c r="BW13" t="e">
        <f ca="1">_xll.DBRW($B$1,$B$2,BW$10,BW$11,$B$3,$B13,$B$4,$B$5,$B$6,$B$7,$A13)</f>
        <v>#NAME?</v>
      </c>
      <c r="BX13" t="e">
        <f ca="1">_xll.DBRW($B$1,$C$2,BX$10,BX$11,$B$3,$B13,$B$4,$B$5,$B$6,$B$7,$A13)</f>
        <v>#NAME?</v>
      </c>
      <c r="BY13" t="e">
        <f ca="1">_xll.DBRW($B$1,$D$2,BY$10,BY$11,$B$3,$B13,$B$4,$B$5,$B$6,$B$7,$A13)</f>
        <v>#NAME?</v>
      </c>
      <c r="BZ13" t="e">
        <f ca="1">_xll.DBRW($B$1,$E$2,BZ$10,BZ$11,$B$3,$B13,$B$4,$B$5,$B$6,$B$7,$A13)</f>
        <v>#NAME?</v>
      </c>
      <c r="CA13" s="25" t="e">
        <f t="shared" ca="1" si="13"/>
        <v>#NAME?</v>
      </c>
      <c r="CB13" t="e">
        <f t="shared" ca="1" si="14"/>
        <v>#NAME?</v>
      </c>
      <c r="CC13" t="e">
        <f ca="1">_xll.DBRW($B$1,$B$2,CC$10,CC$11,$B$3,$B13,$B$4,$B$5,$B$6,$B$7,$A13)</f>
        <v>#NAME?</v>
      </c>
      <c r="CD13" t="e">
        <f ca="1">_xll.DBRW($B$1,$C$2,CD$10,CD$11,$B$3,$B13,$B$4,$B$5,$B$6,$B$7,$A13)</f>
        <v>#NAME?</v>
      </c>
      <c r="CE13" t="e">
        <f ca="1">_xll.DBRW($B$1,$D$2,CE$10,CE$11,$B$3,$B13,$B$4,$B$5,$B$6,$B$7,$A13)</f>
        <v>#NAME?</v>
      </c>
      <c r="CF13" t="e">
        <f ca="1">_xll.DBRW($B$1,$E$2,CF$10,CF$11,$B$3,$B13,$B$4,$B$5,$B$6,$B$7,$A13)</f>
        <v>#NAME?</v>
      </c>
      <c r="CG13" t="e">
        <f t="shared" ca="1" si="15"/>
        <v>#NAME?</v>
      </c>
      <c r="CH13" t="e">
        <f ca="1">_xll.DBRW($B$1,$B$2,CH$10,CH$11,$B$3,$B13,$B$4,$B$5,$B$6,$B$7,$A13)</f>
        <v>#NAME?</v>
      </c>
      <c r="CI13" t="e">
        <f ca="1">_xll.DBRW($B$1,$C$2,CI$10,CI$11,$B$3,$B13,$B$4,$B$5,$B$6,$B$7,$A13)</f>
        <v>#NAME?</v>
      </c>
      <c r="CJ13" t="e">
        <f ca="1">_xll.DBRW($B$1,$D$2,CJ$10,CJ$11,$B$3,$B13,$B$4,$B$5,$B$6,$B$7,$A13)</f>
        <v>#NAME?</v>
      </c>
      <c r="CK13" t="e">
        <f ca="1">_xll.DBRW($B$1,$E$2,CK$10,CK$11,$B$3,$B13,$B$4,$B$5,$B$6,$B$7,$A13)</f>
        <v>#NAME?</v>
      </c>
      <c r="CL13" s="25" t="e">
        <f t="shared" ca="1" si="16"/>
        <v>#NAME?</v>
      </c>
      <c r="CM13" t="e">
        <f ca="1">_xll.DBRW($B$1,$B$2,CM$10,CM$11,$B$3,$B13,$B$4,$B$5,$B$6,$B$7,$A13)</f>
        <v>#NAME?</v>
      </c>
      <c r="CN13" t="e">
        <f ca="1">_xll.DBRW($B$1,$C$2,CN$10,CN$11,$B$3,$B13,$B$4,$B$5,$B$6,$B$7,$A13)</f>
        <v>#NAME?</v>
      </c>
      <c r="CO13" t="e">
        <f ca="1">_xll.DBRW($B$1,$D$2,CO$10,CO$11,$B$3,$B13,$B$4,$B$5,$B$6,$B$7,$A13)</f>
        <v>#NAME?</v>
      </c>
      <c r="CP13" t="e">
        <f ca="1">_xll.DBRW($B$1,$E$2,CP$10,CP$11,$B$3,$B13,$B$4,$B$5,$B$6,$B$7,$A13)</f>
        <v>#NAME?</v>
      </c>
      <c r="CQ13" s="25" t="e">
        <f t="shared" ca="1" si="17"/>
        <v>#NAME?</v>
      </c>
      <c r="CR13" t="e">
        <f ca="1">_xll.DBRW($B$1,$B$2,CR$10,CR$11,$B$3,$B13,$B$4,$B$5,$B$6,$B$7,$A13)</f>
        <v>#NAME?</v>
      </c>
      <c r="CS13" t="e">
        <f ca="1">_xll.DBRW($B$1,$C$2,CS$10,CS$11,$B$3,$B13,$B$4,$B$5,$B$6,$B$7,$A13)</f>
        <v>#NAME?</v>
      </c>
      <c r="CT13" t="e">
        <f ca="1">_xll.DBRW($B$1,$D$2,CT$10,CT$11,$B$3,$B13,$B$4,$B$5,$B$6,$B$7,$A13)</f>
        <v>#NAME?</v>
      </c>
      <c r="CU13" t="e">
        <f ca="1">_xll.DBRW($B$1,$E$2,CU$10,CU$11,$B$3,$B13,$B$4,$B$5,$B$6,$B$7,$A13)</f>
        <v>#NAME?</v>
      </c>
      <c r="CV13" s="14" t="e">
        <f t="shared" ca="1" si="18"/>
        <v>#NAME?</v>
      </c>
      <c r="CW13" s="25" t="e">
        <f t="shared" ca="1" si="19"/>
        <v>#NAME?</v>
      </c>
      <c r="CX13" t="e">
        <f ca="1">_xll.DBRW($B$1,$B$2,CX$10,CX$11,$B$3,$B13,$B$4,$B$5,$B$6,$B$7,$A13)</f>
        <v>#NAME?</v>
      </c>
      <c r="CY13" t="e">
        <f ca="1">_xll.DBRW($B$1,$C$2,CY$10,CY$11,$B$3,$B13,$B$4,$B$5,$B$6,$B$7,$A13)</f>
        <v>#NAME?</v>
      </c>
      <c r="CZ13" t="e">
        <f ca="1">_xll.DBRW($B$1,$D$2,CZ$10,CZ$11,$B$3,$B13,$B$4,$B$5,$B$6,$B$7,$A13)</f>
        <v>#NAME?</v>
      </c>
      <c r="DA13" t="e">
        <f ca="1">_xll.DBRW($B$1,$E$2,DA$10,DA$11,$B$3,$B13,$B$4,$B$5,$B$6,$B$7,$A13)</f>
        <v>#NAME?</v>
      </c>
      <c r="DB13" s="14" t="e">
        <f t="shared" ca="1" si="20"/>
        <v>#NAME?</v>
      </c>
      <c r="DC13" t="e">
        <f ca="1">_xll.DBRW($B$1,$B$2,DC$10,DC$11,$B$3,$B13,$B$4,$B$5,$B$6,$B$7,$A13)</f>
        <v>#NAME?</v>
      </c>
      <c r="DD13" t="e">
        <f ca="1">_xll.DBRW($B$1,$C$2,DD$10,DD$11,$B$3,$B13,$B$4,$B$5,$B$6,$B$7,$A13)</f>
        <v>#NAME?</v>
      </c>
      <c r="DE13" t="e">
        <f ca="1">_xll.DBRW($B$1,$D$2,DE$10,DE$11,$B$3,$B13,$B$4,$B$5,$B$6,$B$7,$A13)</f>
        <v>#NAME?</v>
      </c>
      <c r="DF13" t="e">
        <f ca="1">_xll.DBRW($B$1,$E$2,DF$10,DF$11,$B$3,$B13,$B$4,$B$5,$B$6,$B$7,$A13)</f>
        <v>#NAME?</v>
      </c>
      <c r="DH13" t="e">
        <f t="shared" ref="DH13:DI23" ca="1" si="26">CC13-CH13</f>
        <v>#NAME?</v>
      </c>
      <c r="DI13" t="e">
        <f t="shared" ca="1" si="26"/>
        <v>#NAME?</v>
      </c>
      <c r="DJ13" t="e">
        <f t="shared" ref="DJ13:DJ23" ca="1" si="27">CF13-CK13</f>
        <v>#NAME?</v>
      </c>
      <c r="DK13" t="e">
        <f t="shared" ref="DK13:DL23" ca="1" si="28">CM13</f>
        <v>#NAME?</v>
      </c>
      <c r="DL13" t="e">
        <f t="shared" ca="1" si="28"/>
        <v>#NAME?</v>
      </c>
      <c r="DM13" t="e">
        <f t="shared" ref="DM13:DM23" ca="1" si="29">CP13</f>
        <v>#NAME?</v>
      </c>
      <c r="DN13" t="e">
        <f t="shared" ref="DN13:DO23" ca="1" si="30">CR13</f>
        <v>#NAME?</v>
      </c>
      <c r="DO13" t="e">
        <f t="shared" ca="1" si="30"/>
        <v>#NAME?</v>
      </c>
      <c r="DP13" t="e">
        <f t="shared" ref="DP13:DP23" ca="1" si="31">CU13</f>
        <v>#NAME?</v>
      </c>
      <c r="DQ13" s="25" t="e">
        <f t="shared" ref="DQ13:DQ23" ca="1" si="32">DR13+DS13+DT13</f>
        <v>#NAME?</v>
      </c>
      <c r="DR13" s="25" t="e">
        <f t="shared" ref="DR13:DS23" ca="1" si="33">BW13-DH13-DK13-DN13</f>
        <v>#NAME?</v>
      </c>
      <c r="DS13" s="25" t="e">
        <f t="shared" ca="1" si="33"/>
        <v>#NAME?</v>
      </c>
      <c r="DT13" s="25" t="e">
        <f t="shared" ref="DT13:DT23" ca="1" si="34">BZ13-DJ13-DM13-DP13</f>
        <v>#NAME?</v>
      </c>
      <c r="DU13" s="25" t="e">
        <f t="shared" ref="DU13:DU23" ca="1" si="35">DV13+DW13+DX13</f>
        <v>#NAME?</v>
      </c>
      <c r="DV13" s="25" t="e">
        <f t="shared" ref="DV13:DW23" ca="1" si="36">CX13+DH13+DK13+DN13</f>
        <v>#NAME?</v>
      </c>
      <c r="DW13" s="25" t="e">
        <f t="shared" ca="1" si="36"/>
        <v>#NAME?</v>
      </c>
      <c r="DX13" s="25" t="e">
        <f t="shared" ref="DX13:DX23" ca="1" si="37">DA13+DJ13+DM13+DP13</f>
        <v>#NAME?</v>
      </c>
      <c r="DY13" t="e">
        <f t="shared" ca="1" si="21"/>
        <v>#NAME?</v>
      </c>
      <c r="DZ13" t="e">
        <f ca="1">_xll.DBRW($B$1,$B$2,DZ$10,DZ$11,$B$3,$B13,$B$4,$B$5,$B$6,$B$7,$A13)</f>
        <v>#NAME?</v>
      </c>
      <c r="EA13" t="e">
        <f ca="1">_xll.DBRW($B$1,$C$2,EA$10,EA$11,$B$3,$B13,$B$4,$B$5,$B$6,$B$7,$A13)</f>
        <v>#NAME?</v>
      </c>
      <c r="EB13" t="e">
        <f ca="1">_xll.DBRW($B$1,$D$2,EB$10,EB$11,$B$3,$B13,$B$4,$B$5,$B$6,$B$7,$A13)</f>
        <v>#NAME?</v>
      </c>
      <c r="EC13" t="e">
        <f ca="1">_xll.DBRW($B$1,$E$2,EC$10,EC$11,$B$3,$B13,$B$4,$B$5,$B$6,$B$7,$A13)</f>
        <v>#NAME?</v>
      </c>
      <c r="ED13" t="e">
        <f ca="1">_xll.DBRW($B$1,$B$2,ED$10,ED$11,$B$3,$B13,$B$4,$B$5,$B$6,$B$7,$A13)</f>
        <v>#NAME?</v>
      </c>
      <c r="EE13" t="e">
        <f ca="1">_xll.DBRW($B$1,$C$2,EE$10,EE$11,$B$3,$B13,$B$4,$B$5,$B$6,$B$7,$A13)</f>
        <v>#NAME?</v>
      </c>
      <c r="EF13" t="e">
        <f ca="1">_xll.DBRW($B$1,$D$2,EF$10,EF$11,$B$3,$B13,$B$4,$B$5,$B$6,$B$7,$A13)</f>
        <v>#NAME?</v>
      </c>
      <c r="EG13" t="e">
        <f ca="1">_xll.DBRW($B$1,$E$2,EG$10,EG$11,$B$3,$B13,$B$4,$B$5,$B$6,$B$7,$A13)</f>
        <v>#NAME?</v>
      </c>
      <c r="EH13" t="e">
        <f t="shared" ref="EH13:EH23" ca="1" si="38">EI13+EJ13+EK13+EL13</f>
        <v>#NAME?</v>
      </c>
      <c r="EI13" t="e">
        <f t="shared" ref="EI13:EL23" ca="1" si="39">ED13-BA13</f>
        <v>#NAME?</v>
      </c>
      <c r="EJ13" t="e">
        <f t="shared" ca="1" si="39"/>
        <v>#NAME?</v>
      </c>
      <c r="EK13" t="e">
        <f t="shared" ca="1" si="39"/>
        <v>#NAME?</v>
      </c>
      <c r="EL13" t="e">
        <f t="shared" ca="1" si="39"/>
        <v>#NAME?</v>
      </c>
      <c r="EM13" t="e">
        <f t="shared" ref="EM13:EM23" ca="1" si="40">EN13+EO13+EP13+EQ13</f>
        <v>#NAME?</v>
      </c>
      <c r="EN13" t="e">
        <f ca="1">_xll.DBRW($B$1,$B$2,EN$10,EN$11,$B$3,$B13,$B$4,$B$5,$B$6,$B$7,$A13)</f>
        <v>#NAME?</v>
      </c>
      <c r="EO13" t="e">
        <f ca="1">_xll.DBRW($B$1,$C$2,EO$10,EO$11,$B$3,$B13,$B$4,$B$5,$B$6,$B$7,$A13)</f>
        <v>#NAME?</v>
      </c>
      <c r="EP13" t="e">
        <f ca="1">_xll.DBRW($B$1,$D$2,EP$10,EP$11,$B$3,$B13,$B$4,$B$5,$B$6,$B$7,$A13)</f>
        <v>#NAME?</v>
      </c>
      <c r="EQ13" t="e">
        <f ca="1">_xll.DBRW($B$1,$E$2,EQ$10,EQ$11,$B$3,$B13,$B$4,$B$5,$B$6,$B$7,$A13)</f>
        <v>#NAME?</v>
      </c>
      <c r="ER13" t="e">
        <f t="shared" ref="ER13:ER23" ca="1" si="41">ES13+ET13+EU13+EV13</f>
        <v>#NAME?</v>
      </c>
      <c r="ES13" t="e">
        <f ca="1">_xll.DBRW($B$1,$B$2,ES$10,ES$11,$B$3,$B13,$B$4,$B$5,$B$6,$B$7,$A13)</f>
        <v>#NAME?</v>
      </c>
      <c r="ET13" t="e">
        <f ca="1">_xll.DBRW($B$1,$C$2,ET$10,ET$11,$B$3,$B13,$B$4,$B$5,$B$6,$B$7,$A13)</f>
        <v>#NAME?</v>
      </c>
      <c r="EU13" t="e">
        <f ca="1">_xll.DBRW($B$1,$D$2,EU$10,EU$11,$B$3,$B13,$B$4,$B$5,$B$6,$B$7,$A13)</f>
        <v>#NAME?</v>
      </c>
      <c r="EV13" t="e">
        <f ca="1">_xll.DBRW($B$1,$E$2,EV$10,EV$11,$B$3,$B13,$B$4,$B$5,$B$6,$B$7,$A13)</f>
        <v>#NAME?</v>
      </c>
    </row>
    <row r="14" spans="1:152" x14ac:dyDescent="0.25">
      <c r="A14" t="s">
        <v>85</v>
      </c>
      <c r="B14" t="s">
        <v>64</v>
      </c>
      <c r="C14" s="14" t="e">
        <f t="shared" ca="1" si="0"/>
        <v>#NAME?</v>
      </c>
      <c r="D14" t="e">
        <f ca="1">_xll.DBRW($B$1,$B$2,D$10,D$11,$B$3,$B14,$B$4,$B$5,$B$6,$B$7,$A14)</f>
        <v>#NAME?</v>
      </c>
      <c r="E14" t="e">
        <f ca="1">_xll.DBRW($B$1,$C$2,E$10,E$11,$B$3,$B14,$B$4,$B$5,$B$6,$B$7,$A14)</f>
        <v>#NAME?</v>
      </c>
      <c r="F14" t="e">
        <f ca="1">_xll.DBRW($B$1,$D$2,F$10,F$11,$B$3,$B14,$B$4,$B$5,$B$6,$B$7,$A14)</f>
        <v>#NAME?</v>
      </c>
      <c r="G14" t="e">
        <f ca="1">_xll.DBRW($B$1,$E$2,G$10,G$11,$B$3,$B14,$B$4,$B$5,$B$6,$B$7,$A14)</f>
        <v>#NAME?</v>
      </c>
      <c r="H14" s="14" t="e">
        <f t="shared" ca="1" si="1"/>
        <v>#NAME?</v>
      </c>
      <c r="I14" t="e">
        <f ca="1">_xll.DBRW($B$1,$B$2,I$10,I$11,$B$3,$B14,$B$4,$B$5,$B$6,$B$7,$A14)</f>
        <v>#NAME?</v>
      </c>
      <c r="J14" t="e">
        <f ca="1">_xll.DBRW($B$1,$C$2,J$10,J$11,$B$3,$B14,$B$4,$B$5,$B$6,$B$7,$A14)</f>
        <v>#NAME?</v>
      </c>
      <c r="K14" t="e">
        <f ca="1">_xll.DBRW($B$1,$D$2,K$10,K$11,$B$3,$B14,$B$4,$B$5,$B$6,$B$7,$A14)</f>
        <v>#NAME?</v>
      </c>
      <c r="L14" t="e">
        <f ca="1">_xll.DBRW($B$1,$E$2,L$10,L$11,$B$3,$B14,$B$4,$B$5,$B$6,$B$7,$A14)</f>
        <v>#NAME?</v>
      </c>
      <c r="M14" s="14" t="e">
        <f t="shared" ca="1" si="2"/>
        <v>#NAME?</v>
      </c>
      <c r="N14" t="e">
        <f ca="1">_xll.DBRW($B$1,$B$2,N$10,N$11,$B$3,$B14,$B$4,$B$5,$B$6,$B$7,$A14)</f>
        <v>#NAME?</v>
      </c>
      <c r="O14" t="e">
        <f ca="1">_xll.DBRW($B$1,$C$2,O$10,O$11,$B$3,$B14,$B$4,$B$5,$B$6,$B$7,$A14)</f>
        <v>#NAME?</v>
      </c>
      <c r="P14" t="e">
        <f ca="1">_xll.DBRW($B$1,$D$2,P$10,P$11,$B$3,$B14,$B$4,$B$5,$B$6,$B$7,$A14)</f>
        <v>#NAME?</v>
      </c>
      <c r="Q14" t="e">
        <f ca="1">_xll.DBRW($B$1,$E$2,Q$10,Q$11,$B$3,$B14,$B$4,$B$5,$B$6,$B$7,$A14)</f>
        <v>#NAME?</v>
      </c>
      <c r="R14" s="14" t="e">
        <f t="shared" ca="1" si="3"/>
        <v>#NAME?</v>
      </c>
      <c r="S14" t="e">
        <f ca="1">_xll.DBRW($B$1,$B$2,S$10,S$11,$B$3,$B14,$B$4,$B$5,$B$6,$B$7,$A14)</f>
        <v>#NAME?</v>
      </c>
      <c r="T14" t="e">
        <f ca="1">_xll.DBRW($B$1,$C$2,T$10,T$11,$B$3,$B14,$B$4,$B$5,$B$6,$B$7,$A14)</f>
        <v>#NAME?</v>
      </c>
      <c r="U14" t="e">
        <f ca="1">_xll.DBRW($B$1,$D$2,U$10,U$11,$B$3,$B14,$B$4,$B$5,$B$6,$B$7,$A14)</f>
        <v>#NAME?</v>
      </c>
      <c r="V14" t="e">
        <f ca="1">_xll.DBRW($B$1,$E$2,V$10,V$11,$B$3,$B14,$B$4,$B$5,$B$6,$B$7,$A14)</f>
        <v>#NAME?</v>
      </c>
      <c r="W14" s="14" t="e">
        <f t="shared" ca="1" si="4"/>
        <v>#NAME?</v>
      </c>
      <c r="X14" t="e">
        <f ca="1">_xll.DBRW($B$1,$B$2,X$10,X$11,$B$3,$B14,$B$4,$B$5,$B$6,$B$7,$A14)</f>
        <v>#NAME?</v>
      </c>
      <c r="Y14" t="e">
        <f ca="1">_xll.DBRW($B$1,$C$2,Y$10,Y$11,$B$3,$B14,$B$4,$B$5,$B$6,$B$7,$A14)</f>
        <v>#NAME?</v>
      </c>
      <c r="Z14" t="e">
        <f ca="1">_xll.DBRW($B$1,$D$2,Z$10,Z$11,$B$3,$B14,$B$4,$B$5,$B$6,$B$7,$A14)</f>
        <v>#NAME?</v>
      </c>
      <c r="AA14" t="e">
        <f ca="1">_xll.DBRW($B$1,$E$2,AA$10,AA$11,$B$3,$B14,$B$4,$B$5,$B$6,$B$7,$A14)</f>
        <v>#NAME?</v>
      </c>
      <c r="AB14" t="e">
        <f ca="1">_xll.DBRW($B$1,$B$2,AB$10,AB$11,$B$3,$B14,$B$4,$B$5,$B$6,$B$7,$A14)</f>
        <v>#NAME?</v>
      </c>
      <c r="AC14" t="e">
        <f ca="1">_xll.DBRW($B$1,$C$2,AC$10,AC$11,$B$3,$B14,$B$4,$B$5,$B$6,$B$7,$A14)</f>
        <v>#NAME?</v>
      </c>
      <c r="AD14" t="e">
        <f ca="1">_xll.DBRW($B$1,$D$2,AD$10,AD$11,$B$3,$B14,$B$4,$B$5,$B$6,$B$7,$A14)</f>
        <v>#NAME?</v>
      </c>
      <c r="AE14" t="e">
        <f ca="1">_xll.DBRW($B$1,$E$2,AE$10,AE$11,$B$3,$B14,$B$4,$B$5,$B$6,$B$7,$A14)</f>
        <v>#NAME?</v>
      </c>
      <c r="AF14" t="e">
        <f t="shared" ca="1" si="22"/>
        <v>#NAME?</v>
      </c>
      <c r="AG14" t="e">
        <f ca="1">_xll.DBRW($B$1,$B$2,AG$10,AG$11,$B$3,$B14,$B$4,$B$5,$B$6,$B$7,$A14)</f>
        <v>#NAME?</v>
      </c>
      <c r="AH14" t="e">
        <f ca="1">_xll.DBRW($B$1,$C$2,AH$10,AH$11,$B$3,$B14,$B$4,$B$5,$B$6,$B$7,$A14)</f>
        <v>#NAME?</v>
      </c>
      <c r="AI14" t="e">
        <f ca="1">_xll.DBRW($B$1,$D$2,AI$10,AI$11,$B$3,$B14,$B$4,$B$5,$B$6,$B$7,$A14)</f>
        <v>#NAME?</v>
      </c>
      <c r="AJ14" t="e">
        <f ca="1">_xll.DBRW($B$1,$E$2,AJ$10,AJ$11,$B$3,$B14,$B$4,$B$5,$B$6,$B$7,$A14)</f>
        <v>#NAME?</v>
      </c>
      <c r="AK14" t="e">
        <f t="shared" ca="1" si="23"/>
        <v>#NAME?</v>
      </c>
      <c r="AL14" t="e">
        <f t="shared" ca="1" si="24"/>
        <v>#NAME?</v>
      </c>
      <c r="AM14" t="e">
        <f t="shared" ca="1" si="24"/>
        <v>#NAME?</v>
      </c>
      <c r="AN14" t="e">
        <f t="shared" ca="1" si="24"/>
        <v>#NAME?</v>
      </c>
      <c r="AO14" t="e">
        <f t="shared" ca="1" si="24"/>
        <v>#NAME?</v>
      </c>
      <c r="AP14" t="e">
        <f t="shared" ca="1" si="25"/>
        <v>#NAME?</v>
      </c>
      <c r="AQ14" t="e">
        <f ca="1">_xll.DBRW($B$1,$B$2,AQ$10,AQ$11,$B$3,$B14,$B$4,$B$5,$B$6,$B$7,$A14)</f>
        <v>#NAME?</v>
      </c>
      <c r="AR14" t="e">
        <f ca="1">_xll.DBRW($B$1,$C$2,AR$10,AR$11,$B$3,$B14,$B$4,$B$5,$B$6,$B$7,$A14)</f>
        <v>#NAME?</v>
      </c>
      <c r="AS14" t="e">
        <f ca="1">_xll.DBRW($B$1,$D$2,AS$10,AS$11,$B$3,$B14,$B$4,$B$5,$B$6,$B$7,$A14)</f>
        <v>#NAME?</v>
      </c>
      <c r="AT14" t="e">
        <f ca="1">_xll.DBRW($B$1,$E$2,AT$10,AT$11,$B$3,$B14,$B$4,$B$5,$B$6,$B$7,$A14)</f>
        <v>#NAME?</v>
      </c>
      <c r="AU14" s="14" t="e">
        <f t="shared" ca="1" si="5"/>
        <v>#NAME?</v>
      </c>
      <c r="AV14" t="e">
        <f ca="1">_xll.DBRW($B$1,$B$2,AV$10,AV$11,$B$3,$B14,$B$4,$B$5,$B$6,$B$7,$A14)</f>
        <v>#NAME?</v>
      </c>
      <c r="AW14" t="e">
        <f ca="1">_xll.DBRW($B$1,$C$2,AW$10,AW$11,$B$3,$B14,$B$4,$B$5,$B$6,$B$7,$A14)</f>
        <v>#NAME?</v>
      </c>
      <c r="AX14" t="e">
        <f ca="1">_xll.DBRW($B$1,$D$2,AX$10,AX$11,$B$3,$B14,$B$4,$B$5,$B$6,$B$7,$A14)</f>
        <v>#NAME?</v>
      </c>
      <c r="AY14" t="e">
        <f ca="1">_xll.DBRW($B$1,$E$2,AY$10,AY$11,$B$3,$B14,$B$4,$B$5,$B$6,$B$7,$A14)</f>
        <v>#NAME?</v>
      </c>
      <c r="AZ14" s="14" t="e">
        <f t="shared" ca="1" si="6"/>
        <v>#NAME?</v>
      </c>
      <c r="BA14" t="e">
        <f ca="1">_xll.DBRW($B$1,$B$2,BA$10,BA$11,$B$3,$B14,$B$4,$B$5,$B$6,$B$7,$A14)</f>
        <v>#NAME?</v>
      </c>
      <c r="BB14" t="e">
        <f ca="1">_xll.DBRW($B$1,$C$2,BB$10,BB$11,$B$3,$B14,$B$4,$B$5,$B$6,$B$7,$A14)</f>
        <v>#NAME?</v>
      </c>
      <c r="BC14" t="e">
        <f ca="1">_xll.DBRW($B$1,$D$2,BC$10,BC$11,$B$3,$B14,$B$4,$B$5,$B$6,$B$7,$A14)</f>
        <v>#NAME?</v>
      </c>
      <c r="BD14" t="e">
        <f ca="1">_xll.DBRW($B$1,$E$2,BD$10,BD$11,$B$3,$B14,$B$4,$B$5,$B$6,$B$7,$A14)</f>
        <v>#NAME?</v>
      </c>
      <c r="BE14" s="14" t="e">
        <f t="shared" ca="1" si="7"/>
        <v>#NAME?</v>
      </c>
      <c r="BF14" t="e">
        <f ca="1">_xll.DBRW($B$1,$B$2,BF$10,BF$11,$B$3,$B14,$B$4,$B$5,$B$6,$B$7,$A14)</f>
        <v>#NAME?</v>
      </c>
      <c r="BG14" t="e">
        <f ca="1">_xll.DBRW($B$1,$C$2,BG$10,BG$11,$B$3,$B14,$B$4,$B$5,$B$6,$B$7,$A14)</f>
        <v>#NAME?</v>
      </c>
      <c r="BH14" t="e">
        <f ca="1">_xll.DBRW($B$1,$D$2,BH$10,BH$11,$B$3,$B14,$B$4,$B$5,$B$6,$B$7,$A14)</f>
        <v>#NAME?</v>
      </c>
      <c r="BI14" t="e">
        <f ca="1">_xll.DBRW($B$1,$E$2,BI$10,BI$11,$B$3,$B14,$B$4,$B$5,$B$6,$B$7,$A14)</f>
        <v>#NAME?</v>
      </c>
      <c r="BJ14" s="14" t="e">
        <f t="shared" ca="1" si="8"/>
        <v>#NAME?</v>
      </c>
      <c r="BK14" t="e">
        <f t="shared" ca="1" si="9"/>
        <v>#NAME?</v>
      </c>
      <c r="BL14" t="e">
        <f ca="1">_xll.DBRW($B$1,$B$2,BL$10,BL$11,$B$3,$B14,$B$4,$B$5,$B$6,$B$7,$A14)</f>
        <v>#NAME?</v>
      </c>
      <c r="BM14" t="e">
        <f ca="1">_xll.DBRW($B$1,$C$2,BM$10,BM$11,$B$3,$B14,$B$4,$B$5,$B$6,$B$7,$A14)</f>
        <v>#NAME?</v>
      </c>
      <c r="BN14" t="e">
        <f ca="1">_xll.DBRW($B$1,$D$2,BN$10,BN$11,$B$3,$B14,$B$4,$B$5,$B$6,$B$7,$A14)</f>
        <v>#NAME?</v>
      </c>
      <c r="BO14" t="e">
        <f ca="1">_xll.DBRW($B$1,$E$2,BO$10,BO$11,$B$3,$B14,$B$4,$B$5,$B$6,$B$7,$A14)</f>
        <v>#NAME?</v>
      </c>
      <c r="BP14" s="14" t="e">
        <f t="shared" ca="1" si="10"/>
        <v>#NAME?</v>
      </c>
      <c r="BQ14" t="e">
        <f ca="1">_xll.DBRW($B$1,$B$2,BQ$10,BQ$11,$B$3,$B14,$B$4,$B$5,$B$6,$B$7,$A14)</f>
        <v>#NAME?</v>
      </c>
      <c r="BR14" t="e">
        <f ca="1">_xll.DBRW($B$1,$C$2,BR$10,BR$11,$B$3,$B14,$B$4,$B$5,$B$6,$B$7,$A14)</f>
        <v>#NAME?</v>
      </c>
      <c r="BS14" t="e">
        <f ca="1">_xll.DBRW($B$1,$D$2,BS$10,BS$11,$B$3,$B14,$B$4,$B$5,$B$6,$B$7,$A14)</f>
        <v>#NAME?</v>
      </c>
      <c r="BT14" t="e">
        <f ca="1">_xll.DBRW($B$1,$E$2,BT$10,BT$11,$B$3,$B14,$B$4,$B$5,$B$6,$B$7,$A14)</f>
        <v>#NAME?</v>
      </c>
      <c r="BU14" s="14" t="e">
        <f t="shared" ca="1" si="11"/>
        <v>#NAME?</v>
      </c>
      <c r="BV14" s="25" t="e">
        <f t="shared" ca="1" si="12"/>
        <v>#NAME?</v>
      </c>
      <c r="BW14" t="e">
        <f ca="1">_xll.DBRW($B$1,$B$2,BW$10,BW$11,$B$3,$B14,$B$4,$B$5,$B$6,$B$7,$A14)</f>
        <v>#NAME?</v>
      </c>
      <c r="BX14" t="e">
        <f ca="1">_xll.DBRW($B$1,$C$2,BX$10,BX$11,$B$3,$B14,$B$4,$B$5,$B$6,$B$7,$A14)</f>
        <v>#NAME?</v>
      </c>
      <c r="BY14" t="e">
        <f ca="1">_xll.DBRW($B$1,$D$2,BY$10,BY$11,$B$3,$B14,$B$4,$B$5,$B$6,$B$7,$A14)</f>
        <v>#NAME?</v>
      </c>
      <c r="BZ14" t="e">
        <f ca="1">_xll.DBRW($B$1,$E$2,BZ$10,BZ$11,$B$3,$B14,$B$4,$B$5,$B$6,$B$7,$A14)</f>
        <v>#NAME?</v>
      </c>
      <c r="CA14" s="25" t="e">
        <f t="shared" ca="1" si="13"/>
        <v>#NAME?</v>
      </c>
      <c r="CB14" t="e">
        <f t="shared" ca="1" si="14"/>
        <v>#NAME?</v>
      </c>
      <c r="CC14" t="e">
        <f ca="1">_xll.DBRW($B$1,$B$2,CC$10,CC$11,$B$3,$B14,$B$4,$B$5,$B$6,$B$7,$A14)</f>
        <v>#NAME?</v>
      </c>
      <c r="CD14" t="e">
        <f ca="1">_xll.DBRW($B$1,$C$2,CD$10,CD$11,$B$3,$B14,$B$4,$B$5,$B$6,$B$7,$A14)</f>
        <v>#NAME?</v>
      </c>
      <c r="CE14" t="e">
        <f ca="1">_xll.DBRW($B$1,$D$2,CE$10,CE$11,$B$3,$B14,$B$4,$B$5,$B$6,$B$7,$A14)</f>
        <v>#NAME?</v>
      </c>
      <c r="CF14" t="e">
        <f ca="1">_xll.DBRW($B$1,$E$2,CF$10,CF$11,$B$3,$B14,$B$4,$B$5,$B$6,$B$7,$A14)</f>
        <v>#NAME?</v>
      </c>
      <c r="CG14" t="e">
        <f t="shared" ca="1" si="15"/>
        <v>#NAME?</v>
      </c>
      <c r="CH14" t="e">
        <f ca="1">_xll.DBRW($B$1,$B$2,CH$10,CH$11,$B$3,$B14,$B$4,$B$5,$B$6,$B$7,$A14)</f>
        <v>#NAME?</v>
      </c>
      <c r="CI14" t="e">
        <f ca="1">_xll.DBRW($B$1,$C$2,CI$10,CI$11,$B$3,$B14,$B$4,$B$5,$B$6,$B$7,$A14)</f>
        <v>#NAME?</v>
      </c>
      <c r="CJ14" t="e">
        <f ca="1">_xll.DBRW($B$1,$D$2,CJ$10,CJ$11,$B$3,$B14,$B$4,$B$5,$B$6,$B$7,$A14)</f>
        <v>#NAME?</v>
      </c>
      <c r="CK14" t="e">
        <f ca="1">_xll.DBRW($B$1,$E$2,CK$10,CK$11,$B$3,$B14,$B$4,$B$5,$B$6,$B$7,$A14)</f>
        <v>#NAME?</v>
      </c>
      <c r="CL14" s="25" t="e">
        <f t="shared" ca="1" si="16"/>
        <v>#NAME?</v>
      </c>
      <c r="CM14" t="e">
        <f ca="1">_xll.DBRW($B$1,$B$2,CM$10,CM$11,$B$3,$B14,$B$4,$B$5,$B$6,$B$7,$A14)</f>
        <v>#NAME?</v>
      </c>
      <c r="CN14" t="e">
        <f ca="1">_xll.DBRW($B$1,$C$2,CN$10,CN$11,$B$3,$B14,$B$4,$B$5,$B$6,$B$7,$A14)</f>
        <v>#NAME?</v>
      </c>
      <c r="CO14" t="e">
        <f ca="1">_xll.DBRW($B$1,$D$2,CO$10,CO$11,$B$3,$B14,$B$4,$B$5,$B$6,$B$7,$A14)</f>
        <v>#NAME?</v>
      </c>
      <c r="CP14" t="e">
        <f ca="1">_xll.DBRW($B$1,$E$2,CP$10,CP$11,$B$3,$B14,$B$4,$B$5,$B$6,$B$7,$A14)</f>
        <v>#NAME?</v>
      </c>
      <c r="CQ14" s="25" t="e">
        <f t="shared" ca="1" si="17"/>
        <v>#NAME?</v>
      </c>
      <c r="CR14" t="e">
        <f ca="1">_xll.DBRW($B$1,$B$2,CR$10,CR$11,$B$3,$B14,$B$4,$B$5,$B$6,$B$7,$A14)</f>
        <v>#NAME?</v>
      </c>
      <c r="CS14" t="e">
        <f ca="1">_xll.DBRW($B$1,$C$2,CS$10,CS$11,$B$3,$B14,$B$4,$B$5,$B$6,$B$7,$A14)</f>
        <v>#NAME?</v>
      </c>
      <c r="CT14" t="e">
        <f ca="1">_xll.DBRW($B$1,$D$2,CT$10,CT$11,$B$3,$B14,$B$4,$B$5,$B$6,$B$7,$A14)</f>
        <v>#NAME?</v>
      </c>
      <c r="CU14" t="e">
        <f ca="1">_xll.DBRW($B$1,$E$2,CU$10,CU$11,$B$3,$B14,$B$4,$B$5,$B$6,$B$7,$A14)</f>
        <v>#NAME?</v>
      </c>
      <c r="CV14" s="14" t="e">
        <f t="shared" ca="1" si="18"/>
        <v>#NAME?</v>
      </c>
      <c r="CW14" s="25" t="e">
        <f t="shared" ca="1" si="19"/>
        <v>#NAME?</v>
      </c>
      <c r="CX14" t="e">
        <f ca="1">_xll.DBRW($B$1,$B$2,CX$10,CX$11,$B$3,$B14,$B$4,$B$5,$B$6,$B$7,$A14)</f>
        <v>#NAME?</v>
      </c>
      <c r="CY14" t="e">
        <f ca="1">_xll.DBRW($B$1,$C$2,CY$10,CY$11,$B$3,$B14,$B$4,$B$5,$B$6,$B$7,$A14)</f>
        <v>#NAME?</v>
      </c>
      <c r="CZ14" t="e">
        <f ca="1">_xll.DBRW($B$1,$D$2,CZ$10,CZ$11,$B$3,$B14,$B$4,$B$5,$B$6,$B$7,$A14)</f>
        <v>#NAME?</v>
      </c>
      <c r="DA14" t="e">
        <f ca="1">_xll.DBRW($B$1,$E$2,DA$10,DA$11,$B$3,$B14,$B$4,$B$5,$B$6,$B$7,$A14)</f>
        <v>#NAME?</v>
      </c>
      <c r="DB14" s="14" t="e">
        <f t="shared" ca="1" si="20"/>
        <v>#NAME?</v>
      </c>
      <c r="DC14" t="e">
        <f ca="1">_xll.DBRW($B$1,$B$2,DC$10,DC$11,$B$3,$B14,$B$4,$B$5,$B$6,$B$7,$A14)</f>
        <v>#NAME?</v>
      </c>
      <c r="DD14" t="e">
        <f ca="1">_xll.DBRW($B$1,$C$2,DD$10,DD$11,$B$3,$B14,$B$4,$B$5,$B$6,$B$7,$A14)</f>
        <v>#NAME?</v>
      </c>
      <c r="DE14" t="e">
        <f ca="1">_xll.DBRW($B$1,$D$2,DE$10,DE$11,$B$3,$B14,$B$4,$B$5,$B$6,$B$7,$A14)</f>
        <v>#NAME?</v>
      </c>
      <c r="DF14" t="e">
        <f ca="1">_xll.DBRW($B$1,$E$2,DF$10,DF$11,$B$3,$B14,$B$4,$B$5,$B$6,$B$7,$A14)</f>
        <v>#NAME?</v>
      </c>
      <c r="DH14" t="e">
        <f t="shared" ca="1" si="26"/>
        <v>#NAME?</v>
      </c>
      <c r="DI14" t="e">
        <f t="shared" ca="1" si="26"/>
        <v>#NAME?</v>
      </c>
      <c r="DJ14" t="e">
        <f t="shared" ca="1" si="27"/>
        <v>#NAME?</v>
      </c>
      <c r="DK14" t="e">
        <f t="shared" ca="1" si="28"/>
        <v>#NAME?</v>
      </c>
      <c r="DL14" t="e">
        <f t="shared" ca="1" si="28"/>
        <v>#NAME?</v>
      </c>
      <c r="DM14" t="e">
        <f t="shared" ca="1" si="29"/>
        <v>#NAME?</v>
      </c>
      <c r="DN14" t="e">
        <f t="shared" ca="1" si="30"/>
        <v>#NAME?</v>
      </c>
      <c r="DO14" t="e">
        <f t="shared" ca="1" si="30"/>
        <v>#NAME?</v>
      </c>
      <c r="DP14" t="e">
        <f t="shared" ca="1" si="31"/>
        <v>#NAME?</v>
      </c>
      <c r="DQ14" s="25" t="e">
        <f t="shared" ca="1" si="32"/>
        <v>#NAME?</v>
      </c>
      <c r="DR14" s="25" t="e">
        <f t="shared" ca="1" si="33"/>
        <v>#NAME?</v>
      </c>
      <c r="DS14" s="25" t="e">
        <f t="shared" ca="1" si="33"/>
        <v>#NAME?</v>
      </c>
      <c r="DT14" s="25" t="e">
        <f t="shared" ca="1" si="34"/>
        <v>#NAME?</v>
      </c>
      <c r="DU14" s="25" t="e">
        <f t="shared" ca="1" si="35"/>
        <v>#NAME?</v>
      </c>
      <c r="DV14" s="25" t="e">
        <f t="shared" ca="1" si="36"/>
        <v>#NAME?</v>
      </c>
      <c r="DW14" s="25" t="e">
        <f t="shared" ca="1" si="36"/>
        <v>#NAME?</v>
      </c>
      <c r="DX14" s="25" t="e">
        <f t="shared" ca="1" si="37"/>
        <v>#NAME?</v>
      </c>
      <c r="DY14" t="e">
        <f t="shared" ca="1" si="21"/>
        <v>#NAME?</v>
      </c>
      <c r="DZ14" t="e">
        <f ca="1">_xll.DBRW($B$1,$B$2,DZ$10,DZ$11,$B$3,$B14,$B$4,$B$5,$B$6,$B$7,$A14)</f>
        <v>#NAME?</v>
      </c>
      <c r="EA14" t="e">
        <f ca="1">_xll.DBRW($B$1,$C$2,EA$10,EA$11,$B$3,$B14,$B$4,$B$5,$B$6,$B$7,$A14)</f>
        <v>#NAME?</v>
      </c>
      <c r="EB14" t="e">
        <f ca="1">_xll.DBRW($B$1,$D$2,EB$10,EB$11,$B$3,$B14,$B$4,$B$5,$B$6,$B$7,$A14)</f>
        <v>#NAME?</v>
      </c>
      <c r="EC14" t="e">
        <f ca="1">_xll.DBRW($B$1,$E$2,EC$10,EC$11,$B$3,$B14,$B$4,$B$5,$B$6,$B$7,$A14)</f>
        <v>#NAME?</v>
      </c>
      <c r="ED14" t="e">
        <f ca="1">_xll.DBRW($B$1,$B$2,ED$10,ED$11,$B$3,$B14,$B$4,$B$5,$B$6,$B$7,$A14)</f>
        <v>#NAME?</v>
      </c>
      <c r="EE14" t="e">
        <f ca="1">_xll.DBRW($B$1,$C$2,EE$10,EE$11,$B$3,$B14,$B$4,$B$5,$B$6,$B$7,$A14)</f>
        <v>#NAME?</v>
      </c>
      <c r="EF14" t="e">
        <f ca="1">_xll.DBRW($B$1,$D$2,EF$10,EF$11,$B$3,$B14,$B$4,$B$5,$B$6,$B$7,$A14)</f>
        <v>#NAME?</v>
      </c>
      <c r="EG14" t="e">
        <f ca="1">_xll.DBRW($B$1,$E$2,EG$10,EG$11,$B$3,$B14,$B$4,$B$5,$B$6,$B$7,$A14)</f>
        <v>#NAME?</v>
      </c>
      <c r="EH14" t="e">
        <f t="shared" ca="1" si="38"/>
        <v>#NAME?</v>
      </c>
      <c r="EI14" t="e">
        <f t="shared" ca="1" si="39"/>
        <v>#NAME?</v>
      </c>
      <c r="EJ14" t="e">
        <f t="shared" ca="1" si="39"/>
        <v>#NAME?</v>
      </c>
      <c r="EK14" t="e">
        <f t="shared" ca="1" si="39"/>
        <v>#NAME?</v>
      </c>
      <c r="EL14" t="e">
        <f t="shared" ca="1" si="39"/>
        <v>#NAME?</v>
      </c>
      <c r="EM14" t="e">
        <f t="shared" ca="1" si="40"/>
        <v>#NAME?</v>
      </c>
      <c r="EN14" t="e">
        <f ca="1">_xll.DBRW($B$1,$B$2,EN$10,EN$11,$B$3,$B14,$B$4,$B$5,$B$6,$B$7,$A14)</f>
        <v>#NAME?</v>
      </c>
      <c r="EO14" t="e">
        <f ca="1">_xll.DBRW($B$1,$C$2,EO$10,EO$11,$B$3,$B14,$B$4,$B$5,$B$6,$B$7,$A14)</f>
        <v>#NAME?</v>
      </c>
      <c r="EP14" t="e">
        <f ca="1">_xll.DBRW($B$1,$D$2,EP$10,EP$11,$B$3,$B14,$B$4,$B$5,$B$6,$B$7,$A14)</f>
        <v>#NAME?</v>
      </c>
      <c r="EQ14" t="e">
        <f ca="1">_xll.DBRW($B$1,$E$2,EQ$10,EQ$11,$B$3,$B14,$B$4,$B$5,$B$6,$B$7,$A14)</f>
        <v>#NAME?</v>
      </c>
      <c r="ER14" t="e">
        <f t="shared" ca="1" si="41"/>
        <v>#NAME?</v>
      </c>
      <c r="ES14" t="e">
        <f ca="1">_xll.DBRW($B$1,$B$2,ES$10,ES$11,$B$3,$B14,$B$4,$B$5,$B$6,$B$7,$A14)</f>
        <v>#NAME?</v>
      </c>
      <c r="ET14" t="e">
        <f ca="1">_xll.DBRW($B$1,$C$2,ET$10,ET$11,$B$3,$B14,$B$4,$B$5,$B$6,$B$7,$A14)</f>
        <v>#NAME?</v>
      </c>
      <c r="EU14" t="e">
        <f ca="1">_xll.DBRW($B$1,$D$2,EU$10,EU$11,$B$3,$B14,$B$4,$B$5,$B$6,$B$7,$A14)</f>
        <v>#NAME?</v>
      </c>
      <c r="EV14" t="e">
        <f ca="1">_xll.DBRW($B$1,$E$2,EV$10,EV$11,$B$3,$B14,$B$4,$B$5,$B$6,$B$7,$A14)</f>
        <v>#NAME?</v>
      </c>
    </row>
    <row r="15" spans="1:152" x14ac:dyDescent="0.25">
      <c r="A15" t="s">
        <v>86</v>
      </c>
      <c r="B15" t="s">
        <v>64</v>
      </c>
      <c r="C15" s="14" t="e">
        <f t="shared" ca="1" si="0"/>
        <v>#NAME?</v>
      </c>
      <c r="D15" t="e">
        <f ca="1">_xll.DBRW($B$1,$B$2,D$10,D$11,$B$3,$B15,$B$4,$B$5,$B$6,$B$7,$A15)</f>
        <v>#NAME?</v>
      </c>
      <c r="E15" t="e">
        <f ca="1">_xll.DBRW($B$1,$C$2,E$10,E$11,$B$3,$B15,$B$4,$B$5,$B$6,$B$7,$A15)</f>
        <v>#NAME?</v>
      </c>
      <c r="F15" t="e">
        <f ca="1">_xll.DBRW($B$1,$D$2,F$10,F$11,$B$3,$B15,$B$4,$B$5,$B$6,$B$7,$A15)</f>
        <v>#NAME?</v>
      </c>
      <c r="G15" t="e">
        <f ca="1">_xll.DBRW($B$1,$E$2,G$10,G$11,$B$3,$B15,$B$4,$B$5,$B$6,$B$7,$A15)</f>
        <v>#NAME?</v>
      </c>
      <c r="H15" s="14" t="e">
        <f t="shared" ca="1" si="1"/>
        <v>#NAME?</v>
      </c>
      <c r="I15" t="e">
        <f ca="1">_xll.DBRW($B$1,$B$2,I$10,I$11,$B$3,$B15,$B$4,$B$5,$B$6,$B$7,$A15)</f>
        <v>#NAME?</v>
      </c>
      <c r="J15" t="e">
        <f ca="1">_xll.DBRW($B$1,$C$2,J$10,J$11,$B$3,$B15,$B$4,$B$5,$B$6,$B$7,$A15)</f>
        <v>#NAME?</v>
      </c>
      <c r="K15" t="e">
        <f ca="1">_xll.DBRW($B$1,$D$2,K$10,K$11,$B$3,$B15,$B$4,$B$5,$B$6,$B$7,$A15)</f>
        <v>#NAME?</v>
      </c>
      <c r="L15" t="e">
        <f ca="1">_xll.DBRW($B$1,$E$2,L$10,L$11,$B$3,$B15,$B$4,$B$5,$B$6,$B$7,$A15)</f>
        <v>#NAME?</v>
      </c>
      <c r="M15" s="14" t="e">
        <f t="shared" ca="1" si="2"/>
        <v>#NAME?</v>
      </c>
      <c r="N15" t="e">
        <f ca="1">_xll.DBRW($B$1,$B$2,N$10,N$11,$B$3,$B15,$B$4,$B$5,$B$6,$B$7,$A15)</f>
        <v>#NAME?</v>
      </c>
      <c r="O15" t="e">
        <f ca="1">_xll.DBRW($B$1,$C$2,O$10,O$11,$B$3,$B15,$B$4,$B$5,$B$6,$B$7,$A15)</f>
        <v>#NAME?</v>
      </c>
      <c r="P15" t="e">
        <f ca="1">_xll.DBRW($B$1,$D$2,P$10,P$11,$B$3,$B15,$B$4,$B$5,$B$6,$B$7,$A15)</f>
        <v>#NAME?</v>
      </c>
      <c r="Q15" t="e">
        <f ca="1">_xll.DBRW($B$1,$E$2,Q$10,Q$11,$B$3,$B15,$B$4,$B$5,$B$6,$B$7,$A15)</f>
        <v>#NAME?</v>
      </c>
      <c r="R15" s="14" t="e">
        <f t="shared" ca="1" si="3"/>
        <v>#NAME?</v>
      </c>
      <c r="S15" t="e">
        <f ca="1">_xll.DBRW($B$1,$B$2,S$10,S$11,$B$3,$B15,$B$4,$B$5,$B$6,$B$7,$A15)</f>
        <v>#NAME?</v>
      </c>
      <c r="T15" t="e">
        <f ca="1">_xll.DBRW($B$1,$C$2,T$10,T$11,$B$3,$B15,$B$4,$B$5,$B$6,$B$7,$A15)</f>
        <v>#NAME?</v>
      </c>
      <c r="U15" t="e">
        <f ca="1">_xll.DBRW($B$1,$D$2,U$10,U$11,$B$3,$B15,$B$4,$B$5,$B$6,$B$7,$A15)</f>
        <v>#NAME?</v>
      </c>
      <c r="V15" t="e">
        <f ca="1">_xll.DBRW($B$1,$E$2,V$10,V$11,$B$3,$B15,$B$4,$B$5,$B$6,$B$7,$A15)</f>
        <v>#NAME?</v>
      </c>
      <c r="W15" s="14" t="e">
        <f t="shared" ca="1" si="4"/>
        <v>#NAME?</v>
      </c>
      <c r="X15" t="e">
        <f ca="1">_xll.DBRW($B$1,$B$2,X$10,X$11,$B$3,$B15,$B$4,$B$5,$B$6,$B$7,$A15)</f>
        <v>#NAME?</v>
      </c>
      <c r="Y15" t="e">
        <f ca="1">_xll.DBRW($B$1,$C$2,Y$10,Y$11,$B$3,$B15,$B$4,$B$5,$B$6,$B$7,$A15)</f>
        <v>#NAME?</v>
      </c>
      <c r="Z15" t="e">
        <f ca="1">_xll.DBRW($B$1,$D$2,Z$10,Z$11,$B$3,$B15,$B$4,$B$5,$B$6,$B$7,$A15)</f>
        <v>#NAME?</v>
      </c>
      <c r="AA15" t="e">
        <f ca="1">_xll.DBRW($B$1,$E$2,AA$10,AA$11,$B$3,$B15,$B$4,$B$5,$B$6,$B$7,$A15)</f>
        <v>#NAME?</v>
      </c>
      <c r="AB15" t="e">
        <f ca="1">_xll.DBRW($B$1,$B$2,AB$10,AB$11,$B$3,$B15,$B$4,$B$5,$B$6,$B$7,$A15)</f>
        <v>#NAME?</v>
      </c>
      <c r="AC15" t="e">
        <f ca="1">_xll.DBRW($B$1,$C$2,AC$10,AC$11,$B$3,$B15,$B$4,$B$5,$B$6,$B$7,$A15)</f>
        <v>#NAME?</v>
      </c>
      <c r="AD15" t="e">
        <f ca="1">_xll.DBRW($B$1,$D$2,AD$10,AD$11,$B$3,$B15,$B$4,$B$5,$B$6,$B$7,$A15)</f>
        <v>#NAME?</v>
      </c>
      <c r="AE15" t="e">
        <f ca="1">_xll.DBRW($B$1,$E$2,AE$10,AE$11,$B$3,$B15,$B$4,$B$5,$B$6,$B$7,$A15)</f>
        <v>#NAME?</v>
      </c>
      <c r="AF15" t="e">
        <f t="shared" ca="1" si="22"/>
        <v>#NAME?</v>
      </c>
      <c r="AG15" t="e">
        <f ca="1">_xll.DBRW($B$1,$B$2,AG$10,AG$11,$B$3,$B15,$B$4,$B$5,$B$6,$B$7,$A15)</f>
        <v>#NAME?</v>
      </c>
      <c r="AH15" t="e">
        <f ca="1">_xll.DBRW($B$1,$C$2,AH$10,AH$11,$B$3,$B15,$B$4,$B$5,$B$6,$B$7,$A15)</f>
        <v>#NAME?</v>
      </c>
      <c r="AI15" t="e">
        <f ca="1">_xll.DBRW($B$1,$D$2,AI$10,AI$11,$B$3,$B15,$B$4,$B$5,$B$6,$B$7,$A15)</f>
        <v>#NAME?</v>
      </c>
      <c r="AJ15" t="e">
        <f ca="1">_xll.DBRW($B$1,$E$2,AJ$10,AJ$11,$B$3,$B15,$B$4,$B$5,$B$6,$B$7,$A15)</f>
        <v>#NAME?</v>
      </c>
      <c r="AK15" t="e">
        <f t="shared" ca="1" si="23"/>
        <v>#NAME?</v>
      </c>
      <c r="AL15" t="e">
        <f t="shared" ca="1" si="24"/>
        <v>#NAME?</v>
      </c>
      <c r="AM15" t="e">
        <f t="shared" ca="1" si="24"/>
        <v>#NAME?</v>
      </c>
      <c r="AN15" t="e">
        <f t="shared" ca="1" si="24"/>
        <v>#NAME?</v>
      </c>
      <c r="AO15" t="e">
        <f t="shared" ca="1" si="24"/>
        <v>#NAME?</v>
      </c>
      <c r="AP15" t="e">
        <f t="shared" ca="1" si="25"/>
        <v>#NAME?</v>
      </c>
      <c r="AQ15" t="e">
        <f ca="1">_xll.DBRW($B$1,$B$2,AQ$10,AQ$11,$B$3,$B15,$B$4,$B$5,$B$6,$B$7,$A15)</f>
        <v>#NAME?</v>
      </c>
      <c r="AR15" t="e">
        <f ca="1">_xll.DBRW($B$1,$C$2,AR$10,AR$11,$B$3,$B15,$B$4,$B$5,$B$6,$B$7,$A15)</f>
        <v>#NAME?</v>
      </c>
      <c r="AS15" t="e">
        <f ca="1">_xll.DBRW($B$1,$D$2,AS$10,AS$11,$B$3,$B15,$B$4,$B$5,$B$6,$B$7,$A15)</f>
        <v>#NAME?</v>
      </c>
      <c r="AT15" t="e">
        <f ca="1">_xll.DBRW($B$1,$E$2,AT$10,AT$11,$B$3,$B15,$B$4,$B$5,$B$6,$B$7,$A15)</f>
        <v>#NAME?</v>
      </c>
      <c r="AU15" s="14" t="e">
        <f t="shared" ca="1" si="5"/>
        <v>#NAME?</v>
      </c>
      <c r="AV15" t="e">
        <f ca="1">_xll.DBRW($B$1,$B$2,AV$10,AV$11,$B$3,$B15,$B$4,$B$5,$B$6,$B$7,$A15)</f>
        <v>#NAME?</v>
      </c>
      <c r="AW15" t="e">
        <f ca="1">_xll.DBRW($B$1,$C$2,AW$10,AW$11,$B$3,$B15,$B$4,$B$5,$B$6,$B$7,$A15)</f>
        <v>#NAME?</v>
      </c>
      <c r="AX15" t="e">
        <f ca="1">_xll.DBRW($B$1,$D$2,AX$10,AX$11,$B$3,$B15,$B$4,$B$5,$B$6,$B$7,$A15)</f>
        <v>#NAME?</v>
      </c>
      <c r="AY15" t="e">
        <f ca="1">_xll.DBRW($B$1,$E$2,AY$10,AY$11,$B$3,$B15,$B$4,$B$5,$B$6,$B$7,$A15)</f>
        <v>#NAME?</v>
      </c>
      <c r="AZ15" s="14" t="e">
        <f t="shared" ca="1" si="6"/>
        <v>#NAME?</v>
      </c>
      <c r="BA15" t="e">
        <f ca="1">_xll.DBRW($B$1,$B$2,BA$10,BA$11,$B$3,$B15,$B$4,$B$5,$B$6,$B$7,$A15)</f>
        <v>#NAME?</v>
      </c>
      <c r="BB15" t="e">
        <f ca="1">_xll.DBRW($B$1,$C$2,BB$10,BB$11,$B$3,$B15,$B$4,$B$5,$B$6,$B$7,$A15)</f>
        <v>#NAME?</v>
      </c>
      <c r="BC15" t="e">
        <f ca="1">_xll.DBRW($B$1,$D$2,BC$10,BC$11,$B$3,$B15,$B$4,$B$5,$B$6,$B$7,$A15)</f>
        <v>#NAME?</v>
      </c>
      <c r="BD15" t="e">
        <f ca="1">_xll.DBRW($B$1,$E$2,BD$10,BD$11,$B$3,$B15,$B$4,$B$5,$B$6,$B$7,$A15)</f>
        <v>#NAME?</v>
      </c>
      <c r="BE15" s="14" t="e">
        <f t="shared" ca="1" si="7"/>
        <v>#NAME?</v>
      </c>
      <c r="BF15" t="e">
        <f ca="1">_xll.DBRW($B$1,$B$2,BF$10,BF$11,$B$3,$B15,$B$4,$B$5,$B$6,$B$7,$A15)</f>
        <v>#NAME?</v>
      </c>
      <c r="BG15" t="e">
        <f ca="1">_xll.DBRW($B$1,$C$2,BG$10,BG$11,$B$3,$B15,$B$4,$B$5,$B$6,$B$7,$A15)</f>
        <v>#NAME?</v>
      </c>
      <c r="BH15" t="e">
        <f ca="1">_xll.DBRW($B$1,$D$2,BH$10,BH$11,$B$3,$B15,$B$4,$B$5,$B$6,$B$7,$A15)</f>
        <v>#NAME?</v>
      </c>
      <c r="BI15" t="e">
        <f ca="1">_xll.DBRW($B$1,$E$2,BI$10,BI$11,$B$3,$B15,$B$4,$B$5,$B$6,$B$7,$A15)</f>
        <v>#NAME?</v>
      </c>
      <c r="BJ15" s="14" t="e">
        <f t="shared" ca="1" si="8"/>
        <v>#NAME?</v>
      </c>
      <c r="BK15" t="e">
        <f t="shared" ca="1" si="9"/>
        <v>#NAME?</v>
      </c>
      <c r="BL15" t="e">
        <f ca="1">_xll.DBRW($B$1,$B$2,BL$10,BL$11,$B$3,$B15,$B$4,$B$5,$B$6,$B$7,$A15)</f>
        <v>#NAME?</v>
      </c>
      <c r="BM15" t="e">
        <f ca="1">_xll.DBRW($B$1,$C$2,BM$10,BM$11,$B$3,$B15,$B$4,$B$5,$B$6,$B$7,$A15)</f>
        <v>#NAME?</v>
      </c>
      <c r="BN15" t="e">
        <f ca="1">_xll.DBRW($B$1,$D$2,BN$10,BN$11,$B$3,$B15,$B$4,$B$5,$B$6,$B$7,$A15)</f>
        <v>#NAME?</v>
      </c>
      <c r="BO15" t="e">
        <f ca="1">_xll.DBRW($B$1,$E$2,BO$10,BO$11,$B$3,$B15,$B$4,$B$5,$B$6,$B$7,$A15)</f>
        <v>#NAME?</v>
      </c>
      <c r="BP15" s="14" t="e">
        <f t="shared" ca="1" si="10"/>
        <v>#NAME?</v>
      </c>
      <c r="BQ15" t="e">
        <f ca="1">_xll.DBRW($B$1,$B$2,BQ$10,BQ$11,$B$3,$B15,$B$4,$B$5,$B$6,$B$7,$A15)</f>
        <v>#NAME?</v>
      </c>
      <c r="BR15" t="e">
        <f ca="1">_xll.DBRW($B$1,$C$2,BR$10,BR$11,$B$3,$B15,$B$4,$B$5,$B$6,$B$7,$A15)</f>
        <v>#NAME?</v>
      </c>
      <c r="BS15" t="e">
        <f ca="1">_xll.DBRW($B$1,$D$2,BS$10,BS$11,$B$3,$B15,$B$4,$B$5,$B$6,$B$7,$A15)</f>
        <v>#NAME?</v>
      </c>
      <c r="BT15" t="e">
        <f ca="1">_xll.DBRW($B$1,$E$2,BT$10,BT$11,$B$3,$B15,$B$4,$B$5,$B$6,$B$7,$A15)</f>
        <v>#NAME?</v>
      </c>
      <c r="BU15" s="14" t="e">
        <f t="shared" ca="1" si="11"/>
        <v>#NAME?</v>
      </c>
      <c r="BV15" s="25" t="e">
        <f t="shared" ca="1" si="12"/>
        <v>#NAME?</v>
      </c>
      <c r="BW15" t="e">
        <f ca="1">_xll.DBRW($B$1,$B$2,BW$10,BW$11,$B$3,$B15,$B$4,$B$5,$B$6,$B$7,$A15)</f>
        <v>#NAME?</v>
      </c>
      <c r="BX15" t="e">
        <f ca="1">_xll.DBRW($B$1,$C$2,BX$10,BX$11,$B$3,$B15,$B$4,$B$5,$B$6,$B$7,$A15)</f>
        <v>#NAME?</v>
      </c>
      <c r="BY15" t="e">
        <f ca="1">_xll.DBRW($B$1,$D$2,BY$10,BY$11,$B$3,$B15,$B$4,$B$5,$B$6,$B$7,$A15)</f>
        <v>#NAME?</v>
      </c>
      <c r="BZ15" t="e">
        <f ca="1">_xll.DBRW($B$1,$E$2,BZ$10,BZ$11,$B$3,$B15,$B$4,$B$5,$B$6,$B$7,$A15)</f>
        <v>#NAME?</v>
      </c>
      <c r="CA15" s="25" t="e">
        <f t="shared" ca="1" si="13"/>
        <v>#NAME?</v>
      </c>
      <c r="CB15" t="e">
        <f t="shared" ca="1" si="14"/>
        <v>#NAME?</v>
      </c>
      <c r="CC15" t="e">
        <f ca="1">_xll.DBRW($B$1,$B$2,CC$10,CC$11,$B$3,$B15,$B$4,$B$5,$B$6,$B$7,$A15)</f>
        <v>#NAME?</v>
      </c>
      <c r="CD15" t="e">
        <f ca="1">_xll.DBRW($B$1,$C$2,CD$10,CD$11,$B$3,$B15,$B$4,$B$5,$B$6,$B$7,$A15)</f>
        <v>#NAME?</v>
      </c>
      <c r="CE15" t="e">
        <f ca="1">_xll.DBRW($B$1,$D$2,CE$10,CE$11,$B$3,$B15,$B$4,$B$5,$B$6,$B$7,$A15)</f>
        <v>#NAME?</v>
      </c>
      <c r="CF15" t="e">
        <f ca="1">_xll.DBRW($B$1,$E$2,CF$10,CF$11,$B$3,$B15,$B$4,$B$5,$B$6,$B$7,$A15)</f>
        <v>#NAME?</v>
      </c>
      <c r="CG15" t="e">
        <f t="shared" ca="1" si="15"/>
        <v>#NAME?</v>
      </c>
      <c r="CH15" t="e">
        <f ca="1">_xll.DBRW($B$1,$B$2,CH$10,CH$11,$B$3,$B15,$B$4,$B$5,$B$6,$B$7,$A15)</f>
        <v>#NAME?</v>
      </c>
      <c r="CI15" t="e">
        <f ca="1">_xll.DBRW($B$1,$C$2,CI$10,CI$11,$B$3,$B15,$B$4,$B$5,$B$6,$B$7,$A15)</f>
        <v>#NAME?</v>
      </c>
      <c r="CJ15" t="e">
        <f ca="1">_xll.DBRW($B$1,$D$2,CJ$10,CJ$11,$B$3,$B15,$B$4,$B$5,$B$6,$B$7,$A15)</f>
        <v>#NAME?</v>
      </c>
      <c r="CK15" t="e">
        <f ca="1">_xll.DBRW($B$1,$E$2,CK$10,CK$11,$B$3,$B15,$B$4,$B$5,$B$6,$B$7,$A15)</f>
        <v>#NAME?</v>
      </c>
      <c r="CL15" s="25" t="e">
        <f t="shared" ca="1" si="16"/>
        <v>#NAME?</v>
      </c>
      <c r="CM15" t="e">
        <f ca="1">_xll.DBRW($B$1,$B$2,CM$10,CM$11,$B$3,$B15,$B$4,$B$5,$B$6,$B$7,$A15)</f>
        <v>#NAME?</v>
      </c>
      <c r="CN15" t="e">
        <f ca="1">_xll.DBRW($B$1,$C$2,CN$10,CN$11,$B$3,$B15,$B$4,$B$5,$B$6,$B$7,$A15)</f>
        <v>#NAME?</v>
      </c>
      <c r="CO15" t="e">
        <f ca="1">_xll.DBRW($B$1,$D$2,CO$10,CO$11,$B$3,$B15,$B$4,$B$5,$B$6,$B$7,$A15)</f>
        <v>#NAME?</v>
      </c>
      <c r="CP15" t="e">
        <f ca="1">_xll.DBRW($B$1,$E$2,CP$10,CP$11,$B$3,$B15,$B$4,$B$5,$B$6,$B$7,$A15)</f>
        <v>#NAME?</v>
      </c>
      <c r="CQ15" s="25" t="e">
        <f t="shared" ca="1" si="17"/>
        <v>#NAME?</v>
      </c>
      <c r="CR15" t="e">
        <f ca="1">_xll.DBRW($B$1,$B$2,CR$10,CR$11,$B$3,$B15,$B$4,$B$5,$B$6,$B$7,$A15)</f>
        <v>#NAME?</v>
      </c>
      <c r="CS15" t="e">
        <f ca="1">_xll.DBRW($B$1,$C$2,CS$10,CS$11,$B$3,$B15,$B$4,$B$5,$B$6,$B$7,$A15)</f>
        <v>#NAME?</v>
      </c>
      <c r="CT15" t="e">
        <f ca="1">_xll.DBRW($B$1,$D$2,CT$10,CT$11,$B$3,$B15,$B$4,$B$5,$B$6,$B$7,$A15)</f>
        <v>#NAME?</v>
      </c>
      <c r="CU15" t="e">
        <f ca="1">_xll.DBRW($B$1,$E$2,CU$10,CU$11,$B$3,$B15,$B$4,$B$5,$B$6,$B$7,$A15)</f>
        <v>#NAME?</v>
      </c>
      <c r="CV15" s="14" t="e">
        <f t="shared" ca="1" si="18"/>
        <v>#NAME?</v>
      </c>
      <c r="CW15" s="25" t="e">
        <f t="shared" ca="1" si="19"/>
        <v>#NAME?</v>
      </c>
      <c r="CX15" t="e">
        <f ca="1">_xll.DBRW($B$1,$B$2,CX$10,CX$11,$B$3,$B15,$B$4,$B$5,$B$6,$B$7,$A15)</f>
        <v>#NAME?</v>
      </c>
      <c r="CY15" t="e">
        <f ca="1">_xll.DBRW($B$1,$C$2,CY$10,CY$11,$B$3,$B15,$B$4,$B$5,$B$6,$B$7,$A15)</f>
        <v>#NAME?</v>
      </c>
      <c r="CZ15" t="e">
        <f ca="1">_xll.DBRW($B$1,$D$2,CZ$10,CZ$11,$B$3,$B15,$B$4,$B$5,$B$6,$B$7,$A15)</f>
        <v>#NAME?</v>
      </c>
      <c r="DA15" t="e">
        <f ca="1">_xll.DBRW($B$1,$E$2,DA$10,DA$11,$B$3,$B15,$B$4,$B$5,$B$6,$B$7,$A15)</f>
        <v>#NAME?</v>
      </c>
      <c r="DB15" s="14" t="e">
        <f t="shared" ca="1" si="20"/>
        <v>#NAME?</v>
      </c>
      <c r="DC15" t="e">
        <f ca="1">_xll.DBRW($B$1,$B$2,DC$10,DC$11,$B$3,$B15,$B$4,$B$5,$B$6,$B$7,$A15)</f>
        <v>#NAME?</v>
      </c>
      <c r="DD15" t="e">
        <f ca="1">_xll.DBRW($B$1,$C$2,DD$10,DD$11,$B$3,$B15,$B$4,$B$5,$B$6,$B$7,$A15)</f>
        <v>#NAME?</v>
      </c>
      <c r="DE15" t="e">
        <f ca="1">_xll.DBRW($B$1,$D$2,DE$10,DE$11,$B$3,$B15,$B$4,$B$5,$B$6,$B$7,$A15)</f>
        <v>#NAME?</v>
      </c>
      <c r="DF15" t="e">
        <f ca="1">_xll.DBRW($B$1,$E$2,DF$10,DF$11,$B$3,$B15,$B$4,$B$5,$B$6,$B$7,$A15)</f>
        <v>#NAME?</v>
      </c>
      <c r="DH15" t="e">
        <f t="shared" ca="1" si="26"/>
        <v>#NAME?</v>
      </c>
      <c r="DI15" t="e">
        <f t="shared" ca="1" si="26"/>
        <v>#NAME?</v>
      </c>
      <c r="DJ15" t="e">
        <f t="shared" ca="1" si="27"/>
        <v>#NAME?</v>
      </c>
      <c r="DK15" t="e">
        <f t="shared" ca="1" si="28"/>
        <v>#NAME?</v>
      </c>
      <c r="DL15" t="e">
        <f t="shared" ca="1" si="28"/>
        <v>#NAME?</v>
      </c>
      <c r="DM15" t="e">
        <f t="shared" ca="1" si="29"/>
        <v>#NAME?</v>
      </c>
      <c r="DN15" t="e">
        <f t="shared" ca="1" si="30"/>
        <v>#NAME?</v>
      </c>
      <c r="DO15" t="e">
        <f t="shared" ca="1" si="30"/>
        <v>#NAME?</v>
      </c>
      <c r="DP15" t="e">
        <f t="shared" ca="1" si="31"/>
        <v>#NAME?</v>
      </c>
      <c r="DQ15" s="25" t="e">
        <f t="shared" ca="1" si="32"/>
        <v>#NAME?</v>
      </c>
      <c r="DR15" s="25" t="e">
        <f t="shared" ca="1" si="33"/>
        <v>#NAME?</v>
      </c>
      <c r="DS15" s="25" t="e">
        <f t="shared" ca="1" si="33"/>
        <v>#NAME?</v>
      </c>
      <c r="DT15" s="25" t="e">
        <f t="shared" ca="1" si="34"/>
        <v>#NAME?</v>
      </c>
      <c r="DU15" s="25" t="e">
        <f t="shared" ca="1" si="35"/>
        <v>#NAME?</v>
      </c>
      <c r="DV15" s="25" t="e">
        <f t="shared" ca="1" si="36"/>
        <v>#NAME?</v>
      </c>
      <c r="DW15" s="25" t="e">
        <f t="shared" ca="1" si="36"/>
        <v>#NAME?</v>
      </c>
      <c r="DX15" s="25" t="e">
        <f t="shared" ca="1" si="37"/>
        <v>#NAME?</v>
      </c>
      <c r="DY15" t="e">
        <f t="shared" ca="1" si="21"/>
        <v>#NAME?</v>
      </c>
      <c r="DZ15" t="e">
        <f ca="1">_xll.DBRW($B$1,$B$2,DZ$10,DZ$11,$B$3,$B15,$B$4,$B$5,$B$6,$B$7,$A15)</f>
        <v>#NAME?</v>
      </c>
      <c r="EA15" t="e">
        <f ca="1">_xll.DBRW($B$1,$C$2,EA$10,EA$11,$B$3,$B15,$B$4,$B$5,$B$6,$B$7,$A15)</f>
        <v>#NAME?</v>
      </c>
      <c r="EB15" t="e">
        <f ca="1">_xll.DBRW($B$1,$D$2,EB$10,EB$11,$B$3,$B15,$B$4,$B$5,$B$6,$B$7,$A15)</f>
        <v>#NAME?</v>
      </c>
      <c r="EC15" t="e">
        <f ca="1">_xll.DBRW($B$1,$E$2,EC$10,EC$11,$B$3,$B15,$B$4,$B$5,$B$6,$B$7,$A15)</f>
        <v>#NAME?</v>
      </c>
      <c r="ED15" t="e">
        <f ca="1">_xll.DBRW($B$1,$B$2,ED$10,ED$11,$B$3,$B15,$B$4,$B$5,$B$6,$B$7,$A15)</f>
        <v>#NAME?</v>
      </c>
      <c r="EE15" t="e">
        <f ca="1">_xll.DBRW($B$1,$C$2,EE$10,EE$11,$B$3,$B15,$B$4,$B$5,$B$6,$B$7,$A15)</f>
        <v>#NAME?</v>
      </c>
      <c r="EF15" t="e">
        <f ca="1">_xll.DBRW($B$1,$D$2,EF$10,EF$11,$B$3,$B15,$B$4,$B$5,$B$6,$B$7,$A15)</f>
        <v>#NAME?</v>
      </c>
      <c r="EG15" t="e">
        <f ca="1">_xll.DBRW($B$1,$E$2,EG$10,EG$11,$B$3,$B15,$B$4,$B$5,$B$6,$B$7,$A15)</f>
        <v>#NAME?</v>
      </c>
      <c r="EH15" t="e">
        <f t="shared" ca="1" si="38"/>
        <v>#NAME?</v>
      </c>
      <c r="EI15" t="e">
        <f t="shared" ca="1" si="39"/>
        <v>#NAME?</v>
      </c>
      <c r="EJ15" t="e">
        <f t="shared" ca="1" si="39"/>
        <v>#NAME?</v>
      </c>
      <c r="EK15" t="e">
        <f t="shared" ca="1" si="39"/>
        <v>#NAME?</v>
      </c>
      <c r="EL15" t="e">
        <f t="shared" ca="1" si="39"/>
        <v>#NAME?</v>
      </c>
      <c r="EM15" t="e">
        <f t="shared" ca="1" si="40"/>
        <v>#NAME?</v>
      </c>
      <c r="EN15" t="e">
        <f ca="1">_xll.DBRW($B$1,$B$2,EN$10,EN$11,$B$3,$B15,$B$4,$B$5,$B$6,$B$7,$A15)</f>
        <v>#NAME?</v>
      </c>
      <c r="EO15" t="e">
        <f ca="1">_xll.DBRW($B$1,$C$2,EO$10,EO$11,$B$3,$B15,$B$4,$B$5,$B$6,$B$7,$A15)</f>
        <v>#NAME?</v>
      </c>
      <c r="EP15" t="e">
        <f ca="1">_xll.DBRW($B$1,$D$2,EP$10,EP$11,$B$3,$B15,$B$4,$B$5,$B$6,$B$7,$A15)</f>
        <v>#NAME?</v>
      </c>
      <c r="EQ15" t="e">
        <f ca="1">_xll.DBRW($B$1,$E$2,EQ$10,EQ$11,$B$3,$B15,$B$4,$B$5,$B$6,$B$7,$A15)</f>
        <v>#NAME?</v>
      </c>
      <c r="ER15" t="e">
        <f t="shared" ca="1" si="41"/>
        <v>#NAME?</v>
      </c>
      <c r="ES15" t="e">
        <f ca="1">_xll.DBRW($B$1,$B$2,ES$10,ES$11,$B$3,$B15,$B$4,$B$5,$B$6,$B$7,$A15)</f>
        <v>#NAME?</v>
      </c>
      <c r="ET15" t="e">
        <f ca="1">_xll.DBRW($B$1,$C$2,ET$10,ET$11,$B$3,$B15,$B$4,$B$5,$B$6,$B$7,$A15)</f>
        <v>#NAME?</v>
      </c>
      <c r="EU15" t="e">
        <f ca="1">_xll.DBRW($B$1,$D$2,EU$10,EU$11,$B$3,$B15,$B$4,$B$5,$B$6,$B$7,$A15)</f>
        <v>#NAME?</v>
      </c>
      <c r="EV15" t="e">
        <f ca="1">_xll.DBRW($B$1,$E$2,EV$10,EV$11,$B$3,$B15,$B$4,$B$5,$B$6,$B$7,$A15)</f>
        <v>#NAME?</v>
      </c>
    </row>
    <row r="16" spans="1:152" x14ac:dyDescent="0.25">
      <c r="A16" t="s">
        <v>87</v>
      </c>
      <c r="B16" t="s">
        <v>64</v>
      </c>
      <c r="C16" s="14" t="e">
        <f t="shared" ca="1" si="0"/>
        <v>#NAME?</v>
      </c>
      <c r="D16" t="e">
        <f ca="1">_xll.DBRW($B$1,$B$2,D$10,D$11,$B$3,$B16,$B$4,$B$5,$B$6,$B$7,$A16)</f>
        <v>#NAME?</v>
      </c>
      <c r="E16" t="e">
        <f ca="1">_xll.DBRW($B$1,$C$2,E$10,E$11,$B$3,$B16,$B$4,$B$5,$B$6,$B$7,$A16)</f>
        <v>#NAME?</v>
      </c>
      <c r="F16" t="e">
        <f ca="1">_xll.DBRW($B$1,$D$2,F$10,F$11,$B$3,$B16,$B$4,$B$5,$B$6,$B$7,$A16)</f>
        <v>#NAME?</v>
      </c>
      <c r="G16" t="e">
        <f ca="1">_xll.DBRW($B$1,$E$2,G$10,G$11,$B$3,$B16,$B$4,$B$5,$B$6,$B$7,$A16)</f>
        <v>#NAME?</v>
      </c>
      <c r="H16" s="14" t="e">
        <f t="shared" ca="1" si="1"/>
        <v>#NAME?</v>
      </c>
      <c r="I16" t="e">
        <f ca="1">_xll.DBRW($B$1,$B$2,I$10,I$11,$B$3,$B16,$B$4,$B$5,$B$6,$B$7,$A16)</f>
        <v>#NAME?</v>
      </c>
      <c r="J16" t="e">
        <f ca="1">_xll.DBRW($B$1,$C$2,J$10,J$11,$B$3,$B16,$B$4,$B$5,$B$6,$B$7,$A16)</f>
        <v>#NAME?</v>
      </c>
      <c r="K16" t="e">
        <f ca="1">_xll.DBRW($B$1,$D$2,K$10,K$11,$B$3,$B16,$B$4,$B$5,$B$6,$B$7,$A16)</f>
        <v>#NAME?</v>
      </c>
      <c r="L16" t="e">
        <f ca="1">_xll.DBRW($B$1,$E$2,L$10,L$11,$B$3,$B16,$B$4,$B$5,$B$6,$B$7,$A16)</f>
        <v>#NAME?</v>
      </c>
      <c r="M16" s="14" t="e">
        <f t="shared" ca="1" si="2"/>
        <v>#NAME?</v>
      </c>
      <c r="N16" t="e">
        <f ca="1">_xll.DBRW($B$1,$B$2,N$10,N$11,$B$3,$B16,$B$4,$B$5,$B$6,$B$7,$A16)</f>
        <v>#NAME?</v>
      </c>
      <c r="O16" t="e">
        <f ca="1">_xll.DBRW($B$1,$C$2,O$10,O$11,$B$3,$B16,$B$4,$B$5,$B$6,$B$7,$A16)</f>
        <v>#NAME?</v>
      </c>
      <c r="P16" t="e">
        <f ca="1">_xll.DBRW($B$1,$D$2,P$10,P$11,$B$3,$B16,$B$4,$B$5,$B$6,$B$7,$A16)</f>
        <v>#NAME?</v>
      </c>
      <c r="Q16" t="e">
        <f ca="1">_xll.DBRW($B$1,$E$2,Q$10,Q$11,$B$3,$B16,$B$4,$B$5,$B$6,$B$7,$A16)</f>
        <v>#NAME?</v>
      </c>
      <c r="R16" s="14" t="e">
        <f t="shared" ca="1" si="3"/>
        <v>#NAME?</v>
      </c>
      <c r="S16" t="e">
        <f ca="1">_xll.DBRW($B$1,$B$2,S$10,S$11,$B$3,$B16,$B$4,$B$5,$B$6,$B$7,$A16)</f>
        <v>#NAME?</v>
      </c>
      <c r="T16" t="e">
        <f ca="1">_xll.DBRW($B$1,$C$2,T$10,T$11,$B$3,$B16,$B$4,$B$5,$B$6,$B$7,$A16)</f>
        <v>#NAME?</v>
      </c>
      <c r="U16" t="e">
        <f ca="1">_xll.DBRW($B$1,$D$2,U$10,U$11,$B$3,$B16,$B$4,$B$5,$B$6,$B$7,$A16)</f>
        <v>#NAME?</v>
      </c>
      <c r="V16" t="e">
        <f ca="1">_xll.DBRW($B$1,$E$2,V$10,V$11,$B$3,$B16,$B$4,$B$5,$B$6,$B$7,$A16)</f>
        <v>#NAME?</v>
      </c>
      <c r="W16" s="14" t="e">
        <f t="shared" ca="1" si="4"/>
        <v>#NAME?</v>
      </c>
      <c r="X16" t="e">
        <f ca="1">_xll.DBRW($B$1,$B$2,X$10,X$11,$B$3,$B16,$B$4,$B$5,$B$6,$B$7,$A16)</f>
        <v>#NAME?</v>
      </c>
      <c r="Y16" t="e">
        <f ca="1">_xll.DBRW($B$1,$C$2,Y$10,Y$11,$B$3,$B16,$B$4,$B$5,$B$6,$B$7,$A16)</f>
        <v>#NAME?</v>
      </c>
      <c r="Z16" t="e">
        <f ca="1">_xll.DBRW($B$1,$D$2,Z$10,Z$11,$B$3,$B16,$B$4,$B$5,$B$6,$B$7,$A16)</f>
        <v>#NAME?</v>
      </c>
      <c r="AA16" t="e">
        <f ca="1">_xll.DBRW($B$1,$E$2,AA$10,AA$11,$B$3,$B16,$B$4,$B$5,$B$6,$B$7,$A16)</f>
        <v>#NAME?</v>
      </c>
      <c r="AB16" t="e">
        <f ca="1">_xll.DBRW($B$1,$B$2,AB$10,AB$11,$B$3,$B16,$B$4,$B$5,$B$6,$B$7,$A16)</f>
        <v>#NAME?</v>
      </c>
      <c r="AC16" t="e">
        <f ca="1">_xll.DBRW($B$1,$C$2,AC$10,AC$11,$B$3,$B16,$B$4,$B$5,$B$6,$B$7,$A16)</f>
        <v>#NAME?</v>
      </c>
      <c r="AD16" t="e">
        <f ca="1">_xll.DBRW($B$1,$D$2,AD$10,AD$11,$B$3,$B16,$B$4,$B$5,$B$6,$B$7,$A16)</f>
        <v>#NAME?</v>
      </c>
      <c r="AE16" t="e">
        <f ca="1">_xll.DBRW($B$1,$E$2,AE$10,AE$11,$B$3,$B16,$B$4,$B$5,$B$6,$B$7,$A16)</f>
        <v>#NAME?</v>
      </c>
      <c r="AF16" t="e">
        <f t="shared" ca="1" si="22"/>
        <v>#NAME?</v>
      </c>
      <c r="AG16" t="e">
        <f ca="1">_xll.DBRW($B$1,$B$2,AG$10,AG$11,$B$3,$B16,$B$4,$B$5,$B$6,$B$7,$A16)</f>
        <v>#NAME?</v>
      </c>
      <c r="AH16" t="e">
        <f ca="1">_xll.DBRW($B$1,$C$2,AH$10,AH$11,$B$3,$B16,$B$4,$B$5,$B$6,$B$7,$A16)</f>
        <v>#NAME?</v>
      </c>
      <c r="AI16" t="e">
        <f ca="1">_xll.DBRW($B$1,$D$2,AI$10,AI$11,$B$3,$B16,$B$4,$B$5,$B$6,$B$7,$A16)</f>
        <v>#NAME?</v>
      </c>
      <c r="AJ16" t="e">
        <f ca="1">_xll.DBRW($B$1,$E$2,AJ$10,AJ$11,$B$3,$B16,$B$4,$B$5,$B$6,$B$7,$A16)</f>
        <v>#NAME?</v>
      </c>
      <c r="AK16" t="e">
        <f t="shared" ca="1" si="23"/>
        <v>#NAME?</v>
      </c>
      <c r="AL16" t="e">
        <f t="shared" ca="1" si="24"/>
        <v>#NAME?</v>
      </c>
      <c r="AM16" t="e">
        <f t="shared" ca="1" si="24"/>
        <v>#NAME?</v>
      </c>
      <c r="AN16" t="e">
        <f t="shared" ca="1" si="24"/>
        <v>#NAME?</v>
      </c>
      <c r="AO16" t="e">
        <f t="shared" ca="1" si="24"/>
        <v>#NAME?</v>
      </c>
      <c r="AP16" t="e">
        <f t="shared" ca="1" si="25"/>
        <v>#NAME?</v>
      </c>
      <c r="AQ16" t="e">
        <f ca="1">_xll.DBRW($B$1,$B$2,AQ$10,AQ$11,$B$3,$B16,$B$4,$B$5,$B$6,$B$7,$A16)</f>
        <v>#NAME?</v>
      </c>
      <c r="AR16" t="e">
        <f ca="1">_xll.DBRW($B$1,$C$2,AR$10,AR$11,$B$3,$B16,$B$4,$B$5,$B$6,$B$7,$A16)</f>
        <v>#NAME?</v>
      </c>
      <c r="AS16" t="e">
        <f ca="1">_xll.DBRW($B$1,$D$2,AS$10,AS$11,$B$3,$B16,$B$4,$B$5,$B$6,$B$7,$A16)</f>
        <v>#NAME?</v>
      </c>
      <c r="AT16" t="e">
        <f ca="1">_xll.DBRW($B$1,$E$2,AT$10,AT$11,$B$3,$B16,$B$4,$B$5,$B$6,$B$7,$A16)</f>
        <v>#NAME?</v>
      </c>
      <c r="AU16" s="14" t="e">
        <f t="shared" ca="1" si="5"/>
        <v>#NAME?</v>
      </c>
      <c r="AV16" t="e">
        <f ca="1">_xll.DBRW($B$1,$B$2,AV$10,AV$11,$B$3,$B16,$B$4,$B$5,$B$6,$B$7,$A16)</f>
        <v>#NAME?</v>
      </c>
      <c r="AW16" t="e">
        <f ca="1">_xll.DBRW($B$1,$C$2,AW$10,AW$11,$B$3,$B16,$B$4,$B$5,$B$6,$B$7,$A16)</f>
        <v>#NAME?</v>
      </c>
      <c r="AX16" t="e">
        <f ca="1">_xll.DBRW($B$1,$D$2,AX$10,AX$11,$B$3,$B16,$B$4,$B$5,$B$6,$B$7,$A16)</f>
        <v>#NAME?</v>
      </c>
      <c r="AY16" t="e">
        <f ca="1">_xll.DBRW($B$1,$E$2,AY$10,AY$11,$B$3,$B16,$B$4,$B$5,$B$6,$B$7,$A16)</f>
        <v>#NAME?</v>
      </c>
      <c r="AZ16" s="14" t="e">
        <f t="shared" ca="1" si="6"/>
        <v>#NAME?</v>
      </c>
      <c r="BA16" t="e">
        <f ca="1">_xll.DBRW($B$1,$B$2,BA$10,BA$11,$B$3,$B16,$B$4,$B$5,$B$6,$B$7,$A16)</f>
        <v>#NAME?</v>
      </c>
      <c r="BB16" t="e">
        <f ca="1">_xll.DBRW($B$1,$C$2,BB$10,BB$11,$B$3,$B16,$B$4,$B$5,$B$6,$B$7,$A16)</f>
        <v>#NAME?</v>
      </c>
      <c r="BC16" t="e">
        <f ca="1">_xll.DBRW($B$1,$D$2,BC$10,BC$11,$B$3,$B16,$B$4,$B$5,$B$6,$B$7,$A16)</f>
        <v>#NAME?</v>
      </c>
      <c r="BD16" t="e">
        <f ca="1">_xll.DBRW($B$1,$E$2,BD$10,BD$11,$B$3,$B16,$B$4,$B$5,$B$6,$B$7,$A16)</f>
        <v>#NAME?</v>
      </c>
      <c r="BE16" s="14" t="e">
        <f t="shared" ca="1" si="7"/>
        <v>#NAME?</v>
      </c>
      <c r="BF16" t="e">
        <f ca="1">_xll.DBRW($B$1,$B$2,BF$10,BF$11,$B$3,$B16,$B$4,$B$5,$B$6,$B$7,$A16)</f>
        <v>#NAME?</v>
      </c>
      <c r="BG16" t="e">
        <f ca="1">_xll.DBRW($B$1,$C$2,BG$10,BG$11,$B$3,$B16,$B$4,$B$5,$B$6,$B$7,$A16)</f>
        <v>#NAME?</v>
      </c>
      <c r="BH16" t="e">
        <f ca="1">_xll.DBRW($B$1,$D$2,BH$10,BH$11,$B$3,$B16,$B$4,$B$5,$B$6,$B$7,$A16)</f>
        <v>#NAME?</v>
      </c>
      <c r="BI16" t="e">
        <f ca="1">_xll.DBRW($B$1,$E$2,BI$10,BI$11,$B$3,$B16,$B$4,$B$5,$B$6,$B$7,$A16)</f>
        <v>#NAME?</v>
      </c>
      <c r="BJ16" s="14" t="e">
        <f t="shared" ca="1" si="8"/>
        <v>#NAME?</v>
      </c>
      <c r="BK16" t="e">
        <f t="shared" ca="1" si="9"/>
        <v>#NAME?</v>
      </c>
      <c r="BL16" t="e">
        <f ca="1">_xll.DBRW($B$1,$B$2,BL$10,BL$11,$B$3,$B16,$B$4,$B$5,$B$6,$B$7,$A16)</f>
        <v>#NAME?</v>
      </c>
      <c r="BM16" t="e">
        <f ca="1">_xll.DBRW($B$1,$C$2,BM$10,BM$11,$B$3,$B16,$B$4,$B$5,$B$6,$B$7,$A16)</f>
        <v>#NAME?</v>
      </c>
      <c r="BN16" t="e">
        <f ca="1">_xll.DBRW($B$1,$D$2,BN$10,BN$11,$B$3,$B16,$B$4,$B$5,$B$6,$B$7,$A16)</f>
        <v>#NAME?</v>
      </c>
      <c r="BO16" t="e">
        <f ca="1">_xll.DBRW($B$1,$E$2,BO$10,BO$11,$B$3,$B16,$B$4,$B$5,$B$6,$B$7,$A16)</f>
        <v>#NAME?</v>
      </c>
      <c r="BP16" s="14" t="e">
        <f t="shared" ca="1" si="10"/>
        <v>#NAME?</v>
      </c>
      <c r="BQ16" t="e">
        <f ca="1">_xll.DBRW($B$1,$B$2,BQ$10,BQ$11,$B$3,$B16,$B$4,$B$5,$B$6,$B$7,$A16)</f>
        <v>#NAME?</v>
      </c>
      <c r="BR16" t="e">
        <f ca="1">_xll.DBRW($B$1,$C$2,BR$10,BR$11,$B$3,$B16,$B$4,$B$5,$B$6,$B$7,$A16)</f>
        <v>#NAME?</v>
      </c>
      <c r="BS16" t="e">
        <f ca="1">_xll.DBRW($B$1,$D$2,BS$10,BS$11,$B$3,$B16,$B$4,$B$5,$B$6,$B$7,$A16)</f>
        <v>#NAME?</v>
      </c>
      <c r="BT16" t="e">
        <f ca="1">_xll.DBRW($B$1,$E$2,BT$10,BT$11,$B$3,$B16,$B$4,$B$5,$B$6,$B$7,$A16)</f>
        <v>#NAME?</v>
      </c>
      <c r="BU16" s="14" t="e">
        <f t="shared" ca="1" si="11"/>
        <v>#NAME?</v>
      </c>
      <c r="BV16" s="25" t="e">
        <f t="shared" ca="1" si="12"/>
        <v>#NAME?</v>
      </c>
      <c r="BW16" t="e">
        <f ca="1">_xll.DBRW($B$1,$B$2,BW$10,BW$11,$B$3,$B16,$B$4,$B$5,$B$6,$B$7,$A16)</f>
        <v>#NAME?</v>
      </c>
      <c r="BX16" t="e">
        <f ca="1">_xll.DBRW($B$1,$C$2,BX$10,BX$11,$B$3,$B16,$B$4,$B$5,$B$6,$B$7,$A16)</f>
        <v>#NAME?</v>
      </c>
      <c r="BY16" t="e">
        <f ca="1">_xll.DBRW($B$1,$D$2,BY$10,BY$11,$B$3,$B16,$B$4,$B$5,$B$6,$B$7,$A16)</f>
        <v>#NAME?</v>
      </c>
      <c r="BZ16" t="e">
        <f ca="1">_xll.DBRW($B$1,$E$2,BZ$10,BZ$11,$B$3,$B16,$B$4,$B$5,$B$6,$B$7,$A16)</f>
        <v>#NAME?</v>
      </c>
      <c r="CA16" s="25" t="e">
        <f t="shared" ca="1" si="13"/>
        <v>#NAME?</v>
      </c>
      <c r="CB16" t="e">
        <f t="shared" ca="1" si="14"/>
        <v>#NAME?</v>
      </c>
      <c r="CC16" t="e">
        <f ca="1">_xll.DBRW($B$1,$B$2,CC$10,CC$11,$B$3,$B16,$B$4,$B$5,$B$6,$B$7,$A16)</f>
        <v>#NAME?</v>
      </c>
      <c r="CD16" t="e">
        <f ca="1">_xll.DBRW($B$1,$C$2,CD$10,CD$11,$B$3,$B16,$B$4,$B$5,$B$6,$B$7,$A16)</f>
        <v>#NAME?</v>
      </c>
      <c r="CE16" t="e">
        <f ca="1">_xll.DBRW($B$1,$D$2,CE$10,CE$11,$B$3,$B16,$B$4,$B$5,$B$6,$B$7,$A16)</f>
        <v>#NAME?</v>
      </c>
      <c r="CF16" t="e">
        <f ca="1">_xll.DBRW($B$1,$E$2,CF$10,CF$11,$B$3,$B16,$B$4,$B$5,$B$6,$B$7,$A16)</f>
        <v>#NAME?</v>
      </c>
      <c r="CG16" t="e">
        <f t="shared" ca="1" si="15"/>
        <v>#NAME?</v>
      </c>
      <c r="CH16" t="e">
        <f ca="1">_xll.DBRW($B$1,$B$2,CH$10,CH$11,$B$3,$B16,$B$4,$B$5,$B$6,$B$7,$A16)</f>
        <v>#NAME?</v>
      </c>
      <c r="CI16" t="e">
        <f ca="1">_xll.DBRW($B$1,$C$2,CI$10,CI$11,$B$3,$B16,$B$4,$B$5,$B$6,$B$7,$A16)</f>
        <v>#NAME?</v>
      </c>
      <c r="CJ16" t="e">
        <f ca="1">_xll.DBRW($B$1,$D$2,CJ$10,CJ$11,$B$3,$B16,$B$4,$B$5,$B$6,$B$7,$A16)</f>
        <v>#NAME?</v>
      </c>
      <c r="CK16" t="e">
        <f ca="1">_xll.DBRW($B$1,$E$2,CK$10,CK$11,$B$3,$B16,$B$4,$B$5,$B$6,$B$7,$A16)</f>
        <v>#NAME?</v>
      </c>
      <c r="CL16" s="25" t="e">
        <f t="shared" ca="1" si="16"/>
        <v>#NAME?</v>
      </c>
      <c r="CM16" t="e">
        <f ca="1">_xll.DBRW($B$1,$B$2,CM$10,CM$11,$B$3,$B16,$B$4,$B$5,$B$6,$B$7,$A16)</f>
        <v>#NAME?</v>
      </c>
      <c r="CN16" t="e">
        <f ca="1">_xll.DBRW($B$1,$C$2,CN$10,CN$11,$B$3,$B16,$B$4,$B$5,$B$6,$B$7,$A16)</f>
        <v>#NAME?</v>
      </c>
      <c r="CO16" t="e">
        <f ca="1">_xll.DBRW($B$1,$D$2,CO$10,CO$11,$B$3,$B16,$B$4,$B$5,$B$6,$B$7,$A16)</f>
        <v>#NAME?</v>
      </c>
      <c r="CP16" t="e">
        <f ca="1">_xll.DBRW($B$1,$E$2,CP$10,CP$11,$B$3,$B16,$B$4,$B$5,$B$6,$B$7,$A16)</f>
        <v>#NAME?</v>
      </c>
      <c r="CQ16" s="25" t="e">
        <f t="shared" ca="1" si="17"/>
        <v>#NAME?</v>
      </c>
      <c r="CR16" t="e">
        <f ca="1">_xll.DBRW($B$1,$B$2,CR$10,CR$11,$B$3,$B16,$B$4,$B$5,$B$6,$B$7,$A16)</f>
        <v>#NAME?</v>
      </c>
      <c r="CS16" t="e">
        <f ca="1">_xll.DBRW($B$1,$C$2,CS$10,CS$11,$B$3,$B16,$B$4,$B$5,$B$6,$B$7,$A16)</f>
        <v>#NAME?</v>
      </c>
      <c r="CT16" t="e">
        <f ca="1">_xll.DBRW($B$1,$D$2,CT$10,CT$11,$B$3,$B16,$B$4,$B$5,$B$6,$B$7,$A16)</f>
        <v>#NAME?</v>
      </c>
      <c r="CU16" t="e">
        <f ca="1">_xll.DBRW($B$1,$E$2,CU$10,CU$11,$B$3,$B16,$B$4,$B$5,$B$6,$B$7,$A16)</f>
        <v>#NAME?</v>
      </c>
      <c r="CV16" s="14" t="e">
        <f t="shared" ca="1" si="18"/>
        <v>#NAME?</v>
      </c>
      <c r="CW16" s="25" t="e">
        <f t="shared" ca="1" si="19"/>
        <v>#NAME?</v>
      </c>
      <c r="CX16" t="e">
        <f ca="1">_xll.DBRW($B$1,$B$2,CX$10,CX$11,$B$3,$B16,$B$4,$B$5,$B$6,$B$7,$A16)</f>
        <v>#NAME?</v>
      </c>
      <c r="CY16" t="e">
        <f ca="1">_xll.DBRW($B$1,$C$2,CY$10,CY$11,$B$3,$B16,$B$4,$B$5,$B$6,$B$7,$A16)</f>
        <v>#NAME?</v>
      </c>
      <c r="CZ16" t="e">
        <f ca="1">_xll.DBRW($B$1,$D$2,CZ$10,CZ$11,$B$3,$B16,$B$4,$B$5,$B$6,$B$7,$A16)</f>
        <v>#NAME?</v>
      </c>
      <c r="DA16" t="e">
        <f ca="1">_xll.DBRW($B$1,$E$2,DA$10,DA$11,$B$3,$B16,$B$4,$B$5,$B$6,$B$7,$A16)</f>
        <v>#NAME?</v>
      </c>
      <c r="DB16" s="14" t="e">
        <f t="shared" ca="1" si="20"/>
        <v>#NAME?</v>
      </c>
      <c r="DC16" t="e">
        <f ca="1">_xll.DBRW($B$1,$B$2,DC$10,DC$11,$B$3,$B16,$B$4,$B$5,$B$6,$B$7,$A16)</f>
        <v>#NAME?</v>
      </c>
      <c r="DD16" t="e">
        <f ca="1">_xll.DBRW($B$1,$C$2,DD$10,DD$11,$B$3,$B16,$B$4,$B$5,$B$6,$B$7,$A16)</f>
        <v>#NAME?</v>
      </c>
      <c r="DE16" t="e">
        <f ca="1">_xll.DBRW($B$1,$D$2,DE$10,DE$11,$B$3,$B16,$B$4,$B$5,$B$6,$B$7,$A16)</f>
        <v>#NAME?</v>
      </c>
      <c r="DF16" t="e">
        <f ca="1">_xll.DBRW($B$1,$E$2,DF$10,DF$11,$B$3,$B16,$B$4,$B$5,$B$6,$B$7,$A16)</f>
        <v>#NAME?</v>
      </c>
      <c r="DH16" t="e">
        <f t="shared" ca="1" si="26"/>
        <v>#NAME?</v>
      </c>
      <c r="DI16" t="e">
        <f t="shared" ca="1" si="26"/>
        <v>#NAME?</v>
      </c>
      <c r="DJ16" t="e">
        <f t="shared" ca="1" si="27"/>
        <v>#NAME?</v>
      </c>
      <c r="DK16" t="e">
        <f t="shared" ca="1" si="28"/>
        <v>#NAME?</v>
      </c>
      <c r="DL16" t="e">
        <f t="shared" ca="1" si="28"/>
        <v>#NAME?</v>
      </c>
      <c r="DM16" t="e">
        <f t="shared" ca="1" si="29"/>
        <v>#NAME?</v>
      </c>
      <c r="DN16" t="e">
        <f t="shared" ca="1" si="30"/>
        <v>#NAME?</v>
      </c>
      <c r="DO16" t="e">
        <f t="shared" ca="1" si="30"/>
        <v>#NAME?</v>
      </c>
      <c r="DP16" t="e">
        <f t="shared" ca="1" si="31"/>
        <v>#NAME?</v>
      </c>
      <c r="DQ16" s="25" t="e">
        <f t="shared" ca="1" si="32"/>
        <v>#NAME?</v>
      </c>
      <c r="DR16" s="25" t="e">
        <f t="shared" ca="1" si="33"/>
        <v>#NAME?</v>
      </c>
      <c r="DS16" s="25" t="e">
        <f t="shared" ca="1" si="33"/>
        <v>#NAME?</v>
      </c>
      <c r="DT16" s="25" t="e">
        <f t="shared" ca="1" si="34"/>
        <v>#NAME?</v>
      </c>
      <c r="DU16" s="25" t="e">
        <f t="shared" ca="1" si="35"/>
        <v>#NAME?</v>
      </c>
      <c r="DV16" s="25" t="e">
        <f t="shared" ca="1" si="36"/>
        <v>#NAME?</v>
      </c>
      <c r="DW16" s="25" t="e">
        <f t="shared" ca="1" si="36"/>
        <v>#NAME?</v>
      </c>
      <c r="DX16" s="25" t="e">
        <f t="shared" ca="1" si="37"/>
        <v>#NAME?</v>
      </c>
      <c r="DY16" t="e">
        <f t="shared" ca="1" si="21"/>
        <v>#NAME?</v>
      </c>
      <c r="DZ16" t="e">
        <f ca="1">_xll.DBRW($B$1,$B$2,DZ$10,DZ$11,$B$3,$B16,$B$4,$B$5,$B$6,$B$7,$A16)</f>
        <v>#NAME?</v>
      </c>
      <c r="EA16" t="e">
        <f ca="1">_xll.DBRW($B$1,$C$2,EA$10,EA$11,$B$3,$B16,$B$4,$B$5,$B$6,$B$7,$A16)</f>
        <v>#NAME?</v>
      </c>
      <c r="EB16" t="e">
        <f ca="1">_xll.DBRW($B$1,$D$2,EB$10,EB$11,$B$3,$B16,$B$4,$B$5,$B$6,$B$7,$A16)</f>
        <v>#NAME?</v>
      </c>
      <c r="EC16" t="e">
        <f ca="1">_xll.DBRW($B$1,$E$2,EC$10,EC$11,$B$3,$B16,$B$4,$B$5,$B$6,$B$7,$A16)</f>
        <v>#NAME?</v>
      </c>
      <c r="ED16" t="e">
        <f ca="1">_xll.DBRW($B$1,$B$2,ED$10,ED$11,$B$3,$B16,$B$4,$B$5,$B$6,$B$7,$A16)</f>
        <v>#NAME?</v>
      </c>
      <c r="EE16" t="e">
        <f ca="1">_xll.DBRW($B$1,$C$2,EE$10,EE$11,$B$3,$B16,$B$4,$B$5,$B$6,$B$7,$A16)</f>
        <v>#NAME?</v>
      </c>
      <c r="EF16" t="e">
        <f ca="1">_xll.DBRW($B$1,$D$2,EF$10,EF$11,$B$3,$B16,$B$4,$B$5,$B$6,$B$7,$A16)</f>
        <v>#NAME?</v>
      </c>
      <c r="EG16" t="e">
        <f ca="1">_xll.DBRW($B$1,$E$2,EG$10,EG$11,$B$3,$B16,$B$4,$B$5,$B$6,$B$7,$A16)</f>
        <v>#NAME?</v>
      </c>
      <c r="EH16" t="e">
        <f t="shared" ca="1" si="38"/>
        <v>#NAME?</v>
      </c>
      <c r="EI16" t="e">
        <f t="shared" ca="1" si="39"/>
        <v>#NAME?</v>
      </c>
      <c r="EJ16" t="e">
        <f t="shared" ca="1" si="39"/>
        <v>#NAME?</v>
      </c>
      <c r="EK16" t="e">
        <f t="shared" ca="1" si="39"/>
        <v>#NAME?</v>
      </c>
      <c r="EL16" t="e">
        <f t="shared" ca="1" si="39"/>
        <v>#NAME?</v>
      </c>
      <c r="EM16" t="e">
        <f t="shared" ca="1" si="40"/>
        <v>#NAME?</v>
      </c>
      <c r="EN16" t="e">
        <f ca="1">_xll.DBRW($B$1,$B$2,EN$10,EN$11,$B$3,$B16,$B$4,$B$5,$B$6,$B$7,$A16)</f>
        <v>#NAME?</v>
      </c>
      <c r="EO16" t="e">
        <f ca="1">_xll.DBRW($B$1,$C$2,EO$10,EO$11,$B$3,$B16,$B$4,$B$5,$B$6,$B$7,$A16)</f>
        <v>#NAME?</v>
      </c>
      <c r="EP16" t="e">
        <f ca="1">_xll.DBRW($B$1,$D$2,EP$10,EP$11,$B$3,$B16,$B$4,$B$5,$B$6,$B$7,$A16)</f>
        <v>#NAME?</v>
      </c>
      <c r="EQ16" t="e">
        <f ca="1">_xll.DBRW($B$1,$E$2,EQ$10,EQ$11,$B$3,$B16,$B$4,$B$5,$B$6,$B$7,$A16)</f>
        <v>#NAME?</v>
      </c>
      <c r="ER16" t="e">
        <f t="shared" ca="1" si="41"/>
        <v>#NAME?</v>
      </c>
      <c r="ES16" t="e">
        <f ca="1">_xll.DBRW($B$1,$B$2,ES$10,ES$11,$B$3,$B16,$B$4,$B$5,$B$6,$B$7,$A16)</f>
        <v>#NAME?</v>
      </c>
      <c r="ET16" t="e">
        <f ca="1">_xll.DBRW($B$1,$C$2,ET$10,ET$11,$B$3,$B16,$B$4,$B$5,$B$6,$B$7,$A16)</f>
        <v>#NAME?</v>
      </c>
      <c r="EU16" t="e">
        <f ca="1">_xll.DBRW($B$1,$D$2,EU$10,EU$11,$B$3,$B16,$B$4,$B$5,$B$6,$B$7,$A16)</f>
        <v>#NAME?</v>
      </c>
      <c r="EV16" t="e">
        <f ca="1">_xll.DBRW($B$1,$E$2,EV$10,EV$11,$B$3,$B16,$B$4,$B$5,$B$6,$B$7,$A16)</f>
        <v>#NAME?</v>
      </c>
    </row>
    <row r="17" spans="1:152" x14ac:dyDescent="0.25">
      <c r="A17" t="s">
        <v>88</v>
      </c>
      <c r="B17" t="s">
        <v>64</v>
      </c>
      <c r="C17" s="14" t="e">
        <f t="shared" ca="1" si="0"/>
        <v>#NAME?</v>
      </c>
      <c r="D17" t="e">
        <f ca="1">_xll.DBRW($B$1,$B$2,D$10,D$11,$B$3,$B17,$B$4,$B$5,$B$6,$B$7,$A17)</f>
        <v>#NAME?</v>
      </c>
      <c r="E17" t="e">
        <f ca="1">_xll.DBRW($B$1,$C$2,E$10,E$11,$B$3,$B17,$B$4,$B$5,$B$6,$B$7,$A17)</f>
        <v>#NAME?</v>
      </c>
      <c r="F17" t="e">
        <f ca="1">_xll.DBRW($B$1,$D$2,F$10,F$11,$B$3,$B17,$B$4,$B$5,$B$6,$B$7,$A17)</f>
        <v>#NAME?</v>
      </c>
      <c r="G17" t="e">
        <f ca="1">_xll.DBRW($B$1,$E$2,G$10,G$11,$B$3,$B17,$B$4,$B$5,$B$6,$B$7,$A17)</f>
        <v>#NAME?</v>
      </c>
      <c r="H17" s="14" t="e">
        <f t="shared" ca="1" si="1"/>
        <v>#NAME?</v>
      </c>
      <c r="I17" t="e">
        <f ca="1">_xll.DBRW($B$1,$B$2,I$10,I$11,$B$3,$B17,$B$4,$B$5,$B$6,$B$7,$A17)</f>
        <v>#NAME?</v>
      </c>
      <c r="J17" t="e">
        <f ca="1">_xll.DBRW($B$1,$C$2,J$10,J$11,$B$3,$B17,$B$4,$B$5,$B$6,$B$7,$A17)</f>
        <v>#NAME?</v>
      </c>
      <c r="K17" t="e">
        <f ca="1">_xll.DBRW($B$1,$D$2,K$10,K$11,$B$3,$B17,$B$4,$B$5,$B$6,$B$7,$A17)</f>
        <v>#NAME?</v>
      </c>
      <c r="L17" t="e">
        <f ca="1">_xll.DBRW($B$1,$E$2,L$10,L$11,$B$3,$B17,$B$4,$B$5,$B$6,$B$7,$A17)</f>
        <v>#NAME?</v>
      </c>
      <c r="M17" s="14" t="e">
        <f t="shared" ca="1" si="2"/>
        <v>#NAME?</v>
      </c>
      <c r="N17" t="e">
        <f ca="1">_xll.DBRW($B$1,$B$2,N$10,N$11,$B$3,$B17,$B$4,$B$5,$B$6,$B$7,$A17)</f>
        <v>#NAME?</v>
      </c>
      <c r="O17" t="e">
        <f ca="1">_xll.DBRW($B$1,$C$2,O$10,O$11,$B$3,$B17,$B$4,$B$5,$B$6,$B$7,$A17)</f>
        <v>#NAME?</v>
      </c>
      <c r="P17" t="e">
        <f ca="1">_xll.DBRW($B$1,$D$2,P$10,P$11,$B$3,$B17,$B$4,$B$5,$B$6,$B$7,$A17)</f>
        <v>#NAME?</v>
      </c>
      <c r="Q17" t="e">
        <f ca="1">_xll.DBRW($B$1,$E$2,Q$10,Q$11,$B$3,$B17,$B$4,$B$5,$B$6,$B$7,$A17)</f>
        <v>#NAME?</v>
      </c>
      <c r="R17" s="14" t="e">
        <f t="shared" ca="1" si="3"/>
        <v>#NAME?</v>
      </c>
      <c r="S17" t="e">
        <f ca="1">_xll.DBRW($B$1,$B$2,S$10,S$11,$B$3,$B17,$B$4,$B$5,$B$6,$B$7,$A17)</f>
        <v>#NAME?</v>
      </c>
      <c r="T17" t="e">
        <f ca="1">_xll.DBRW($B$1,$C$2,T$10,T$11,$B$3,$B17,$B$4,$B$5,$B$6,$B$7,$A17)</f>
        <v>#NAME?</v>
      </c>
      <c r="U17" t="e">
        <f ca="1">_xll.DBRW($B$1,$D$2,U$10,U$11,$B$3,$B17,$B$4,$B$5,$B$6,$B$7,$A17)</f>
        <v>#NAME?</v>
      </c>
      <c r="V17" t="e">
        <f ca="1">_xll.DBRW($B$1,$E$2,V$10,V$11,$B$3,$B17,$B$4,$B$5,$B$6,$B$7,$A17)</f>
        <v>#NAME?</v>
      </c>
      <c r="W17" s="14" t="e">
        <f t="shared" ca="1" si="4"/>
        <v>#NAME?</v>
      </c>
      <c r="X17" t="e">
        <f ca="1">_xll.DBRW($B$1,$B$2,X$10,X$11,$B$3,$B17,$B$4,$B$5,$B$6,$B$7,$A17)</f>
        <v>#NAME?</v>
      </c>
      <c r="Y17" t="e">
        <f ca="1">_xll.DBRW($B$1,$C$2,Y$10,Y$11,$B$3,$B17,$B$4,$B$5,$B$6,$B$7,$A17)</f>
        <v>#NAME?</v>
      </c>
      <c r="Z17" t="e">
        <f ca="1">_xll.DBRW($B$1,$D$2,Z$10,Z$11,$B$3,$B17,$B$4,$B$5,$B$6,$B$7,$A17)</f>
        <v>#NAME?</v>
      </c>
      <c r="AA17" t="e">
        <f ca="1">_xll.DBRW($B$1,$E$2,AA$10,AA$11,$B$3,$B17,$B$4,$B$5,$B$6,$B$7,$A17)</f>
        <v>#NAME?</v>
      </c>
      <c r="AB17" t="e">
        <f ca="1">_xll.DBRW($B$1,$B$2,AB$10,AB$11,$B$3,$B17,$B$4,$B$5,$B$6,$B$7,$A17)</f>
        <v>#NAME?</v>
      </c>
      <c r="AC17" t="e">
        <f ca="1">_xll.DBRW($B$1,$C$2,AC$10,AC$11,$B$3,$B17,$B$4,$B$5,$B$6,$B$7,$A17)</f>
        <v>#NAME?</v>
      </c>
      <c r="AD17" t="e">
        <f ca="1">_xll.DBRW($B$1,$D$2,AD$10,AD$11,$B$3,$B17,$B$4,$B$5,$B$6,$B$7,$A17)</f>
        <v>#NAME?</v>
      </c>
      <c r="AE17" t="e">
        <f ca="1">_xll.DBRW($B$1,$E$2,AE$10,AE$11,$B$3,$B17,$B$4,$B$5,$B$6,$B$7,$A17)</f>
        <v>#NAME?</v>
      </c>
      <c r="AF17" t="e">
        <f t="shared" ca="1" si="22"/>
        <v>#NAME?</v>
      </c>
      <c r="AG17" t="e">
        <f ca="1">_xll.DBRW($B$1,$B$2,AG$10,AG$11,$B$3,$B17,$B$4,$B$5,$B$6,$B$7,$A17)</f>
        <v>#NAME?</v>
      </c>
      <c r="AH17" t="e">
        <f ca="1">_xll.DBRW($B$1,$C$2,AH$10,AH$11,$B$3,$B17,$B$4,$B$5,$B$6,$B$7,$A17)</f>
        <v>#NAME?</v>
      </c>
      <c r="AI17" t="e">
        <f ca="1">_xll.DBRW($B$1,$D$2,AI$10,AI$11,$B$3,$B17,$B$4,$B$5,$B$6,$B$7,$A17)</f>
        <v>#NAME?</v>
      </c>
      <c r="AJ17" t="e">
        <f ca="1">_xll.DBRW($B$1,$E$2,AJ$10,AJ$11,$B$3,$B17,$B$4,$B$5,$B$6,$B$7,$A17)</f>
        <v>#NAME?</v>
      </c>
      <c r="AK17" t="e">
        <f t="shared" ca="1" si="23"/>
        <v>#NAME?</v>
      </c>
      <c r="AL17" t="e">
        <f t="shared" ca="1" si="24"/>
        <v>#NAME?</v>
      </c>
      <c r="AM17" t="e">
        <f t="shared" ca="1" si="24"/>
        <v>#NAME?</v>
      </c>
      <c r="AN17" t="e">
        <f t="shared" ca="1" si="24"/>
        <v>#NAME?</v>
      </c>
      <c r="AO17" t="e">
        <f t="shared" ca="1" si="24"/>
        <v>#NAME?</v>
      </c>
      <c r="AP17" t="e">
        <f t="shared" ca="1" si="25"/>
        <v>#NAME?</v>
      </c>
      <c r="AQ17" t="e">
        <f ca="1">_xll.DBRW($B$1,$B$2,AQ$10,AQ$11,$B$3,$B17,$B$4,$B$5,$B$6,$B$7,$A17)</f>
        <v>#NAME?</v>
      </c>
      <c r="AR17" t="e">
        <f ca="1">_xll.DBRW($B$1,$C$2,AR$10,AR$11,$B$3,$B17,$B$4,$B$5,$B$6,$B$7,$A17)</f>
        <v>#NAME?</v>
      </c>
      <c r="AS17" t="e">
        <f ca="1">_xll.DBRW($B$1,$D$2,AS$10,AS$11,$B$3,$B17,$B$4,$B$5,$B$6,$B$7,$A17)</f>
        <v>#NAME?</v>
      </c>
      <c r="AT17" t="e">
        <f ca="1">_xll.DBRW($B$1,$E$2,AT$10,AT$11,$B$3,$B17,$B$4,$B$5,$B$6,$B$7,$A17)</f>
        <v>#NAME?</v>
      </c>
      <c r="AU17" s="14" t="e">
        <f t="shared" ca="1" si="5"/>
        <v>#NAME?</v>
      </c>
      <c r="AV17" t="e">
        <f ca="1">_xll.DBRW($B$1,$B$2,AV$10,AV$11,$B$3,$B17,$B$4,$B$5,$B$6,$B$7,$A17)</f>
        <v>#NAME?</v>
      </c>
      <c r="AW17" t="e">
        <f ca="1">_xll.DBRW($B$1,$C$2,AW$10,AW$11,$B$3,$B17,$B$4,$B$5,$B$6,$B$7,$A17)</f>
        <v>#NAME?</v>
      </c>
      <c r="AX17" t="e">
        <f ca="1">_xll.DBRW($B$1,$D$2,AX$10,AX$11,$B$3,$B17,$B$4,$B$5,$B$6,$B$7,$A17)</f>
        <v>#NAME?</v>
      </c>
      <c r="AY17" t="e">
        <f ca="1">_xll.DBRW($B$1,$E$2,AY$10,AY$11,$B$3,$B17,$B$4,$B$5,$B$6,$B$7,$A17)</f>
        <v>#NAME?</v>
      </c>
      <c r="AZ17" s="14" t="e">
        <f t="shared" ca="1" si="6"/>
        <v>#NAME?</v>
      </c>
      <c r="BA17" t="e">
        <f ca="1">_xll.DBRW($B$1,$B$2,BA$10,BA$11,$B$3,$B17,$B$4,$B$5,$B$6,$B$7,$A17)</f>
        <v>#NAME?</v>
      </c>
      <c r="BB17" t="e">
        <f ca="1">_xll.DBRW($B$1,$C$2,BB$10,BB$11,$B$3,$B17,$B$4,$B$5,$B$6,$B$7,$A17)</f>
        <v>#NAME?</v>
      </c>
      <c r="BC17" t="e">
        <f ca="1">_xll.DBRW($B$1,$D$2,BC$10,BC$11,$B$3,$B17,$B$4,$B$5,$B$6,$B$7,$A17)</f>
        <v>#NAME?</v>
      </c>
      <c r="BD17" t="e">
        <f ca="1">_xll.DBRW($B$1,$E$2,BD$10,BD$11,$B$3,$B17,$B$4,$B$5,$B$6,$B$7,$A17)</f>
        <v>#NAME?</v>
      </c>
      <c r="BE17" s="14" t="e">
        <f t="shared" ca="1" si="7"/>
        <v>#NAME?</v>
      </c>
      <c r="BF17" t="e">
        <f ca="1">_xll.DBRW($B$1,$B$2,BF$10,BF$11,$B$3,$B17,$B$4,$B$5,$B$6,$B$7,$A17)</f>
        <v>#NAME?</v>
      </c>
      <c r="BG17" t="e">
        <f ca="1">_xll.DBRW($B$1,$C$2,BG$10,BG$11,$B$3,$B17,$B$4,$B$5,$B$6,$B$7,$A17)</f>
        <v>#NAME?</v>
      </c>
      <c r="BH17" t="e">
        <f ca="1">_xll.DBRW($B$1,$D$2,BH$10,BH$11,$B$3,$B17,$B$4,$B$5,$B$6,$B$7,$A17)</f>
        <v>#NAME?</v>
      </c>
      <c r="BI17" t="e">
        <f ca="1">_xll.DBRW($B$1,$E$2,BI$10,BI$11,$B$3,$B17,$B$4,$B$5,$B$6,$B$7,$A17)</f>
        <v>#NAME?</v>
      </c>
      <c r="BJ17" s="14" t="e">
        <f t="shared" ca="1" si="8"/>
        <v>#NAME?</v>
      </c>
      <c r="BK17" t="e">
        <f t="shared" ca="1" si="9"/>
        <v>#NAME?</v>
      </c>
      <c r="BL17" t="e">
        <f ca="1">_xll.DBRW($B$1,$B$2,BL$10,BL$11,$B$3,$B17,$B$4,$B$5,$B$6,$B$7,$A17)</f>
        <v>#NAME?</v>
      </c>
      <c r="BM17" t="e">
        <f ca="1">_xll.DBRW($B$1,$C$2,BM$10,BM$11,$B$3,$B17,$B$4,$B$5,$B$6,$B$7,$A17)</f>
        <v>#NAME?</v>
      </c>
      <c r="BN17" t="e">
        <f ca="1">_xll.DBRW($B$1,$D$2,BN$10,BN$11,$B$3,$B17,$B$4,$B$5,$B$6,$B$7,$A17)</f>
        <v>#NAME?</v>
      </c>
      <c r="BO17" t="e">
        <f ca="1">_xll.DBRW($B$1,$E$2,BO$10,BO$11,$B$3,$B17,$B$4,$B$5,$B$6,$B$7,$A17)</f>
        <v>#NAME?</v>
      </c>
      <c r="BP17" s="14" t="e">
        <f t="shared" ca="1" si="10"/>
        <v>#NAME?</v>
      </c>
      <c r="BQ17" t="e">
        <f ca="1">_xll.DBRW($B$1,$B$2,BQ$10,BQ$11,$B$3,$B17,$B$4,$B$5,$B$6,$B$7,$A17)</f>
        <v>#NAME?</v>
      </c>
      <c r="BR17" t="e">
        <f ca="1">_xll.DBRW($B$1,$C$2,BR$10,BR$11,$B$3,$B17,$B$4,$B$5,$B$6,$B$7,$A17)</f>
        <v>#NAME?</v>
      </c>
      <c r="BS17" t="e">
        <f ca="1">_xll.DBRW($B$1,$D$2,BS$10,BS$11,$B$3,$B17,$B$4,$B$5,$B$6,$B$7,$A17)</f>
        <v>#NAME?</v>
      </c>
      <c r="BT17" t="e">
        <f ca="1">_xll.DBRW($B$1,$E$2,BT$10,BT$11,$B$3,$B17,$B$4,$B$5,$B$6,$B$7,$A17)</f>
        <v>#NAME?</v>
      </c>
      <c r="BU17" s="14" t="e">
        <f t="shared" ca="1" si="11"/>
        <v>#NAME?</v>
      </c>
      <c r="BV17" s="25" t="e">
        <f t="shared" ca="1" si="12"/>
        <v>#NAME?</v>
      </c>
      <c r="BW17" t="e">
        <f ca="1">_xll.DBRW($B$1,$B$2,BW$10,BW$11,$B$3,$B17,$B$4,$B$5,$B$6,$B$7,$A17)</f>
        <v>#NAME?</v>
      </c>
      <c r="BX17" t="e">
        <f ca="1">_xll.DBRW($B$1,$C$2,BX$10,BX$11,$B$3,$B17,$B$4,$B$5,$B$6,$B$7,$A17)</f>
        <v>#NAME?</v>
      </c>
      <c r="BY17" t="e">
        <f ca="1">_xll.DBRW($B$1,$D$2,BY$10,BY$11,$B$3,$B17,$B$4,$B$5,$B$6,$B$7,$A17)</f>
        <v>#NAME?</v>
      </c>
      <c r="BZ17" t="e">
        <f ca="1">_xll.DBRW($B$1,$E$2,BZ$10,BZ$11,$B$3,$B17,$B$4,$B$5,$B$6,$B$7,$A17)</f>
        <v>#NAME?</v>
      </c>
      <c r="CA17" s="25" t="e">
        <f t="shared" ca="1" si="13"/>
        <v>#NAME?</v>
      </c>
      <c r="CB17" t="e">
        <f t="shared" ca="1" si="14"/>
        <v>#NAME?</v>
      </c>
      <c r="CC17" t="e">
        <f ca="1">_xll.DBRW($B$1,$B$2,CC$10,CC$11,$B$3,$B17,$B$4,$B$5,$B$6,$B$7,$A17)</f>
        <v>#NAME?</v>
      </c>
      <c r="CD17" t="e">
        <f ca="1">_xll.DBRW($B$1,$C$2,CD$10,CD$11,$B$3,$B17,$B$4,$B$5,$B$6,$B$7,$A17)</f>
        <v>#NAME?</v>
      </c>
      <c r="CE17" t="e">
        <f ca="1">_xll.DBRW($B$1,$D$2,CE$10,CE$11,$B$3,$B17,$B$4,$B$5,$B$6,$B$7,$A17)</f>
        <v>#NAME?</v>
      </c>
      <c r="CF17" t="e">
        <f ca="1">_xll.DBRW($B$1,$E$2,CF$10,CF$11,$B$3,$B17,$B$4,$B$5,$B$6,$B$7,$A17)</f>
        <v>#NAME?</v>
      </c>
      <c r="CG17" t="e">
        <f t="shared" ca="1" si="15"/>
        <v>#NAME?</v>
      </c>
      <c r="CH17" t="e">
        <f ca="1">_xll.DBRW($B$1,$B$2,CH$10,CH$11,$B$3,$B17,$B$4,$B$5,$B$6,$B$7,$A17)</f>
        <v>#NAME?</v>
      </c>
      <c r="CI17" t="e">
        <f ca="1">_xll.DBRW($B$1,$C$2,CI$10,CI$11,$B$3,$B17,$B$4,$B$5,$B$6,$B$7,$A17)</f>
        <v>#NAME?</v>
      </c>
      <c r="CJ17" t="e">
        <f ca="1">_xll.DBRW($B$1,$D$2,CJ$10,CJ$11,$B$3,$B17,$B$4,$B$5,$B$6,$B$7,$A17)</f>
        <v>#NAME?</v>
      </c>
      <c r="CK17" t="e">
        <f ca="1">_xll.DBRW($B$1,$E$2,CK$10,CK$11,$B$3,$B17,$B$4,$B$5,$B$6,$B$7,$A17)</f>
        <v>#NAME?</v>
      </c>
      <c r="CL17" s="25" t="e">
        <f t="shared" ca="1" si="16"/>
        <v>#NAME?</v>
      </c>
      <c r="CM17" t="e">
        <f ca="1">_xll.DBRW($B$1,$B$2,CM$10,CM$11,$B$3,$B17,$B$4,$B$5,$B$6,$B$7,$A17)</f>
        <v>#NAME?</v>
      </c>
      <c r="CN17" t="e">
        <f ca="1">_xll.DBRW($B$1,$C$2,CN$10,CN$11,$B$3,$B17,$B$4,$B$5,$B$6,$B$7,$A17)</f>
        <v>#NAME?</v>
      </c>
      <c r="CO17" t="e">
        <f ca="1">_xll.DBRW($B$1,$D$2,CO$10,CO$11,$B$3,$B17,$B$4,$B$5,$B$6,$B$7,$A17)</f>
        <v>#NAME?</v>
      </c>
      <c r="CP17" t="e">
        <f ca="1">_xll.DBRW($B$1,$E$2,CP$10,CP$11,$B$3,$B17,$B$4,$B$5,$B$6,$B$7,$A17)</f>
        <v>#NAME?</v>
      </c>
      <c r="CQ17" s="25" t="e">
        <f t="shared" ca="1" si="17"/>
        <v>#NAME?</v>
      </c>
      <c r="CR17" t="e">
        <f ca="1">_xll.DBRW($B$1,$B$2,CR$10,CR$11,$B$3,$B17,$B$4,$B$5,$B$6,$B$7,$A17)</f>
        <v>#NAME?</v>
      </c>
      <c r="CS17" t="e">
        <f ca="1">_xll.DBRW($B$1,$C$2,CS$10,CS$11,$B$3,$B17,$B$4,$B$5,$B$6,$B$7,$A17)</f>
        <v>#NAME?</v>
      </c>
      <c r="CT17" t="e">
        <f ca="1">_xll.DBRW($B$1,$D$2,CT$10,CT$11,$B$3,$B17,$B$4,$B$5,$B$6,$B$7,$A17)</f>
        <v>#NAME?</v>
      </c>
      <c r="CU17" t="e">
        <f ca="1">_xll.DBRW($B$1,$E$2,CU$10,CU$11,$B$3,$B17,$B$4,$B$5,$B$6,$B$7,$A17)</f>
        <v>#NAME?</v>
      </c>
      <c r="CV17" s="14" t="e">
        <f t="shared" ca="1" si="18"/>
        <v>#NAME?</v>
      </c>
      <c r="CW17" s="25" t="e">
        <f t="shared" ca="1" si="19"/>
        <v>#NAME?</v>
      </c>
      <c r="CX17" t="e">
        <f ca="1">_xll.DBRW($B$1,$B$2,CX$10,CX$11,$B$3,$B17,$B$4,$B$5,$B$6,$B$7,$A17)</f>
        <v>#NAME?</v>
      </c>
      <c r="CY17" t="e">
        <f ca="1">_xll.DBRW($B$1,$C$2,CY$10,CY$11,$B$3,$B17,$B$4,$B$5,$B$6,$B$7,$A17)</f>
        <v>#NAME?</v>
      </c>
      <c r="CZ17" t="e">
        <f ca="1">_xll.DBRW($B$1,$D$2,CZ$10,CZ$11,$B$3,$B17,$B$4,$B$5,$B$6,$B$7,$A17)</f>
        <v>#NAME?</v>
      </c>
      <c r="DA17" t="e">
        <f ca="1">_xll.DBRW($B$1,$E$2,DA$10,DA$11,$B$3,$B17,$B$4,$B$5,$B$6,$B$7,$A17)</f>
        <v>#NAME?</v>
      </c>
      <c r="DB17" s="14" t="e">
        <f t="shared" ca="1" si="20"/>
        <v>#NAME?</v>
      </c>
      <c r="DC17" t="e">
        <f ca="1">_xll.DBRW($B$1,$B$2,DC$10,DC$11,$B$3,$B17,$B$4,$B$5,$B$6,$B$7,$A17)</f>
        <v>#NAME?</v>
      </c>
      <c r="DD17" t="e">
        <f ca="1">_xll.DBRW($B$1,$C$2,DD$10,DD$11,$B$3,$B17,$B$4,$B$5,$B$6,$B$7,$A17)</f>
        <v>#NAME?</v>
      </c>
      <c r="DE17" t="e">
        <f ca="1">_xll.DBRW($B$1,$D$2,DE$10,DE$11,$B$3,$B17,$B$4,$B$5,$B$6,$B$7,$A17)</f>
        <v>#NAME?</v>
      </c>
      <c r="DF17" t="e">
        <f ca="1">_xll.DBRW($B$1,$E$2,DF$10,DF$11,$B$3,$B17,$B$4,$B$5,$B$6,$B$7,$A17)</f>
        <v>#NAME?</v>
      </c>
      <c r="DH17" t="e">
        <f t="shared" ca="1" si="26"/>
        <v>#NAME?</v>
      </c>
      <c r="DI17" t="e">
        <f t="shared" ca="1" si="26"/>
        <v>#NAME?</v>
      </c>
      <c r="DJ17" t="e">
        <f t="shared" ca="1" si="27"/>
        <v>#NAME?</v>
      </c>
      <c r="DK17" t="e">
        <f t="shared" ca="1" si="28"/>
        <v>#NAME?</v>
      </c>
      <c r="DL17" t="e">
        <f t="shared" ca="1" si="28"/>
        <v>#NAME?</v>
      </c>
      <c r="DM17" t="e">
        <f t="shared" ca="1" si="29"/>
        <v>#NAME?</v>
      </c>
      <c r="DN17" t="e">
        <f t="shared" ca="1" si="30"/>
        <v>#NAME?</v>
      </c>
      <c r="DO17" t="e">
        <f t="shared" ca="1" si="30"/>
        <v>#NAME?</v>
      </c>
      <c r="DP17" t="e">
        <f t="shared" ca="1" si="31"/>
        <v>#NAME?</v>
      </c>
      <c r="DQ17" s="25" t="e">
        <f t="shared" ca="1" si="32"/>
        <v>#NAME?</v>
      </c>
      <c r="DR17" s="25" t="e">
        <f t="shared" ca="1" si="33"/>
        <v>#NAME?</v>
      </c>
      <c r="DS17" s="25" t="e">
        <f t="shared" ca="1" si="33"/>
        <v>#NAME?</v>
      </c>
      <c r="DT17" s="25" t="e">
        <f t="shared" ca="1" si="34"/>
        <v>#NAME?</v>
      </c>
      <c r="DU17" s="25" t="e">
        <f t="shared" ca="1" si="35"/>
        <v>#NAME?</v>
      </c>
      <c r="DV17" s="25" t="e">
        <f t="shared" ca="1" si="36"/>
        <v>#NAME?</v>
      </c>
      <c r="DW17" s="25" t="e">
        <f t="shared" ca="1" si="36"/>
        <v>#NAME?</v>
      </c>
      <c r="DX17" s="25" t="e">
        <f t="shared" ca="1" si="37"/>
        <v>#NAME?</v>
      </c>
      <c r="DY17" t="e">
        <f t="shared" ca="1" si="21"/>
        <v>#NAME?</v>
      </c>
      <c r="DZ17" t="e">
        <f ca="1">_xll.DBRW($B$1,$B$2,DZ$10,DZ$11,$B$3,$B17,$B$4,$B$5,$B$6,$B$7,$A17)</f>
        <v>#NAME?</v>
      </c>
      <c r="EA17" t="e">
        <f ca="1">_xll.DBRW($B$1,$C$2,EA$10,EA$11,$B$3,$B17,$B$4,$B$5,$B$6,$B$7,$A17)</f>
        <v>#NAME?</v>
      </c>
      <c r="EB17" t="e">
        <f ca="1">_xll.DBRW($B$1,$D$2,EB$10,EB$11,$B$3,$B17,$B$4,$B$5,$B$6,$B$7,$A17)</f>
        <v>#NAME?</v>
      </c>
      <c r="EC17" t="e">
        <f ca="1">_xll.DBRW($B$1,$E$2,EC$10,EC$11,$B$3,$B17,$B$4,$B$5,$B$6,$B$7,$A17)</f>
        <v>#NAME?</v>
      </c>
      <c r="ED17" t="e">
        <f ca="1">_xll.DBRW($B$1,$B$2,ED$10,ED$11,$B$3,$B17,$B$4,$B$5,$B$6,$B$7,$A17)</f>
        <v>#NAME?</v>
      </c>
      <c r="EE17" t="e">
        <f ca="1">_xll.DBRW($B$1,$C$2,EE$10,EE$11,$B$3,$B17,$B$4,$B$5,$B$6,$B$7,$A17)</f>
        <v>#NAME?</v>
      </c>
      <c r="EF17" t="e">
        <f ca="1">_xll.DBRW($B$1,$D$2,EF$10,EF$11,$B$3,$B17,$B$4,$B$5,$B$6,$B$7,$A17)</f>
        <v>#NAME?</v>
      </c>
      <c r="EG17" t="e">
        <f ca="1">_xll.DBRW($B$1,$E$2,EG$10,EG$11,$B$3,$B17,$B$4,$B$5,$B$6,$B$7,$A17)</f>
        <v>#NAME?</v>
      </c>
      <c r="EH17" t="e">
        <f t="shared" ca="1" si="38"/>
        <v>#NAME?</v>
      </c>
      <c r="EI17" t="e">
        <f t="shared" ca="1" si="39"/>
        <v>#NAME?</v>
      </c>
      <c r="EJ17" t="e">
        <f t="shared" ca="1" si="39"/>
        <v>#NAME?</v>
      </c>
      <c r="EK17" t="e">
        <f t="shared" ca="1" si="39"/>
        <v>#NAME?</v>
      </c>
      <c r="EL17" t="e">
        <f t="shared" ca="1" si="39"/>
        <v>#NAME?</v>
      </c>
      <c r="EM17" t="e">
        <f t="shared" ca="1" si="40"/>
        <v>#NAME?</v>
      </c>
      <c r="EN17" t="e">
        <f ca="1">_xll.DBRW($B$1,$B$2,EN$10,EN$11,$B$3,$B17,$B$4,$B$5,$B$6,$B$7,$A17)</f>
        <v>#NAME?</v>
      </c>
      <c r="EO17" t="e">
        <f ca="1">_xll.DBRW($B$1,$C$2,EO$10,EO$11,$B$3,$B17,$B$4,$B$5,$B$6,$B$7,$A17)</f>
        <v>#NAME?</v>
      </c>
      <c r="EP17" t="e">
        <f ca="1">_xll.DBRW($B$1,$D$2,EP$10,EP$11,$B$3,$B17,$B$4,$B$5,$B$6,$B$7,$A17)</f>
        <v>#NAME?</v>
      </c>
      <c r="EQ17" t="e">
        <f ca="1">_xll.DBRW($B$1,$E$2,EQ$10,EQ$11,$B$3,$B17,$B$4,$B$5,$B$6,$B$7,$A17)</f>
        <v>#NAME?</v>
      </c>
      <c r="ER17" t="e">
        <f t="shared" ca="1" si="41"/>
        <v>#NAME?</v>
      </c>
      <c r="ES17" t="e">
        <f ca="1">_xll.DBRW($B$1,$B$2,ES$10,ES$11,$B$3,$B17,$B$4,$B$5,$B$6,$B$7,$A17)</f>
        <v>#NAME?</v>
      </c>
      <c r="ET17" t="e">
        <f ca="1">_xll.DBRW($B$1,$C$2,ET$10,ET$11,$B$3,$B17,$B$4,$B$5,$B$6,$B$7,$A17)</f>
        <v>#NAME?</v>
      </c>
      <c r="EU17" t="e">
        <f ca="1">_xll.DBRW($B$1,$D$2,EU$10,EU$11,$B$3,$B17,$B$4,$B$5,$B$6,$B$7,$A17)</f>
        <v>#NAME?</v>
      </c>
      <c r="EV17" t="e">
        <f ca="1">_xll.DBRW($B$1,$E$2,EV$10,EV$11,$B$3,$B17,$B$4,$B$5,$B$6,$B$7,$A17)</f>
        <v>#NAME?</v>
      </c>
    </row>
    <row r="18" spans="1:152" x14ac:dyDescent="0.25">
      <c r="A18" t="s">
        <v>89</v>
      </c>
      <c r="B18" t="s">
        <v>64</v>
      </c>
      <c r="C18" s="14" t="e">
        <f t="shared" ca="1" si="0"/>
        <v>#NAME?</v>
      </c>
      <c r="D18" t="e">
        <f ca="1">_xll.DBRW($B$1,$B$2,D$10,D$11,$B$3,$B18,$B$4,$B$5,$B$6,$B$7,$A18)</f>
        <v>#NAME?</v>
      </c>
      <c r="E18" t="e">
        <f ca="1">_xll.DBRW($B$1,$C$2,E$10,E$11,$B$3,$B18,$B$4,$B$5,$B$6,$B$7,$A18)</f>
        <v>#NAME?</v>
      </c>
      <c r="F18" t="e">
        <f ca="1">_xll.DBRW($B$1,$D$2,F$10,F$11,$B$3,$B18,$B$4,$B$5,$B$6,$B$7,$A18)</f>
        <v>#NAME?</v>
      </c>
      <c r="G18" t="e">
        <f ca="1">_xll.DBRW($B$1,$E$2,G$10,G$11,$B$3,$B18,$B$4,$B$5,$B$6,$B$7,$A18)</f>
        <v>#NAME?</v>
      </c>
      <c r="H18" s="14" t="e">
        <f t="shared" ca="1" si="1"/>
        <v>#NAME?</v>
      </c>
      <c r="I18" t="e">
        <f ca="1">_xll.DBRW($B$1,$B$2,I$10,I$11,$B$3,$B18,$B$4,$B$5,$B$6,$B$7,$A18)</f>
        <v>#NAME?</v>
      </c>
      <c r="J18" t="e">
        <f ca="1">_xll.DBRW($B$1,$C$2,J$10,J$11,$B$3,$B18,$B$4,$B$5,$B$6,$B$7,$A18)</f>
        <v>#NAME?</v>
      </c>
      <c r="K18" t="e">
        <f ca="1">_xll.DBRW($B$1,$D$2,K$10,K$11,$B$3,$B18,$B$4,$B$5,$B$6,$B$7,$A18)</f>
        <v>#NAME?</v>
      </c>
      <c r="L18" t="e">
        <f ca="1">_xll.DBRW($B$1,$E$2,L$10,L$11,$B$3,$B18,$B$4,$B$5,$B$6,$B$7,$A18)</f>
        <v>#NAME?</v>
      </c>
      <c r="M18" s="14" t="e">
        <f t="shared" ca="1" si="2"/>
        <v>#NAME?</v>
      </c>
      <c r="N18" t="e">
        <f ca="1">_xll.DBRW($B$1,$B$2,N$10,N$11,$B$3,$B18,$B$4,$B$5,$B$6,$B$7,$A18)</f>
        <v>#NAME?</v>
      </c>
      <c r="O18" t="e">
        <f ca="1">_xll.DBRW($B$1,$C$2,O$10,O$11,$B$3,$B18,$B$4,$B$5,$B$6,$B$7,$A18)</f>
        <v>#NAME?</v>
      </c>
      <c r="P18" t="e">
        <f ca="1">_xll.DBRW($B$1,$D$2,P$10,P$11,$B$3,$B18,$B$4,$B$5,$B$6,$B$7,$A18)</f>
        <v>#NAME?</v>
      </c>
      <c r="Q18" t="e">
        <f ca="1">_xll.DBRW($B$1,$E$2,Q$10,Q$11,$B$3,$B18,$B$4,$B$5,$B$6,$B$7,$A18)</f>
        <v>#NAME?</v>
      </c>
      <c r="R18" s="14" t="e">
        <f t="shared" ca="1" si="3"/>
        <v>#NAME?</v>
      </c>
      <c r="S18" t="e">
        <f ca="1">_xll.DBRW($B$1,$B$2,S$10,S$11,$B$3,$B18,$B$4,$B$5,$B$6,$B$7,$A18)</f>
        <v>#NAME?</v>
      </c>
      <c r="T18" t="e">
        <f ca="1">_xll.DBRW($B$1,$C$2,T$10,T$11,$B$3,$B18,$B$4,$B$5,$B$6,$B$7,$A18)</f>
        <v>#NAME?</v>
      </c>
      <c r="U18" t="e">
        <f ca="1">_xll.DBRW($B$1,$D$2,U$10,U$11,$B$3,$B18,$B$4,$B$5,$B$6,$B$7,$A18)</f>
        <v>#NAME?</v>
      </c>
      <c r="V18" t="e">
        <f ca="1">_xll.DBRW($B$1,$E$2,V$10,V$11,$B$3,$B18,$B$4,$B$5,$B$6,$B$7,$A18)</f>
        <v>#NAME?</v>
      </c>
      <c r="W18" s="14" t="e">
        <f t="shared" ca="1" si="4"/>
        <v>#NAME?</v>
      </c>
      <c r="X18" t="e">
        <f ca="1">_xll.DBRW($B$1,$B$2,X$10,X$11,$B$3,$B18,$B$4,$B$5,$B$6,$B$7,$A18)</f>
        <v>#NAME?</v>
      </c>
      <c r="Y18" t="e">
        <f ca="1">_xll.DBRW($B$1,$C$2,Y$10,Y$11,$B$3,$B18,$B$4,$B$5,$B$6,$B$7,$A18)</f>
        <v>#NAME?</v>
      </c>
      <c r="Z18" t="e">
        <f ca="1">_xll.DBRW($B$1,$D$2,Z$10,Z$11,$B$3,$B18,$B$4,$B$5,$B$6,$B$7,$A18)</f>
        <v>#NAME?</v>
      </c>
      <c r="AA18" t="e">
        <f ca="1">_xll.DBRW($B$1,$E$2,AA$10,AA$11,$B$3,$B18,$B$4,$B$5,$B$6,$B$7,$A18)</f>
        <v>#NAME?</v>
      </c>
      <c r="AB18" t="e">
        <f ca="1">_xll.DBRW($B$1,$B$2,AB$10,AB$11,$B$3,$B18,$B$4,$B$5,$B$6,$B$7,$A18)</f>
        <v>#NAME?</v>
      </c>
      <c r="AC18" t="e">
        <f ca="1">_xll.DBRW($B$1,$C$2,AC$10,AC$11,$B$3,$B18,$B$4,$B$5,$B$6,$B$7,$A18)</f>
        <v>#NAME?</v>
      </c>
      <c r="AD18" t="e">
        <f ca="1">_xll.DBRW($B$1,$D$2,AD$10,AD$11,$B$3,$B18,$B$4,$B$5,$B$6,$B$7,$A18)</f>
        <v>#NAME?</v>
      </c>
      <c r="AE18" t="e">
        <f ca="1">_xll.DBRW($B$1,$E$2,AE$10,AE$11,$B$3,$B18,$B$4,$B$5,$B$6,$B$7,$A18)</f>
        <v>#NAME?</v>
      </c>
      <c r="AF18" t="e">
        <f t="shared" ca="1" si="22"/>
        <v>#NAME?</v>
      </c>
      <c r="AG18" t="e">
        <f ca="1">_xll.DBRW($B$1,$B$2,AG$10,AG$11,$B$3,$B18,$B$4,$B$5,$B$6,$B$7,$A18)</f>
        <v>#NAME?</v>
      </c>
      <c r="AH18" t="e">
        <f ca="1">_xll.DBRW($B$1,$C$2,AH$10,AH$11,$B$3,$B18,$B$4,$B$5,$B$6,$B$7,$A18)</f>
        <v>#NAME?</v>
      </c>
      <c r="AI18" t="e">
        <f ca="1">_xll.DBRW($B$1,$D$2,AI$10,AI$11,$B$3,$B18,$B$4,$B$5,$B$6,$B$7,$A18)</f>
        <v>#NAME?</v>
      </c>
      <c r="AJ18" t="e">
        <f ca="1">_xll.DBRW($B$1,$E$2,AJ$10,AJ$11,$B$3,$B18,$B$4,$B$5,$B$6,$B$7,$A18)</f>
        <v>#NAME?</v>
      </c>
      <c r="AK18" t="e">
        <f t="shared" ca="1" si="23"/>
        <v>#NAME?</v>
      </c>
      <c r="AL18" t="e">
        <f t="shared" ca="1" si="24"/>
        <v>#NAME?</v>
      </c>
      <c r="AM18" t="e">
        <f t="shared" ca="1" si="24"/>
        <v>#NAME?</v>
      </c>
      <c r="AN18" t="e">
        <f t="shared" ca="1" si="24"/>
        <v>#NAME?</v>
      </c>
      <c r="AO18" t="e">
        <f t="shared" ca="1" si="24"/>
        <v>#NAME?</v>
      </c>
      <c r="AP18" t="e">
        <f t="shared" ca="1" si="25"/>
        <v>#NAME?</v>
      </c>
      <c r="AQ18" t="e">
        <f ca="1">_xll.DBRW($B$1,$B$2,AQ$10,AQ$11,$B$3,$B18,$B$4,$B$5,$B$6,$B$7,$A18)</f>
        <v>#NAME?</v>
      </c>
      <c r="AR18" t="e">
        <f ca="1">_xll.DBRW($B$1,$C$2,AR$10,AR$11,$B$3,$B18,$B$4,$B$5,$B$6,$B$7,$A18)</f>
        <v>#NAME?</v>
      </c>
      <c r="AS18" t="e">
        <f ca="1">_xll.DBRW($B$1,$D$2,AS$10,AS$11,$B$3,$B18,$B$4,$B$5,$B$6,$B$7,$A18)</f>
        <v>#NAME?</v>
      </c>
      <c r="AT18" t="e">
        <f ca="1">_xll.DBRW($B$1,$E$2,AT$10,AT$11,$B$3,$B18,$B$4,$B$5,$B$6,$B$7,$A18)</f>
        <v>#NAME?</v>
      </c>
      <c r="AU18" s="14" t="e">
        <f t="shared" ca="1" si="5"/>
        <v>#NAME?</v>
      </c>
      <c r="AV18" t="e">
        <f ca="1">_xll.DBRW($B$1,$B$2,AV$10,AV$11,$B$3,$B18,$B$4,$B$5,$B$6,$B$7,$A18)</f>
        <v>#NAME?</v>
      </c>
      <c r="AW18" t="e">
        <f ca="1">_xll.DBRW($B$1,$C$2,AW$10,AW$11,$B$3,$B18,$B$4,$B$5,$B$6,$B$7,$A18)</f>
        <v>#NAME?</v>
      </c>
      <c r="AX18" t="e">
        <f ca="1">_xll.DBRW($B$1,$D$2,AX$10,AX$11,$B$3,$B18,$B$4,$B$5,$B$6,$B$7,$A18)</f>
        <v>#NAME?</v>
      </c>
      <c r="AY18" t="e">
        <f ca="1">_xll.DBRW($B$1,$E$2,AY$10,AY$11,$B$3,$B18,$B$4,$B$5,$B$6,$B$7,$A18)</f>
        <v>#NAME?</v>
      </c>
      <c r="AZ18" s="14" t="e">
        <f t="shared" ca="1" si="6"/>
        <v>#NAME?</v>
      </c>
      <c r="BA18" t="e">
        <f ca="1">_xll.DBRW($B$1,$B$2,BA$10,BA$11,$B$3,$B18,$B$4,$B$5,$B$6,$B$7,$A18)</f>
        <v>#NAME?</v>
      </c>
      <c r="BB18" t="e">
        <f ca="1">_xll.DBRW($B$1,$C$2,BB$10,BB$11,$B$3,$B18,$B$4,$B$5,$B$6,$B$7,$A18)</f>
        <v>#NAME?</v>
      </c>
      <c r="BC18" t="e">
        <f ca="1">_xll.DBRW($B$1,$D$2,BC$10,BC$11,$B$3,$B18,$B$4,$B$5,$B$6,$B$7,$A18)</f>
        <v>#NAME?</v>
      </c>
      <c r="BD18" t="e">
        <f ca="1">_xll.DBRW($B$1,$E$2,BD$10,BD$11,$B$3,$B18,$B$4,$B$5,$B$6,$B$7,$A18)</f>
        <v>#NAME?</v>
      </c>
      <c r="BE18" s="14" t="e">
        <f t="shared" ca="1" si="7"/>
        <v>#NAME?</v>
      </c>
      <c r="BF18" t="e">
        <f ca="1">_xll.DBRW($B$1,$B$2,BF$10,BF$11,$B$3,$B18,$B$4,$B$5,$B$6,$B$7,$A18)</f>
        <v>#NAME?</v>
      </c>
      <c r="BG18" t="e">
        <f ca="1">_xll.DBRW($B$1,$C$2,BG$10,BG$11,$B$3,$B18,$B$4,$B$5,$B$6,$B$7,$A18)</f>
        <v>#NAME?</v>
      </c>
      <c r="BH18" t="e">
        <f ca="1">_xll.DBRW($B$1,$D$2,BH$10,BH$11,$B$3,$B18,$B$4,$B$5,$B$6,$B$7,$A18)</f>
        <v>#NAME?</v>
      </c>
      <c r="BI18" t="e">
        <f ca="1">_xll.DBRW($B$1,$E$2,BI$10,BI$11,$B$3,$B18,$B$4,$B$5,$B$6,$B$7,$A18)</f>
        <v>#NAME?</v>
      </c>
      <c r="BJ18" s="14" t="e">
        <f t="shared" ca="1" si="8"/>
        <v>#NAME?</v>
      </c>
      <c r="BK18" t="e">
        <f t="shared" ca="1" si="9"/>
        <v>#NAME?</v>
      </c>
      <c r="BL18" t="e">
        <f ca="1">_xll.DBRW($B$1,$B$2,BL$10,BL$11,$B$3,$B18,$B$4,$B$5,$B$6,$B$7,$A18)</f>
        <v>#NAME?</v>
      </c>
      <c r="BM18" t="e">
        <f ca="1">_xll.DBRW($B$1,$C$2,BM$10,BM$11,$B$3,$B18,$B$4,$B$5,$B$6,$B$7,$A18)</f>
        <v>#NAME?</v>
      </c>
      <c r="BN18" t="e">
        <f ca="1">_xll.DBRW($B$1,$D$2,BN$10,BN$11,$B$3,$B18,$B$4,$B$5,$B$6,$B$7,$A18)</f>
        <v>#NAME?</v>
      </c>
      <c r="BO18" t="e">
        <f ca="1">_xll.DBRW($B$1,$E$2,BO$10,BO$11,$B$3,$B18,$B$4,$B$5,$B$6,$B$7,$A18)</f>
        <v>#NAME?</v>
      </c>
      <c r="BP18" s="14" t="e">
        <f t="shared" ca="1" si="10"/>
        <v>#NAME?</v>
      </c>
      <c r="BQ18" t="e">
        <f ca="1">_xll.DBRW($B$1,$B$2,BQ$10,BQ$11,$B$3,$B18,$B$4,$B$5,$B$6,$B$7,$A18)</f>
        <v>#NAME?</v>
      </c>
      <c r="BR18" t="e">
        <f ca="1">_xll.DBRW($B$1,$C$2,BR$10,BR$11,$B$3,$B18,$B$4,$B$5,$B$6,$B$7,$A18)</f>
        <v>#NAME?</v>
      </c>
      <c r="BS18" t="e">
        <f ca="1">_xll.DBRW($B$1,$D$2,BS$10,BS$11,$B$3,$B18,$B$4,$B$5,$B$6,$B$7,$A18)</f>
        <v>#NAME?</v>
      </c>
      <c r="BT18" t="e">
        <f ca="1">_xll.DBRW($B$1,$E$2,BT$10,BT$11,$B$3,$B18,$B$4,$B$5,$B$6,$B$7,$A18)</f>
        <v>#NAME?</v>
      </c>
      <c r="BU18" s="14" t="e">
        <f t="shared" ca="1" si="11"/>
        <v>#NAME?</v>
      </c>
      <c r="BV18" s="25" t="e">
        <f t="shared" ca="1" si="12"/>
        <v>#NAME?</v>
      </c>
      <c r="BW18" t="e">
        <f ca="1">_xll.DBRW($B$1,$B$2,BW$10,BW$11,$B$3,$B18,$B$4,$B$5,$B$6,$B$7,$A18)</f>
        <v>#NAME?</v>
      </c>
      <c r="BX18" t="e">
        <f ca="1">_xll.DBRW($B$1,$C$2,BX$10,BX$11,$B$3,$B18,$B$4,$B$5,$B$6,$B$7,$A18)</f>
        <v>#NAME?</v>
      </c>
      <c r="BY18" t="e">
        <f ca="1">_xll.DBRW($B$1,$D$2,BY$10,BY$11,$B$3,$B18,$B$4,$B$5,$B$6,$B$7,$A18)</f>
        <v>#NAME?</v>
      </c>
      <c r="BZ18" t="e">
        <f ca="1">_xll.DBRW($B$1,$E$2,BZ$10,BZ$11,$B$3,$B18,$B$4,$B$5,$B$6,$B$7,$A18)</f>
        <v>#NAME?</v>
      </c>
      <c r="CA18" s="25" t="e">
        <f t="shared" ca="1" si="13"/>
        <v>#NAME?</v>
      </c>
      <c r="CB18" t="e">
        <f t="shared" ca="1" si="14"/>
        <v>#NAME?</v>
      </c>
      <c r="CC18" t="e">
        <f ca="1">_xll.DBRW($B$1,$B$2,CC$10,CC$11,$B$3,$B18,$B$4,$B$5,$B$6,$B$7,$A18)</f>
        <v>#NAME?</v>
      </c>
      <c r="CD18" t="e">
        <f ca="1">_xll.DBRW($B$1,$C$2,CD$10,CD$11,$B$3,$B18,$B$4,$B$5,$B$6,$B$7,$A18)</f>
        <v>#NAME?</v>
      </c>
      <c r="CE18" t="e">
        <f ca="1">_xll.DBRW($B$1,$D$2,CE$10,CE$11,$B$3,$B18,$B$4,$B$5,$B$6,$B$7,$A18)</f>
        <v>#NAME?</v>
      </c>
      <c r="CF18" t="e">
        <f ca="1">_xll.DBRW($B$1,$E$2,CF$10,CF$11,$B$3,$B18,$B$4,$B$5,$B$6,$B$7,$A18)</f>
        <v>#NAME?</v>
      </c>
      <c r="CG18" t="e">
        <f t="shared" ca="1" si="15"/>
        <v>#NAME?</v>
      </c>
      <c r="CH18" t="e">
        <f ca="1">_xll.DBRW($B$1,$B$2,CH$10,CH$11,$B$3,$B18,$B$4,$B$5,$B$6,$B$7,$A18)</f>
        <v>#NAME?</v>
      </c>
      <c r="CI18" t="e">
        <f ca="1">_xll.DBRW($B$1,$C$2,CI$10,CI$11,$B$3,$B18,$B$4,$B$5,$B$6,$B$7,$A18)</f>
        <v>#NAME?</v>
      </c>
      <c r="CJ18" t="e">
        <f ca="1">_xll.DBRW($B$1,$D$2,CJ$10,CJ$11,$B$3,$B18,$B$4,$B$5,$B$6,$B$7,$A18)</f>
        <v>#NAME?</v>
      </c>
      <c r="CK18" t="e">
        <f ca="1">_xll.DBRW($B$1,$E$2,CK$10,CK$11,$B$3,$B18,$B$4,$B$5,$B$6,$B$7,$A18)</f>
        <v>#NAME?</v>
      </c>
      <c r="CL18" s="25" t="e">
        <f t="shared" ca="1" si="16"/>
        <v>#NAME?</v>
      </c>
      <c r="CM18" t="e">
        <f ca="1">_xll.DBRW($B$1,$B$2,CM$10,CM$11,$B$3,$B18,$B$4,$B$5,$B$6,$B$7,$A18)</f>
        <v>#NAME?</v>
      </c>
      <c r="CN18" t="e">
        <f ca="1">_xll.DBRW($B$1,$C$2,CN$10,CN$11,$B$3,$B18,$B$4,$B$5,$B$6,$B$7,$A18)</f>
        <v>#NAME?</v>
      </c>
      <c r="CO18" t="e">
        <f ca="1">_xll.DBRW($B$1,$D$2,CO$10,CO$11,$B$3,$B18,$B$4,$B$5,$B$6,$B$7,$A18)</f>
        <v>#NAME?</v>
      </c>
      <c r="CP18" t="e">
        <f ca="1">_xll.DBRW($B$1,$E$2,CP$10,CP$11,$B$3,$B18,$B$4,$B$5,$B$6,$B$7,$A18)</f>
        <v>#NAME?</v>
      </c>
      <c r="CQ18" s="25" t="e">
        <f t="shared" ca="1" si="17"/>
        <v>#NAME?</v>
      </c>
      <c r="CR18" t="e">
        <f ca="1">_xll.DBRW($B$1,$B$2,CR$10,CR$11,$B$3,$B18,$B$4,$B$5,$B$6,$B$7,$A18)</f>
        <v>#NAME?</v>
      </c>
      <c r="CS18" t="e">
        <f ca="1">_xll.DBRW($B$1,$C$2,CS$10,CS$11,$B$3,$B18,$B$4,$B$5,$B$6,$B$7,$A18)</f>
        <v>#NAME?</v>
      </c>
      <c r="CT18" t="e">
        <f ca="1">_xll.DBRW($B$1,$D$2,CT$10,CT$11,$B$3,$B18,$B$4,$B$5,$B$6,$B$7,$A18)</f>
        <v>#NAME?</v>
      </c>
      <c r="CU18" t="e">
        <f ca="1">_xll.DBRW($B$1,$E$2,CU$10,CU$11,$B$3,$B18,$B$4,$B$5,$B$6,$B$7,$A18)</f>
        <v>#NAME?</v>
      </c>
      <c r="CV18" s="14" t="e">
        <f t="shared" ca="1" si="18"/>
        <v>#NAME?</v>
      </c>
      <c r="CW18" s="25" t="e">
        <f t="shared" ca="1" si="19"/>
        <v>#NAME?</v>
      </c>
      <c r="CX18" t="e">
        <f ca="1">_xll.DBRW($B$1,$B$2,CX$10,CX$11,$B$3,$B18,$B$4,$B$5,$B$6,$B$7,$A18)</f>
        <v>#NAME?</v>
      </c>
      <c r="CY18" t="e">
        <f ca="1">_xll.DBRW($B$1,$C$2,CY$10,CY$11,$B$3,$B18,$B$4,$B$5,$B$6,$B$7,$A18)</f>
        <v>#NAME?</v>
      </c>
      <c r="CZ18" t="e">
        <f ca="1">_xll.DBRW($B$1,$D$2,CZ$10,CZ$11,$B$3,$B18,$B$4,$B$5,$B$6,$B$7,$A18)</f>
        <v>#NAME?</v>
      </c>
      <c r="DA18" t="e">
        <f ca="1">_xll.DBRW($B$1,$E$2,DA$10,DA$11,$B$3,$B18,$B$4,$B$5,$B$6,$B$7,$A18)</f>
        <v>#NAME?</v>
      </c>
      <c r="DB18" s="14" t="e">
        <f t="shared" ca="1" si="20"/>
        <v>#NAME?</v>
      </c>
      <c r="DC18" t="e">
        <f ca="1">_xll.DBRW($B$1,$B$2,DC$10,DC$11,$B$3,$B18,$B$4,$B$5,$B$6,$B$7,$A18)</f>
        <v>#NAME?</v>
      </c>
      <c r="DD18" t="e">
        <f ca="1">_xll.DBRW($B$1,$C$2,DD$10,DD$11,$B$3,$B18,$B$4,$B$5,$B$6,$B$7,$A18)</f>
        <v>#NAME?</v>
      </c>
      <c r="DE18" t="e">
        <f ca="1">_xll.DBRW($B$1,$D$2,DE$10,DE$11,$B$3,$B18,$B$4,$B$5,$B$6,$B$7,$A18)</f>
        <v>#NAME?</v>
      </c>
      <c r="DF18" t="e">
        <f ca="1">_xll.DBRW($B$1,$E$2,DF$10,DF$11,$B$3,$B18,$B$4,$B$5,$B$6,$B$7,$A18)</f>
        <v>#NAME?</v>
      </c>
      <c r="DH18" t="e">
        <f t="shared" ca="1" si="26"/>
        <v>#NAME?</v>
      </c>
      <c r="DI18" t="e">
        <f t="shared" ca="1" si="26"/>
        <v>#NAME?</v>
      </c>
      <c r="DJ18" t="e">
        <f t="shared" ca="1" si="27"/>
        <v>#NAME?</v>
      </c>
      <c r="DK18" t="e">
        <f t="shared" ca="1" si="28"/>
        <v>#NAME?</v>
      </c>
      <c r="DL18" t="e">
        <f t="shared" ca="1" si="28"/>
        <v>#NAME?</v>
      </c>
      <c r="DM18" t="e">
        <f t="shared" ca="1" si="29"/>
        <v>#NAME?</v>
      </c>
      <c r="DN18" t="e">
        <f t="shared" ca="1" si="30"/>
        <v>#NAME?</v>
      </c>
      <c r="DO18" t="e">
        <f t="shared" ca="1" si="30"/>
        <v>#NAME?</v>
      </c>
      <c r="DP18" t="e">
        <f t="shared" ca="1" si="31"/>
        <v>#NAME?</v>
      </c>
      <c r="DQ18" s="25" t="e">
        <f t="shared" ca="1" si="32"/>
        <v>#NAME?</v>
      </c>
      <c r="DR18" s="25" t="e">
        <f t="shared" ca="1" si="33"/>
        <v>#NAME?</v>
      </c>
      <c r="DS18" s="25" t="e">
        <f t="shared" ca="1" si="33"/>
        <v>#NAME?</v>
      </c>
      <c r="DT18" s="25" t="e">
        <f t="shared" ca="1" si="34"/>
        <v>#NAME?</v>
      </c>
      <c r="DU18" s="25" t="e">
        <f t="shared" ca="1" si="35"/>
        <v>#NAME?</v>
      </c>
      <c r="DV18" s="25" t="e">
        <f t="shared" ca="1" si="36"/>
        <v>#NAME?</v>
      </c>
      <c r="DW18" s="25" t="e">
        <f t="shared" ca="1" si="36"/>
        <v>#NAME?</v>
      </c>
      <c r="DX18" s="25" t="e">
        <f t="shared" ca="1" si="37"/>
        <v>#NAME?</v>
      </c>
      <c r="DY18" t="e">
        <f t="shared" ca="1" si="21"/>
        <v>#NAME?</v>
      </c>
      <c r="DZ18" t="e">
        <f ca="1">_xll.DBRW($B$1,$B$2,DZ$10,DZ$11,$B$3,$B18,$B$4,$B$5,$B$6,$B$7,$A18)</f>
        <v>#NAME?</v>
      </c>
      <c r="EA18" t="e">
        <f ca="1">_xll.DBRW($B$1,$C$2,EA$10,EA$11,$B$3,$B18,$B$4,$B$5,$B$6,$B$7,$A18)</f>
        <v>#NAME?</v>
      </c>
      <c r="EB18" t="e">
        <f ca="1">_xll.DBRW($B$1,$D$2,EB$10,EB$11,$B$3,$B18,$B$4,$B$5,$B$6,$B$7,$A18)</f>
        <v>#NAME?</v>
      </c>
      <c r="EC18" t="e">
        <f ca="1">_xll.DBRW($B$1,$E$2,EC$10,EC$11,$B$3,$B18,$B$4,$B$5,$B$6,$B$7,$A18)</f>
        <v>#NAME?</v>
      </c>
      <c r="ED18" t="e">
        <f ca="1">_xll.DBRW($B$1,$B$2,ED$10,ED$11,$B$3,$B18,$B$4,$B$5,$B$6,$B$7,$A18)</f>
        <v>#NAME?</v>
      </c>
      <c r="EE18" t="e">
        <f ca="1">_xll.DBRW($B$1,$C$2,EE$10,EE$11,$B$3,$B18,$B$4,$B$5,$B$6,$B$7,$A18)</f>
        <v>#NAME?</v>
      </c>
      <c r="EF18" t="e">
        <f ca="1">_xll.DBRW($B$1,$D$2,EF$10,EF$11,$B$3,$B18,$B$4,$B$5,$B$6,$B$7,$A18)</f>
        <v>#NAME?</v>
      </c>
      <c r="EG18" t="e">
        <f ca="1">_xll.DBRW($B$1,$E$2,EG$10,EG$11,$B$3,$B18,$B$4,$B$5,$B$6,$B$7,$A18)</f>
        <v>#NAME?</v>
      </c>
      <c r="EH18" t="e">
        <f t="shared" ca="1" si="38"/>
        <v>#NAME?</v>
      </c>
      <c r="EI18" t="e">
        <f t="shared" ca="1" si="39"/>
        <v>#NAME?</v>
      </c>
      <c r="EJ18" t="e">
        <f t="shared" ca="1" si="39"/>
        <v>#NAME?</v>
      </c>
      <c r="EK18" t="e">
        <f t="shared" ca="1" si="39"/>
        <v>#NAME?</v>
      </c>
      <c r="EL18" t="e">
        <f t="shared" ca="1" si="39"/>
        <v>#NAME?</v>
      </c>
      <c r="EM18" t="e">
        <f t="shared" ca="1" si="40"/>
        <v>#NAME?</v>
      </c>
      <c r="EN18" t="e">
        <f ca="1">_xll.DBRW($B$1,$B$2,EN$10,EN$11,$B$3,$B18,$B$4,$B$5,$B$6,$B$7,$A18)</f>
        <v>#NAME?</v>
      </c>
      <c r="EO18" t="e">
        <f ca="1">_xll.DBRW($B$1,$C$2,EO$10,EO$11,$B$3,$B18,$B$4,$B$5,$B$6,$B$7,$A18)</f>
        <v>#NAME?</v>
      </c>
      <c r="EP18" t="e">
        <f ca="1">_xll.DBRW($B$1,$D$2,EP$10,EP$11,$B$3,$B18,$B$4,$B$5,$B$6,$B$7,$A18)</f>
        <v>#NAME?</v>
      </c>
      <c r="EQ18" t="e">
        <f ca="1">_xll.DBRW($B$1,$E$2,EQ$10,EQ$11,$B$3,$B18,$B$4,$B$5,$B$6,$B$7,$A18)</f>
        <v>#NAME?</v>
      </c>
      <c r="ER18" t="e">
        <f t="shared" ca="1" si="41"/>
        <v>#NAME?</v>
      </c>
      <c r="ES18" t="e">
        <f ca="1">_xll.DBRW($B$1,$B$2,ES$10,ES$11,$B$3,$B18,$B$4,$B$5,$B$6,$B$7,$A18)</f>
        <v>#NAME?</v>
      </c>
      <c r="ET18" t="e">
        <f ca="1">_xll.DBRW($B$1,$C$2,ET$10,ET$11,$B$3,$B18,$B$4,$B$5,$B$6,$B$7,$A18)</f>
        <v>#NAME?</v>
      </c>
      <c r="EU18" t="e">
        <f ca="1">_xll.DBRW($B$1,$D$2,EU$10,EU$11,$B$3,$B18,$B$4,$B$5,$B$6,$B$7,$A18)</f>
        <v>#NAME?</v>
      </c>
      <c r="EV18" t="e">
        <f ca="1">_xll.DBRW($B$1,$E$2,EV$10,EV$11,$B$3,$B18,$B$4,$B$5,$B$6,$B$7,$A18)</f>
        <v>#NAME?</v>
      </c>
    </row>
    <row r="19" spans="1:152" x14ac:dyDescent="0.25">
      <c r="A19" t="s">
        <v>90</v>
      </c>
      <c r="B19" t="s">
        <v>64</v>
      </c>
      <c r="C19" s="14" t="e">
        <f t="shared" ca="1" si="0"/>
        <v>#NAME?</v>
      </c>
      <c r="D19" t="e">
        <f ca="1">_xll.DBRW($B$1,$B$2,D$10,D$11,$B$3,$B19,$B$4,$B$5,$B$6,$B$7,$A19)</f>
        <v>#NAME?</v>
      </c>
      <c r="E19" t="e">
        <f ca="1">_xll.DBRW($B$1,$C$2,E$10,E$11,$B$3,$B19,$B$4,$B$5,$B$6,$B$7,$A19)</f>
        <v>#NAME?</v>
      </c>
      <c r="F19" t="e">
        <f ca="1">_xll.DBRW($B$1,$D$2,F$10,F$11,$B$3,$B19,$B$4,$B$5,$B$6,$B$7,$A19)</f>
        <v>#NAME?</v>
      </c>
      <c r="G19" t="e">
        <f ca="1">_xll.DBRW($B$1,$E$2,G$10,G$11,$B$3,$B19,$B$4,$B$5,$B$6,$B$7,$A19)</f>
        <v>#NAME?</v>
      </c>
      <c r="H19" s="14" t="e">
        <f t="shared" ca="1" si="1"/>
        <v>#NAME?</v>
      </c>
      <c r="I19" t="e">
        <f ca="1">_xll.DBRW($B$1,$B$2,I$10,I$11,$B$3,$B19,$B$4,$B$5,$B$6,$B$7,$A19)</f>
        <v>#NAME?</v>
      </c>
      <c r="J19" t="e">
        <f ca="1">_xll.DBRW($B$1,$C$2,J$10,J$11,$B$3,$B19,$B$4,$B$5,$B$6,$B$7,$A19)</f>
        <v>#NAME?</v>
      </c>
      <c r="K19" t="e">
        <f ca="1">_xll.DBRW($B$1,$D$2,K$10,K$11,$B$3,$B19,$B$4,$B$5,$B$6,$B$7,$A19)</f>
        <v>#NAME?</v>
      </c>
      <c r="L19" t="e">
        <f ca="1">_xll.DBRW($B$1,$E$2,L$10,L$11,$B$3,$B19,$B$4,$B$5,$B$6,$B$7,$A19)</f>
        <v>#NAME?</v>
      </c>
      <c r="M19" s="14" t="e">
        <f t="shared" ca="1" si="2"/>
        <v>#NAME?</v>
      </c>
      <c r="N19" t="e">
        <f ca="1">_xll.DBRW($B$1,$B$2,N$10,N$11,$B$3,$B19,$B$4,$B$5,$B$6,$B$7,$A19)</f>
        <v>#NAME?</v>
      </c>
      <c r="O19" t="e">
        <f ca="1">_xll.DBRW($B$1,$C$2,O$10,O$11,$B$3,$B19,$B$4,$B$5,$B$6,$B$7,$A19)</f>
        <v>#NAME?</v>
      </c>
      <c r="P19" t="e">
        <f ca="1">_xll.DBRW($B$1,$D$2,P$10,P$11,$B$3,$B19,$B$4,$B$5,$B$6,$B$7,$A19)</f>
        <v>#NAME?</v>
      </c>
      <c r="Q19" t="e">
        <f ca="1">_xll.DBRW($B$1,$E$2,Q$10,Q$11,$B$3,$B19,$B$4,$B$5,$B$6,$B$7,$A19)</f>
        <v>#NAME?</v>
      </c>
      <c r="R19" s="14" t="e">
        <f t="shared" ca="1" si="3"/>
        <v>#NAME?</v>
      </c>
      <c r="S19" t="e">
        <f ca="1">_xll.DBRW($B$1,$B$2,S$10,S$11,$B$3,$B19,$B$4,$B$5,$B$6,$B$7,$A19)</f>
        <v>#NAME?</v>
      </c>
      <c r="T19" t="e">
        <f ca="1">_xll.DBRW($B$1,$C$2,T$10,T$11,$B$3,$B19,$B$4,$B$5,$B$6,$B$7,$A19)</f>
        <v>#NAME?</v>
      </c>
      <c r="U19" t="e">
        <f ca="1">_xll.DBRW($B$1,$D$2,U$10,U$11,$B$3,$B19,$B$4,$B$5,$B$6,$B$7,$A19)</f>
        <v>#NAME?</v>
      </c>
      <c r="V19" t="e">
        <f ca="1">_xll.DBRW($B$1,$E$2,V$10,V$11,$B$3,$B19,$B$4,$B$5,$B$6,$B$7,$A19)</f>
        <v>#NAME?</v>
      </c>
      <c r="W19" s="14" t="e">
        <f t="shared" ca="1" si="4"/>
        <v>#NAME?</v>
      </c>
      <c r="X19" t="e">
        <f ca="1">_xll.DBRW($B$1,$B$2,X$10,X$11,$B$3,$B19,$B$4,$B$5,$B$6,$B$7,$A19)</f>
        <v>#NAME?</v>
      </c>
      <c r="Y19" t="e">
        <f ca="1">_xll.DBRW($B$1,$C$2,Y$10,Y$11,$B$3,$B19,$B$4,$B$5,$B$6,$B$7,$A19)</f>
        <v>#NAME?</v>
      </c>
      <c r="Z19" t="e">
        <f ca="1">_xll.DBRW($B$1,$D$2,Z$10,Z$11,$B$3,$B19,$B$4,$B$5,$B$6,$B$7,$A19)</f>
        <v>#NAME?</v>
      </c>
      <c r="AA19" t="e">
        <f ca="1">_xll.DBRW($B$1,$E$2,AA$10,AA$11,$B$3,$B19,$B$4,$B$5,$B$6,$B$7,$A19)</f>
        <v>#NAME?</v>
      </c>
      <c r="AB19" t="e">
        <f ca="1">_xll.DBRW($B$1,$B$2,AB$10,AB$11,$B$3,$B19,$B$4,$B$5,$B$6,$B$7,$A19)</f>
        <v>#NAME?</v>
      </c>
      <c r="AC19" t="e">
        <f ca="1">_xll.DBRW($B$1,$C$2,AC$10,AC$11,$B$3,$B19,$B$4,$B$5,$B$6,$B$7,$A19)</f>
        <v>#NAME?</v>
      </c>
      <c r="AD19" t="e">
        <f ca="1">_xll.DBRW($B$1,$D$2,AD$10,AD$11,$B$3,$B19,$B$4,$B$5,$B$6,$B$7,$A19)</f>
        <v>#NAME?</v>
      </c>
      <c r="AE19" t="e">
        <f ca="1">_xll.DBRW($B$1,$E$2,AE$10,AE$11,$B$3,$B19,$B$4,$B$5,$B$6,$B$7,$A19)</f>
        <v>#NAME?</v>
      </c>
      <c r="AF19" t="e">
        <f t="shared" ca="1" si="22"/>
        <v>#NAME?</v>
      </c>
      <c r="AG19" t="e">
        <f ca="1">_xll.DBRW($B$1,$B$2,AG$10,AG$11,$B$3,$B19,$B$4,$B$5,$B$6,$B$7,$A19)</f>
        <v>#NAME?</v>
      </c>
      <c r="AH19" t="e">
        <f ca="1">_xll.DBRW($B$1,$C$2,AH$10,AH$11,$B$3,$B19,$B$4,$B$5,$B$6,$B$7,$A19)</f>
        <v>#NAME?</v>
      </c>
      <c r="AI19" t="e">
        <f ca="1">_xll.DBRW($B$1,$D$2,AI$10,AI$11,$B$3,$B19,$B$4,$B$5,$B$6,$B$7,$A19)</f>
        <v>#NAME?</v>
      </c>
      <c r="AJ19" t="e">
        <f ca="1">_xll.DBRW($B$1,$E$2,AJ$10,AJ$11,$B$3,$B19,$B$4,$B$5,$B$6,$B$7,$A19)</f>
        <v>#NAME?</v>
      </c>
      <c r="AK19" t="e">
        <f t="shared" ca="1" si="23"/>
        <v>#NAME?</v>
      </c>
      <c r="AL19" t="e">
        <f t="shared" ca="1" si="24"/>
        <v>#NAME?</v>
      </c>
      <c r="AM19" t="e">
        <f t="shared" ca="1" si="24"/>
        <v>#NAME?</v>
      </c>
      <c r="AN19" t="e">
        <f t="shared" ca="1" si="24"/>
        <v>#NAME?</v>
      </c>
      <c r="AO19" t="e">
        <f t="shared" ca="1" si="24"/>
        <v>#NAME?</v>
      </c>
      <c r="AP19" t="e">
        <f t="shared" ca="1" si="25"/>
        <v>#NAME?</v>
      </c>
      <c r="AQ19" t="e">
        <f ca="1">_xll.DBRW($B$1,$B$2,AQ$10,AQ$11,$B$3,$B19,$B$4,$B$5,$B$6,$B$7,$A19)</f>
        <v>#NAME?</v>
      </c>
      <c r="AR19" t="e">
        <f ca="1">_xll.DBRW($B$1,$C$2,AR$10,AR$11,$B$3,$B19,$B$4,$B$5,$B$6,$B$7,$A19)</f>
        <v>#NAME?</v>
      </c>
      <c r="AS19" t="e">
        <f ca="1">_xll.DBRW($B$1,$D$2,AS$10,AS$11,$B$3,$B19,$B$4,$B$5,$B$6,$B$7,$A19)</f>
        <v>#NAME?</v>
      </c>
      <c r="AT19" t="e">
        <f ca="1">_xll.DBRW($B$1,$E$2,AT$10,AT$11,$B$3,$B19,$B$4,$B$5,$B$6,$B$7,$A19)</f>
        <v>#NAME?</v>
      </c>
      <c r="AU19" s="14" t="e">
        <f t="shared" ca="1" si="5"/>
        <v>#NAME?</v>
      </c>
      <c r="AV19" t="e">
        <f ca="1">_xll.DBRW($B$1,$B$2,AV$10,AV$11,$B$3,$B19,$B$4,$B$5,$B$6,$B$7,$A19)</f>
        <v>#NAME?</v>
      </c>
      <c r="AW19" t="e">
        <f ca="1">_xll.DBRW($B$1,$C$2,AW$10,AW$11,$B$3,$B19,$B$4,$B$5,$B$6,$B$7,$A19)</f>
        <v>#NAME?</v>
      </c>
      <c r="AX19" t="e">
        <f ca="1">_xll.DBRW($B$1,$D$2,AX$10,AX$11,$B$3,$B19,$B$4,$B$5,$B$6,$B$7,$A19)</f>
        <v>#NAME?</v>
      </c>
      <c r="AY19" t="e">
        <f ca="1">_xll.DBRW($B$1,$E$2,AY$10,AY$11,$B$3,$B19,$B$4,$B$5,$B$6,$B$7,$A19)</f>
        <v>#NAME?</v>
      </c>
      <c r="AZ19" s="14" t="e">
        <f t="shared" ca="1" si="6"/>
        <v>#NAME?</v>
      </c>
      <c r="BA19" t="e">
        <f ca="1">_xll.DBRW($B$1,$B$2,BA$10,BA$11,$B$3,$B19,$B$4,$B$5,$B$6,$B$7,$A19)</f>
        <v>#NAME?</v>
      </c>
      <c r="BB19" t="e">
        <f ca="1">_xll.DBRW($B$1,$C$2,BB$10,BB$11,$B$3,$B19,$B$4,$B$5,$B$6,$B$7,$A19)</f>
        <v>#NAME?</v>
      </c>
      <c r="BC19" t="e">
        <f ca="1">_xll.DBRW($B$1,$D$2,BC$10,BC$11,$B$3,$B19,$B$4,$B$5,$B$6,$B$7,$A19)</f>
        <v>#NAME?</v>
      </c>
      <c r="BD19" t="e">
        <f ca="1">_xll.DBRW($B$1,$E$2,BD$10,BD$11,$B$3,$B19,$B$4,$B$5,$B$6,$B$7,$A19)</f>
        <v>#NAME?</v>
      </c>
      <c r="BE19" s="14" t="e">
        <f t="shared" ca="1" si="7"/>
        <v>#NAME?</v>
      </c>
      <c r="BF19" t="e">
        <f ca="1">_xll.DBRW($B$1,$B$2,BF$10,BF$11,$B$3,$B19,$B$4,$B$5,$B$6,$B$7,$A19)</f>
        <v>#NAME?</v>
      </c>
      <c r="BG19" t="e">
        <f ca="1">_xll.DBRW($B$1,$C$2,BG$10,BG$11,$B$3,$B19,$B$4,$B$5,$B$6,$B$7,$A19)</f>
        <v>#NAME?</v>
      </c>
      <c r="BH19" t="e">
        <f ca="1">_xll.DBRW($B$1,$D$2,BH$10,BH$11,$B$3,$B19,$B$4,$B$5,$B$6,$B$7,$A19)</f>
        <v>#NAME?</v>
      </c>
      <c r="BI19" t="e">
        <f ca="1">_xll.DBRW($B$1,$E$2,BI$10,BI$11,$B$3,$B19,$B$4,$B$5,$B$6,$B$7,$A19)</f>
        <v>#NAME?</v>
      </c>
      <c r="BJ19" s="14" t="e">
        <f t="shared" ca="1" si="8"/>
        <v>#NAME?</v>
      </c>
      <c r="BK19" t="e">
        <f t="shared" ca="1" si="9"/>
        <v>#NAME?</v>
      </c>
      <c r="BL19" t="e">
        <f ca="1">_xll.DBRW($B$1,$B$2,BL$10,BL$11,$B$3,$B19,$B$4,$B$5,$B$6,$B$7,$A19)</f>
        <v>#NAME?</v>
      </c>
      <c r="BM19" t="e">
        <f ca="1">_xll.DBRW($B$1,$C$2,BM$10,BM$11,$B$3,$B19,$B$4,$B$5,$B$6,$B$7,$A19)</f>
        <v>#NAME?</v>
      </c>
      <c r="BN19" t="e">
        <f ca="1">_xll.DBRW($B$1,$D$2,BN$10,BN$11,$B$3,$B19,$B$4,$B$5,$B$6,$B$7,$A19)</f>
        <v>#NAME?</v>
      </c>
      <c r="BO19" t="e">
        <f ca="1">_xll.DBRW($B$1,$E$2,BO$10,BO$11,$B$3,$B19,$B$4,$B$5,$B$6,$B$7,$A19)</f>
        <v>#NAME?</v>
      </c>
      <c r="BP19" s="14" t="e">
        <f t="shared" ca="1" si="10"/>
        <v>#NAME?</v>
      </c>
      <c r="BQ19" t="e">
        <f ca="1">_xll.DBRW($B$1,$B$2,BQ$10,BQ$11,$B$3,$B19,$B$4,$B$5,$B$6,$B$7,$A19)</f>
        <v>#NAME?</v>
      </c>
      <c r="BR19" t="e">
        <f ca="1">_xll.DBRW($B$1,$C$2,BR$10,BR$11,$B$3,$B19,$B$4,$B$5,$B$6,$B$7,$A19)</f>
        <v>#NAME?</v>
      </c>
      <c r="BS19" t="e">
        <f ca="1">_xll.DBRW($B$1,$D$2,BS$10,BS$11,$B$3,$B19,$B$4,$B$5,$B$6,$B$7,$A19)</f>
        <v>#NAME?</v>
      </c>
      <c r="BT19" t="e">
        <f ca="1">_xll.DBRW($B$1,$E$2,BT$10,BT$11,$B$3,$B19,$B$4,$B$5,$B$6,$B$7,$A19)</f>
        <v>#NAME?</v>
      </c>
      <c r="BU19" s="14" t="e">
        <f t="shared" ca="1" si="11"/>
        <v>#NAME?</v>
      </c>
      <c r="BV19" s="25" t="e">
        <f t="shared" ca="1" si="12"/>
        <v>#NAME?</v>
      </c>
      <c r="BW19" t="e">
        <f ca="1">_xll.DBRW($B$1,$B$2,BW$10,BW$11,$B$3,$B19,$B$4,$B$5,$B$6,$B$7,$A19)</f>
        <v>#NAME?</v>
      </c>
      <c r="BX19" t="e">
        <f ca="1">_xll.DBRW($B$1,$C$2,BX$10,BX$11,$B$3,$B19,$B$4,$B$5,$B$6,$B$7,$A19)</f>
        <v>#NAME?</v>
      </c>
      <c r="BY19" t="e">
        <f ca="1">_xll.DBRW($B$1,$D$2,BY$10,BY$11,$B$3,$B19,$B$4,$B$5,$B$6,$B$7,$A19)</f>
        <v>#NAME?</v>
      </c>
      <c r="BZ19" t="e">
        <f ca="1">_xll.DBRW($B$1,$E$2,BZ$10,BZ$11,$B$3,$B19,$B$4,$B$5,$B$6,$B$7,$A19)</f>
        <v>#NAME?</v>
      </c>
      <c r="CA19" s="25" t="e">
        <f t="shared" ca="1" si="13"/>
        <v>#NAME?</v>
      </c>
      <c r="CB19" t="e">
        <f t="shared" ca="1" si="14"/>
        <v>#NAME?</v>
      </c>
      <c r="CC19" t="e">
        <f ca="1">_xll.DBRW($B$1,$B$2,CC$10,CC$11,$B$3,$B19,$B$4,$B$5,$B$6,$B$7,$A19)</f>
        <v>#NAME?</v>
      </c>
      <c r="CD19" t="e">
        <f ca="1">_xll.DBRW($B$1,$C$2,CD$10,CD$11,$B$3,$B19,$B$4,$B$5,$B$6,$B$7,$A19)</f>
        <v>#NAME?</v>
      </c>
      <c r="CE19" t="e">
        <f ca="1">_xll.DBRW($B$1,$D$2,CE$10,CE$11,$B$3,$B19,$B$4,$B$5,$B$6,$B$7,$A19)</f>
        <v>#NAME?</v>
      </c>
      <c r="CF19" t="e">
        <f ca="1">_xll.DBRW($B$1,$E$2,CF$10,CF$11,$B$3,$B19,$B$4,$B$5,$B$6,$B$7,$A19)</f>
        <v>#NAME?</v>
      </c>
      <c r="CG19" t="e">
        <f t="shared" ca="1" si="15"/>
        <v>#NAME?</v>
      </c>
      <c r="CH19" t="e">
        <f ca="1">_xll.DBRW($B$1,$B$2,CH$10,CH$11,$B$3,$B19,$B$4,$B$5,$B$6,$B$7,$A19)</f>
        <v>#NAME?</v>
      </c>
      <c r="CI19" t="e">
        <f ca="1">_xll.DBRW($B$1,$C$2,CI$10,CI$11,$B$3,$B19,$B$4,$B$5,$B$6,$B$7,$A19)</f>
        <v>#NAME?</v>
      </c>
      <c r="CJ19" t="e">
        <f ca="1">_xll.DBRW($B$1,$D$2,CJ$10,CJ$11,$B$3,$B19,$B$4,$B$5,$B$6,$B$7,$A19)</f>
        <v>#NAME?</v>
      </c>
      <c r="CK19" t="e">
        <f ca="1">_xll.DBRW($B$1,$E$2,CK$10,CK$11,$B$3,$B19,$B$4,$B$5,$B$6,$B$7,$A19)</f>
        <v>#NAME?</v>
      </c>
      <c r="CL19" s="25" t="e">
        <f t="shared" ca="1" si="16"/>
        <v>#NAME?</v>
      </c>
      <c r="CM19" t="e">
        <f ca="1">_xll.DBRW($B$1,$B$2,CM$10,CM$11,$B$3,$B19,$B$4,$B$5,$B$6,$B$7,$A19)</f>
        <v>#NAME?</v>
      </c>
      <c r="CN19" t="e">
        <f ca="1">_xll.DBRW($B$1,$C$2,CN$10,CN$11,$B$3,$B19,$B$4,$B$5,$B$6,$B$7,$A19)</f>
        <v>#NAME?</v>
      </c>
      <c r="CO19" t="e">
        <f ca="1">_xll.DBRW($B$1,$D$2,CO$10,CO$11,$B$3,$B19,$B$4,$B$5,$B$6,$B$7,$A19)</f>
        <v>#NAME?</v>
      </c>
      <c r="CP19" t="e">
        <f ca="1">_xll.DBRW($B$1,$E$2,CP$10,CP$11,$B$3,$B19,$B$4,$B$5,$B$6,$B$7,$A19)</f>
        <v>#NAME?</v>
      </c>
      <c r="CQ19" s="25" t="e">
        <f t="shared" ca="1" si="17"/>
        <v>#NAME?</v>
      </c>
      <c r="CR19" t="e">
        <f ca="1">_xll.DBRW($B$1,$B$2,CR$10,CR$11,$B$3,$B19,$B$4,$B$5,$B$6,$B$7,$A19)</f>
        <v>#NAME?</v>
      </c>
      <c r="CS19" t="e">
        <f ca="1">_xll.DBRW($B$1,$C$2,CS$10,CS$11,$B$3,$B19,$B$4,$B$5,$B$6,$B$7,$A19)</f>
        <v>#NAME?</v>
      </c>
      <c r="CT19" t="e">
        <f ca="1">_xll.DBRW($B$1,$D$2,CT$10,CT$11,$B$3,$B19,$B$4,$B$5,$B$6,$B$7,$A19)</f>
        <v>#NAME?</v>
      </c>
      <c r="CU19" t="e">
        <f ca="1">_xll.DBRW($B$1,$E$2,CU$10,CU$11,$B$3,$B19,$B$4,$B$5,$B$6,$B$7,$A19)</f>
        <v>#NAME?</v>
      </c>
      <c r="CV19" s="14" t="e">
        <f t="shared" ca="1" si="18"/>
        <v>#NAME?</v>
      </c>
      <c r="CW19" s="25" t="e">
        <f t="shared" ca="1" si="19"/>
        <v>#NAME?</v>
      </c>
      <c r="CX19" t="e">
        <f ca="1">_xll.DBRW($B$1,$B$2,CX$10,CX$11,$B$3,$B19,$B$4,$B$5,$B$6,$B$7,$A19)</f>
        <v>#NAME?</v>
      </c>
      <c r="CY19" t="e">
        <f ca="1">_xll.DBRW($B$1,$C$2,CY$10,CY$11,$B$3,$B19,$B$4,$B$5,$B$6,$B$7,$A19)</f>
        <v>#NAME?</v>
      </c>
      <c r="CZ19" t="e">
        <f ca="1">_xll.DBRW($B$1,$D$2,CZ$10,CZ$11,$B$3,$B19,$B$4,$B$5,$B$6,$B$7,$A19)</f>
        <v>#NAME?</v>
      </c>
      <c r="DA19" t="e">
        <f ca="1">_xll.DBRW($B$1,$E$2,DA$10,DA$11,$B$3,$B19,$B$4,$B$5,$B$6,$B$7,$A19)</f>
        <v>#NAME?</v>
      </c>
      <c r="DB19" s="14" t="e">
        <f t="shared" ca="1" si="20"/>
        <v>#NAME?</v>
      </c>
      <c r="DC19" t="e">
        <f ca="1">_xll.DBRW($B$1,$B$2,DC$10,DC$11,$B$3,$B19,$B$4,$B$5,$B$6,$B$7,$A19)</f>
        <v>#NAME?</v>
      </c>
      <c r="DD19" t="e">
        <f ca="1">_xll.DBRW($B$1,$C$2,DD$10,DD$11,$B$3,$B19,$B$4,$B$5,$B$6,$B$7,$A19)</f>
        <v>#NAME?</v>
      </c>
      <c r="DE19" t="e">
        <f ca="1">_xll.DBRW($B$1,$D$2,DE$10,DE$11,$B$3,$B19,$B$4,$B$5,$B$6,$B$7,$A19)</f>
        <v>#NAME?</v>
      </c>
      <c r="DF19" t="e">
        <f ca="1">_xll.DBRW($B$1,$E$2,DF$10,DF$11,$B$3,$B19,$B$4,$B$5,$B$6,$B$7,$A19)</f>
        <v>#NAME?</v>
      </c>
      <c r="DH19" t="e">
        <f t="shared" ca="1" si="26"/>
        <v>#NAME?</v>
      </c>
      <c r="DI19" t="e">
        <f t="shared" ca="1" si="26"/>
        <v>#NAME?</v>
      </c>
      <c r="DJ19" t="e">
        <f t="shared" ca="1" si="27"/>
        <v>#NAME?</v>
      </c>
      <c r="DK19" t="e">
        <f t="shared" ca="1" si="28"/>
        <v>#NAME?</v>
      </c>
      <c r="DL19" t="e">
        <f t="shared" ca="1" si="28"/>
        <v>#NAME?</v>
      </c>
      <c r="DM19" t="e">
        <f t="shared" ca="1" si="29"/>
        <v>#NAME?</v>
      </c>
      <c r="DN19" t="e">
        <f t="shared" ca="1" si="30"/>
        <v>#NAME?</v>
      </c>
      <c r="DO19" t="e">
        <f t="shared" ca="1" si="30"/>
        <v>#NAME?</v>
      </c>
      <c r="DP19" t="e">
        <f t="shared" ca="1" si="31"/>
        <v>#NAME?</v>
      </c>
      <c r="DQ19" s="25" t="e">
        <f t="shared" ca="1" si="32"/>
        <v>#NAME?</v>
      </c>
      <c r="DR19" s="25" t="e">
        <f t="shared" ca="1" si="33"/>
        <v>#NAME?</v>
      </c>
      <c r="DS19" s="25" t="e">
        <f t="shared" ca="1" si="33"/>
        <v>#NAME?</v>
      </c>
      <c r="DT19" s="25" t="e">
        <f t="shared" ca="1" si="34"/>
        <v>#NAME?</v>
      </c>
      <c r="DU19" s="25" t="e">
        <f t="shared" ca="1" si="35"/>
        <v>#NAME?</v>
      </c>
      <c r="DV19" s="25" t="e">
        <f t="shared" ca="1" si="36"/>
        <v>#NAME?</v>
      </c>
      <c r="DW19" s="25" t="e">
        <f t="shared" ca="1" si="36"/>
        <v>#NAME?</v>
      </c>
      <c r="DX19" s="25" t="e">
        <f t="shared" ca="1" si="37"/>
        <v>#NAME?</v>
      </c>
      <c r="DY19" t="e">
        <f t="shared" ca="1" si="21"/>
        <v>#NAME?</v>
      </c>
      <c r="DZ19" t="e">
        <f ca="1">_xll.DBRW($B$1,$B$2,DZ$10,DZ$11,$B$3,$B19,$B$4,$B$5,$B$6,$B$7,$A19)</f>
        <v>#NAME?</v>
      </c>
      <c r="EA19" t="e">
        <f ca="1">_xll.DBRW($B$1,$C$2,EA$10,EA$11,$B$3,$B19,$B$4,$B$5,$B$6,$B$7,$A19)</f>
        <v>#NAME?</v>
      </c>
      <c r="EB19" t="e">
        <f ca="1">_xll.DBRW($B$1,$D$2,EB$10,EB$11,$B$3,$B19,$B$4,$B$5,$B$6,$B$7,$A19)</f>
        <v>#NAME?</v>
      </c>
      <c r="EC19" t="e">
        <f ca="1">_xll.DBRW($B$1,$E$2,EC$10,EC$11,$B$3,$B19,$B$4,$B$5,$B$6,$B$7,$A19)</f>
        <v>#NAME?</v>
      </c>
      <c r="ED19" t="e">
        <f ca="1">_xll.DBRW($B$1,$B$2,ED$10,ED$11,$B$3,$B19,$B$4,$B$5,$B$6,$B$7,$A19)</f>
        <v>#NAME?</v>
      </c>
      <c r="EE19" t="e">
        <f ca="1">_xll.DBRW($B$1,$C$2,EE$10,EE$11,$B$3,$B19,$B$4,$B$5,$B$6,$B$7,$A19)</f>
        <v>#NAME?</v>
      </c>
      <c r="EF19" t="e">
        <f ca="1">_xll.DBRW($B$1,$D$2,EF$10,EF$11,$B$3,$B19,$B$4,$B$5,$B$6,$B$7,$A19)</f>
        <v>#NAME?</v>
      </c>
      <c r="EG19" t="e">
        <f ca="1">_xll.DBRW($B$1,$E$2,EG$10,EG$11,$B$3,$B19,$B$4,$B$5,$B$6,$B$7,$A19)</f>
        <v>#NAME?</v>
      </c>
      <c r="EH19" t="e">
        <f t="shared" ca="1" si="38"/>
        <v>#NAME?</v>
      </c>
      <c r="EI19" t="e">
        <f t="shared" ca="1" si="39"/>
        <v>#NAME?</v>
      </c>
      <c r="EJ19" t="e">
        <f t="shared" ca="1" si="39"/>
        <v>#NAME?</v>
      </c>
      <c r="EK19" t="e">
        <f t="shared" ca="1" si="39"/>
        <v>#NAME?</v>
      </c>
      <c r="EL19" t="e">
        <f t="shared" ca="1" si="39"/>
        <v>#NAME?</v>
      </c>
      <c r="EM19" t="e">
        <f t="shared" ca="1" si="40"/>
        <v>#NAME?</v>
      </c>
      <c r="EN19" t="e">
        <f ca="1">_xll.DBRW($B$1,$B$2,EN$10,EN$11,$B$3,$B19,$B$4,$B$5,$B$6,$B$7,$A19)</f>
        <v>#NAME?</v>
      </c>
      <c r="EO19" t="e">
        <f ca="1">_xll.DBRW($B$1,$C$2,EO$10,EO$11,$B$3,$B19,$B$4,$B$5,$B$6,$B$7,$A19)</f>
        <v>#NAME?</v>
      </c>
      <c r="EP19" t="e">
        <f ca="1">_xll.DBRW($B$1,$D$2,EP$10,EP$11,$B$3,$B19,$B$4,$B$5,$B$6,$B$7,$A19)</f>
        <v>#NAME?</v>
      </c>
      <c r="EQ19" t="e">
        <f ca="1">_xll.DBRW($B$1,$E$2,EQ$10,EQ$11,$B$3,$B19,$B$4,$B$5,$B$6,$B$7,$A19)</f>
        <v>#NAME?</v>
      </c>
      <c r="ER19" t="e">
        <f t="shared" ca="1" si="41"/>
        <v>#NAME?</v>
      </c>
      <c r="ES19" t="e">
        <f ca="1">_xll.DBRW($B$1,$B$2,ES$10,ES$11,$B$3,$B19,$B$4,$B$5,$B$6,$B$7,$A19)</f>
        <v>#NAME?</v>
      </c>
      <c r="ET19" t="e">
        <f ca="1">_xll.DBRW($B$1,$C$2,ET$10,ET$11,$B$3,$B19,$B$4,$B$5,$B$6,$B$7,$A19)</f>
        <v>#NAME?</v>
      </c>
      <c r="EU19" t="e">
        <f ca="1">_xll.DBRW($B$1,$D$2,EU$10,EU$11,$B$3,$B19,$B$4,$B$5,$B$6,$B$7,$A19)</f>
        <v>#NAME?</v>
      </c>
      <c r="EV19" t="e">
        <f ca="1">_xll.DBRW($B$1,$E$2,EV$10,EV$11,$B$3,$B19,$B$4,$B$5,$B$6,$B$7,$A19)</f>
        <v>#NAME?</v>
      </c>
    </row>
    <row r="20" spans="1:152" x14ac:dyDescent="0.25">
      <c r="A20" t="s">
        <v>91</v>
      </c>
      <c r="B20" t="s">
        <v>64</v>
      </c>
      <c r="C20" s="14" t="e">
        <f t="shared" ca="1" si="0"/>
        <v>#NAME?</v>
      </c>
      <c r="D20" t="e">
        <f ca="1">_xll.DBRW($B$1,$B$2,D$10,D$11,$B$3,$B20,$B$4,$B$5,$B$6,$B$7,$A20)</f>
        <v>#NAME?</v>
      </c>
      <c r="E20" t="e">
        <f ca="1">_xll.DBRW($B$1,$C$2,E$10,E$11,$B$3,$B20,$B$4,$B$5,$B$6,$B$7,$A20)</f>
        <v>#NAME?</v>
      </c>
      <c r="F20" t="e">
        <f ca="1">_xll.DBRW($B$1,$D$2,F$10,F$11,$B$3,$B20,$B$4,$B$5,$B$6,$B$7,$A20)</f>
        <v>#NAME?</v>
      </c>
      <c r="G20" t="e">
        <f ca="1">_xll.DBRW($B$1,$E$2,G$10,G$11,$B$3,$B20,$B$4,$B$5,$B$6,$B$7,$A20)</f>
        <v>#NAME?</v>
      </c>
      <c r="H20" s="14" t="e">
        <f t="shared" ca="1" si="1"/>
        <v>#NAME?</v>
      </c>
      <c r="I20" t="e">
        <f ca="1">_xll.DBRW($B$1,$B$2,I$10,I$11,$B$3,$B20,$B$4,$B$5,$B$6,$B$7,$A20)</f>
        <v>#NAME?</v>
      </c>
      <c r="J20" t="e">
        <f ca="1">_xll.DBRW($B$1,$C$2,J$10,J$11,$B$3,$B20,$B$4,$B$5,$B$6,$B$7,$A20)</f>
        <v>#NAME?</v>
      </c>
      <c r="K20" t="e">
        <f ca="1">_xll.DBRW($B$1,$D$2,K$10,K$11,$B$3,$B20,$B$4,$B$5,$B$6,$B$7,$A20)</f>
        <v>#NAME?</v>
      </c>
      <c r="L20" t="e">
        <f ca="1">_xll.DBRW($B$1,$E$2,L$10,L$11,$B$3,$B20,$B$4,$B$5,$B$6,$B$7,$A20)</f>
        <v>#NAME?</v>
      </c>
      <c r="M20" s="14" t="e">
        <f t="shared" ca="1" si="2"/>
        <v>#NAME?</v>
      </c>
      <c r="N20" t="e">
        <f ca="1">_xll.DBRW($B$1,$B$2,N$10,N$11,$B$3,$B20,$B$4,$B$5,$B$6,$B$7,$A20)</f>
        <v>#NAME?</v>
      </c>
      <c r="O20" t="e">
        <f ca="1">_xll.DBRW($B$1,$C$2,O$10,O$11,$B$3,$B20,$B$4,$B$5,$B$6,$B$7,$A20)</f>
        <v>#NAME?</v>
      </c>
      <c r="P20" t="e">
        <f ca="1">_xll.DBRW($B$1,$D$2,P$10,P$11,$B$3,$B20,$B$4,$B$5,$B$6,$B$7,$A20)</f>
        <v>#NAME?</v>
      </c>
      <c r="Q20" t="e">
        <f ca="1">_xll.DBRW($B$1,$E$2,Q$10,Q$11,$B$3,$B20,$B$4,$B$5,$B$6,$B$7,$A20)</f>
        <v>#NAME?</v>
      </c>
      <c r="R20" s="14" t="e">
        <f t="shared" ca="1" si="3"/>
        <v>#NAME?</v>
      </c>
      <c r="S20" t="e">
        <f ca="1">_xll.DBRW($B$1,$B$2,S$10,S$11,$B$3,$B20,$B$4,$B$5,$B$6,$B$7,$A20)</f>
        <v>#NAME?</v>
      </c>
      <c r="T20" t="e">
        <f ca="1">_xll.DBRW($B$1,$C$2,T$10,T$11,$B$3,$B20,$B$4,$B$5,$B$6,$B$7,$A20)</f>
        <v>#NAME?</v>
      </c>
      <c r="U20" t="e">
        <f ca="1">_xll.DBRW($B$1,$D$2,U$10,U$11,$B$3,$B20,$B$4,$B$5,$B$6,$B$7,$A20)</f>
        <v>#NAME?</v>
      </c>
      <c r="V20" t="e">
        <f ca="1">_xll.DBRW($B$1,$E$2,V$10,V$11,$B$3,$B20,$B$4,$B$5,$B$6,$B$7,$A20)</f>
        <v>#NAME?</v>
      </c>
      <c r="W20" s="14" t="e">
        <f t="shared" ca="1" si="4"/>
        <v>#NAME?</v>
      </c>
      <c r="X20" t="e">
        <f ca="1">_xll.DBRW($B$1,$B$2,X$10,X$11,$B$3,$B20,$B$4,$B$5,$B$6,$B$7,$A20)</f>
        <v>#NAME?</v>
      </c>
      <c r="Y20" t="e">
        <f ca="1">_xll.DBRW($B$1,$C$2,Y$10,Y$11,$B$3,$B20,$B$4,$B$5,$B$6,$B$7,$A20)</f>
        <v>#NAME?</v>
      </c>
      <c r="Z20" t="e">
        <f ca="1">_xll.DBRW($B$1,$D$2,Z$10,Z$11,$B$3,$B20,$B$4,$B$5,$B$6,$B$7,$A20)</f>
        <v>#NAME?</v>
      </c>
      <c r="AA20" t="e">
        <f ca="1">_xll.DBRW($B$1,$E$2,AA$10,AA$11,$B$3,$B20,$B$4,$B$5,$B$6,$B$7,$A20)</f>
        <v>#NAME?</v>
      </c>
      <c r="AB20" t="e">
        <f ca="1">_xll.DBRW($B$1,$B$2,AB$10,AB$11,$B$3,$B20,$B$4,$B$5,$B$6,$B$7,$A20)</f>
        <v>#NAME?</v>
      </c>
      <c r="AC20" t="e">
        <f ca="1">_xll.DBRW($B$1,$C$2,AC$10,AC$11,$B$3,$B20,$B$4,$B$5,$B$6,$B$7,$A20)</f>
        <v>#NAME?</v>
      </c>
      <c r="AD20" t="e">
        <f ca="1">_xll.DBRW($B$1,$D$2,AD$10,AD$11,$B$3,$B20,$B$4,$B$5,$B$6,$B$7,$A20)</f>
        <v>#NAME?</v>
      </c>
      <c r="AE20" t="e">
        <f ca="1">_xll.DBRW($B$1,$E$2,AE$10,AE$11,$B$3,$B20,$B$4,$B$5,$B$6,$B$7,$A20)</f>
        <v>#NAME?</v>
      </c>
      <c r="AF20" t="e">
        <f t="shared" ca="1" si="22"/>
        <v>#NAME?</v>
      </c>
      <c r="AG20" t="e">
        <f ca="1">_xll.DBRW($B$1,$B$2,AG$10,AG$11,$B$3,$B20,$B$4,$B$5,$B$6,$B$7,$A20)</f>
        <v>#NAME?</v>
      </c>
      <c r="AH20" t="e">
        <f ca="1">_xll.DBRW($B$1,$C$2,AH$10,AH$11,$B$3,$B20,$B$4,$B$5,$B$6,$B$7,$A20)</f>
        <v>#NAME?</v>
      </c>
      <c r="AI20" t="e">
        <f ca="1">_xll.DBRW($B$1,$D$2,AI$10,AI$11,$B$3,$B20,$B$4,$B$5,$B$6,$B$7,$A20)</f>
        <v>#NAME?</v>
      </c>
      <c r="AJ20" t="e">
        <f ca="1">_xll.DBRW($B$1,$E$2,AJ$10,AJ$11,$B$3,$B20,$B$4,$B$5,$B$6,$B$7,$A20)</f>
        <v>#NAME?</v>
      </c>
      <c r="AK20" t="e">
        <f t="shared" ca="1" si="23"/>
        <v>#NAME?</v>
      </c>
      <c r="AL20" t="e">
        <f t="shared" ca="1" si="24"/>
        <v>#NAME?</v>
      </c>
      <c r="AM20" t="e">
        <f t="shared" ca="1" si="24"/>
        <v>#NAME?</v>
      </c>
      <c r="AN20" t="e">
        <f t="shared" ca="1" si="24"/>
        <v>#NAME?</v>
      </c>
      <c r="AO20" t="e">
        <f t="shared" ca="1" si="24"/>
        <v>#NAME?</v>
      </c>
      <c r="AP20" t="e">
        <f t="shared" ca="1" si="25"/>
        <v>#NAME?</v>
      </c>
      <c r="AQ20" t="e">
        <f ca="1">_xll.DBRW($B$1,$B$2,AQ$10,AQ$11,$B$3,$B20,$B$4,$B$5,$B$6,$B$7,$A20)</f>
        <v>#NAME?</v>
      </c>
      <c r="AR20" t="e">
        <f ca="1">_xll.DBRW($B$1,$C$2,AR$10,AR$11,$B$3,$B20,$B$4,$B$5,$B$6,$B$7,$A20)</f>
        <v>#NAME?</v>
      </c>
      <c r="AS20" t="e">
        <f ca="1">_xll.DBRW($B$1,$D$2,AS$10,AS$11,$B$3,$B20,$B$4,$B$5,$B$6,$B$7,$A20)</f>
        <v>#NAME?</v>
      </c>
      <c r="AT20" t="e">
        <f ca="1">_xll.DBRW($B$1,$E$2,AT$10,AT$11,$B$3,$B20,$B$4,$B$5,$B$6,$B$7,$A20)</f>
        <v>#NAME?</v>
      </c>
      <c r="AU20" s="14" t="e">
        <f t="shared" ca="1" si="5"/>
        <v>#NAME?</v>
      </c>
      <c r="AV20" t="e">
        <f ca="1">_xll.DBRW($B$1,$B$2,AV$10,AV$11,$B$3,$B20,$B$4,$B$5,$B$6,$B$7,$A20)</f>
        <v>#NAME?</v>
      </c>
      <c r="AW20" t="e">
        <f ca="1">_xll.DBRW($B$1,$C$2,AW$10,AW$11,$B$3,$B20,$B$4,$B$5,$B$6,$B$7,$A20)</f>
        <v>#NAME?</v>
      </c>
      <c r="AX20" t="e">
        <f ca="1">_xll.DBRW($B$1,$D$2,AX$10,AX$11,$B$3,$B20,$B$4,$B$5,$B$6,$B$7,$A20)</f>
        <v>#NAME?</v>
      </c>
      <c r="AY20" t="e">
        <f ca="1">_xll.DBRW($B$1,$E$2,AY$10,AY$11,$B$3,$B20,$B$4,$B$5,$B$6,$B$7,$A20)</f>
        <v>#NAME?</v>
      </c>
      <c r="AZ20" s="14" t="e">
        <f t="shared" ca="1" si="6"/>
        <v>#NAME?</v>
      </c>
      <c r="BA20" t="e">
        <f ca="1">_xll.DBRW($B$1,$B$2,BA$10,BA$11,$B$3,$B20,$B$4,$B$5,$B$6,$B$7,$A20)</f>
        <v>#NAME?</v>
      </c>
      <c r="BB20" t="e">
        <f ca="1">_xll.DBRW($B$1,$C$2,BB$10,BB$11,$B$3,$B20,$B$4,$B$5,$B$6,$B$7,$A20)</f>
        <v>#NAME?</v>
      </c>
      <c r="BC20" t="e">
        <f ca="1">_xll.DBRW($B$1,$D$2,BC$10,BC$11,$B$3,$B20,$B$4,$B$5,$B$6,$B$7,$A20)</f>
        <v>#NAME?</v>
      </c>
      <c r="BD20" t="e">
        <f ca="1">_xll.DBRW($B$1,$E$2,BD$10,BD$11,$B$3,$B20,$B$4,$B$5,$B$6,$B$7,$A20)</f>
        <v>#NAME?</v>
      </c>
      <c r="BE20" s="14" t="e">
        <f t="shared" ca="1" si="7"/>
        <v>#NAME?</v>
      </c>
      <c r="BF20" t="e">
        <f ca="1">_xll.DBRW($B$1,$B$2,BF$10,BF$11,$B$3,$B20,$B$4,$B$5,$B$6,$B$7,$A20)</f>
        <v>#NAME?</v>
      </c>
      <c r="BG20" t="e">
        <f ca="1">_xll.DBRW($B$1,$C$2,BG$10,BG$11,$B$3,$B20,$B$4,$B$5,$B$6,$B$7,$A20)</f>
        <v>#NAME?</v>
      </c>
      <c r="BH20" t="e">
        <f ca="1">_xll.DBRW($B$1,$D$2,BH$10,BH$11,$B$3,$B20,$B$4,$B$5,$B$6,$B$7,$A20)</f>
        <v>#NAME?</v>
      </c>
      <c r="BI20" t="e">
        <f ca="1">_xll.DBRW($B$1,$E$2,BI$10,BI$11,$B$3,$B20,$B$4,$B$5,$B$6,$B$7,$A20)</f>
        <v>#NAME?</v>
      </c>
      <c r="BJ20" s="14" t="e">
        <f t="shared" ca="1" si="8"/>
        <v>#NAME?</v>
      </c>
      <c r="BK20" t="e">
        <f t="shared" ca="1" si="9"/>
        <v>#NAME?</v>
      </c>
      <c r="BL20" t="e">
        <f ca="1">_xll.DBRW($B$1,$B$2,BL$10,BL$11,$B$3,$B20,$B$4,$B$5,$B$6,$B$7,$A20)</f>
        <v>#NAME?</v>
      </c>
      <c r="BM20" t="e">
        <f ca="1">_xll.DBRW($B$1,$C$2,BM$10,BM$11,$B$3,$B20,$B$4,$B$5,$B$6,$B$7,$A20)</f>
        <v>#NAME?</v>
      </c>
      <c r="BN20" t="e">
        <f ca="1">_xll.DBRW($B$1,$D$2,BN$10,BN$11,$B$3,$B20,$B$4,$B$5,$B$6,$B$7,$A20)</f>
        <v>#NAME?</v>
      </c>
      <c r="BO20" t="e">
        <f ca="1">_xll.DBRW($B$1,$E$2,BO$10,BO$11,$B$3,$B20,$B$4,$B$5,$B$6,$B$7,$A20)</f>
        <v>#NAME?</v>
      </c>
      <c r="BP20" s="14" t="e">
        <f t="shared" ca="1" si="10"/>
        <v>#NAME?</v>
      </c>
      <c r="BQ20" t="e">
        <f ca="1">_xll.DBRW($B$1,$B$2,BQ$10,BQ$11,$B$3,$B20,$B$4,$B$5,$B$6,$B$7,$A20)</f>
        <v>#NAME?</v>
      </c>
      <c r="BR20" t="e">
        <f ca="1">_xll.DBRW($B$1,$C$2,BR$10,BR$11,$B$3,$B20,$B$4,$B$5,$B$6,$B$7,$A20)</f>
        <v>#NAME?</v>
      </c>
      <c r="BS20" t="e">
        <f ca="1">_xll.DBRW($B$1,$D$2,BS$10,BS$11,$B$3,$B20,$B$4,$B$5,$B$6,$B$7,$A20)</f>
        <v>#NAME?</v>
      </c>
      <c r="BT20" t="e">
        <f ca="1">_xll.DBRW($B$1,$E$2,BT$10,BT$11,$B$3,$B20,$B$4,$B$5,$B$6,$B$7,$A20)</f>
        <v>#NAME?</v>
      </c>
      <c r="BU20" s="14" t="e">
        <f t="shared" ca="1" si="11"/>
        <v>#NAME?</v>
      </c>
      <c r="BV20" s="25" t="e">
        <f t="shared" ca="1" si="12"/>
        <v>#NAME?</v>
      </c>
      <c r="BW20" t="e">
        <f ca="1">_xll.DBRW($B$1,$B$2,BW$10,BW$11,$B$3,$B20,$B$4,$B$5,$B$6,$B$7,$A20)</f>
        <v>#NAME?</v>
      </c>
      <c r="BX20" t="e">
        <f ca="1">_xll.DBRW($B$1,$C$2,BX$10,BX$11,$B$3,$B20,$B$4,$B$5,$B$6,$B$7,$A20)</f>
        <v>#NAME?</v>
      </c>
      <c r="BY20" t="e">
        <f ca="1">_xll.DBRW($B$1,$D$2,BY$10,BY$11,$B$3,$B20,$B$4,$B$5,$B$6,$B$7,$A20)</f>
        <v>#NAME?</v>
      </c>
      <c r="BZ20" t="e">
        <f ca="1">_xll.DBRW($B$1,$E$2,BZ$10,BZ$11,$B$3,$B20,$B$4,$B$5,$B$6,$B$7,$A20)</f>
        <v>#NAME?</v>
      </c>
      <c r="CA20" s="25" t="e">
        <f t="shared" ca="1" si="13"/>
        <v>#NAME?</v>
      </c>
      <c r="CB20" t="e">
        <f t="shared" ca="1" si="14"/>
        <v>#NAME?</v>
      </c>
      <c r="CC20" t="e">
        <f ca="1">_xll.DBRW($B$1,$B$2,CC$10,CC$11,$B$3,$B20,$B$4,$B$5,$B$6,$B$7,$A20)</f>
        <v>#NAME?</v>
      </c>
      <c r="CD20" t="e">
        <f ca="1">_xll.DBRW($B$1,$C$2,CD$10,CD$11,$B$3,$B20,$B$4,$B$5,$B$6,$B$7,$A20)</f>
        <v>#NAME?</v>
      </c>
      <c r="CE20" t="e">
        <f ca="1">_xll.DBRW($B$1,$D$2,CE$10,CE$11,$B$3,$B20,$B$4,$B$5,$B$6,$B$7,$A20)</f>
        <v>#NAME?</v>
      </c>
      <c r="CF20" t="e">
        <f ca="1">_xll.DBRW($B$1,$E$2,CF$10,CF$11,$B$3,$B20,$B$4,$B$5,$B$6,$B$7,$A20)</f>
        <v>#NAME?</v>
      </c>
      <c r="CG20" t="e">
        <f t="shared" ca="1" si="15"/>
        <v>#NAME?</v>
      </c>
      <c r="CH20" t="e">
        <f ca="1">_xll.DBRW($B$1,$B$2,CH$10,CH$11,$B$3,$B20,$B$4,$B$5,$B$6,$B$7,$A20)</f>
        <v>#NAME?</v>
      </c>
      <c r="CI20" t="e">
        <f ca="1">_xll.DBRW($B$1,$C$2,CI$10,CI$11,$B$3,$B20,$B$4,$B$5,$B$6,$B$7,$A20)</f>
        <v>#NAME?</v>
      </c>
      <c r="CJ20" t="e">
        <f ca="1">_xll.DBRW($B$1,$D$2,CJ$10,CJ$11,$B$3,$B20,$B$4,$B$5,$B$6,$B$7,$A20)</f>
        <v>#NAME?</v>
      </c>
      <c r="CK20" t="e">
        <f ca="1">_xll.DBRW($B$1,$E$2,CK$10,CK$11,$B$3,$B20,$B$4,$B$5,$B$6,$B$7,$A20)</f>
        <v>#NAME?</v>
      </c>
      <c r="CL20" s="25" t="e">
        <f t="shared" ca="1" si="16"/>
        <v>#NAME?</v>
      </c>
      <c r="CM20" t="e">
        <f ca="1">_xll.DBRW($B$1,$B$2,CM$10,CM$11,$B$3,$B20,$B$4,$B$5,$B$6,$B$7,$A20)</f>
        <v>#NAME?</v>
      </c>
      <c r="CN20" t="e">
        <f ca="1">_xll.DBRW($B$1,$C$2,CN$10,CN$11,$B$3,$B20,$B$4,$B$5,$B$6,$B$7,$A20)</f>
        <v>#NAME?</v>
      </c>
      <c r="CO20" t="e">
        <f ca="1">_xll.DBRW($B$1,$D$2,CO$10,CO$11,$B$3,$B20,$B$4,$B$5,$B$6,$B$7,$A20)</f>
        <v>#NAME?</v>
      </c>
      <c r="CP20" t="e">
        <f ca="1">_xll.DBRW($B$1,$E$2,CP$10,CP$11,$B$3,$B20,$B$4,$B$5,$B$6,$B$7,$A20)</f>
        <v>#NAME?</v>
      </c>
      <c r="CQ20" s="25" t="e">
        <f t="shared" ca="1" si="17"/>
        <v>#NAME?</v>
      </c>
      <c r="CR20" t="e">
        <f ca="1">_xll.DBRW($B$1,$B$2,CR$10,CR$11,$B$3,$B20,$B$4,$B$5,$B$6,$B$7,$A20)</f>
        <v>#NAME?</v>
      </c>
      <c r="CS20" t="e">
        <f ca="1">_xll.DBRW($B$1,$C$2,CS$10,CS$11,$B$3,$B20,$B$4,$B$5,$B$6,$B$7,$A20)</f>
        <v>#NAME?</v>
      </c>
      <c r="CT20" t="e">
        <f ca="1">_xll.DBRW($B$1,$D$2,CT$10,CT$11,$B$3,$B20,$B$4,$B$5,$B$6,$B$7,$A20)</f>
        <v>#NAME?</v>
      </c>
      <c r="CU20" t="e">
        <f ca="1">_xll.DBRW($B$1,$E$2,CU$10,CU$11,$B$3,$B20,$B$4,$B$5,$B$6,$B$7,$A20)</f>
        <v>#NAME?</v>
      </c>
      <c r="CV20" s="14" t="e">
        <f t="shared" ca="1" si="18"/>
        <v>#NAME?</v>
      </c>
      <c r="CW20" s="25" t="e">
        <f t="shared" ca="1" si="19"/>
        <v>#NAME?</v>
      </c>
      <c r="CX20" t="e">
        <f ca="1">_xll.DBRW($B$1,$B$2,CX$10,CX$11,$B$3,$B20,$B$4,$B$5,$B$6,$B$7,$A20)</f>
        <v>#NAME?</v>
      </c>
      <c r="CY20" t="e">
        <f ca="1">_xll.DBRW($B$1,$C$2,CY$10,CY$11,$B$3,$B20,$B$4,$B$5,$B$6,$B$7,$A20)</f>
        <v>#NAME?</v>
      </c>
      <c r="CZ20" t="e">
        <f ca="1">_xll.DBRW($B$1,$D$2,CZ$10,CZ$11,$B$3,$B20,$B$4,$B$5,$B$6,$B$7,$A20)</f>
        <v>#NAME?</v>
      </c>
      <c r="DA20" t="e">
        <f ca="1">_xll.DBRW($B$1,$E$2,DA$10,DA$11,$B$3,$B20,$B$4,$B$5,$B$6,$B$7,$A20)</f>
        <v>#NAME?</v>
      </c>
      <c r="DB20" s="14" t="e">
        <f t="shared" ca="1" si="20"/>
        <v>#NAME?</v>
      </c>
      <c r="DC20" t="e">
        <f ca="1">_xll.DBRW($B$1,$B$2,DC$10,DC$11,$B$3,$B20,$B$4,$B$5,$B$6,$B$7,$A20)</f>
        <v>#NAME?</v>
      </c>
      <c r="DD20" t="e">
        <f ca="1">_xll.DBRW($B$1,$C$2,DD$10,DD$11,$B$3,$B20,$B$4,$B$5,$B$6,$B$7,$A20)</f>
        <v>#NAME?</v>
      </c>
      <c r="DE20" t="e">
        <f ca="1">_xll.DBRW($B$1,$D$2,DE$10,DE$11,$B$3,$B20,$B$4,$B$5,$B$6,$B$7,$A20)</f>
        <v>#NAME?</v>
      </c>
      <c r="DF20" t="e">
        <f ca="1">_xll.DBRW($B$1,$E$2,DF$10,DF$11,$B$3,$B20,$B$4,$B$5,$B$6,$B$7,$A20)</f>
        <v>#NAME?</v>
      </c>
      <c r="DH20" t="e">
        <f t="shared" ca="1" si="26"/>
        <v>#NAME?</v>
      </c>
      <c r="DI20" t="e">
        <f t="shared" ca="1" si="26"/>
        <v>#NAME?</v>
      </c>
      <c r="DJ20" t="e">
        <f t="shared" ca="1" si="27"/>
        <v>#NAME?</v>
      </c>
      <c r="DK20" t="e">
        <f t="shared" ca="1" si="28"/>
        <v>#NAME?</v>
      </c>
      <c r="DL20" t="e">
        <f t="shared" ca="1" si="28"/>
        <v>#NAME?</v>
      </c>
      <c r="DM20" t="e">
        <f t="shared" ca="1" si="29"/>
        <v>#NAME?</v>
      </c>
      <c r="DN20" t="e">
        <f t="shared" ca="1" si="30"/>
        <v>#NAME?</v>
      </c>
      <c r="DO20" t="e">
        <f t="shared" ca="1" si="30"/>
        <v>#NAME?</v>
      </c>
      <c r="DP20" t="e">
        <f t="shared" ca="1" si="31"/>
        <v>#NAME?</v>
      </c>
      <c r="DQ20" s="25" t="e">
        <f t="shared" ca="1" si="32"/>
        <v>#NAME?</v>
      </c>
      <c r="DR20" s="25" t="e">
        <f t="shared" ca="1" si="33"/>
        <v>#NAME?</v>
      </c>
      <c r="DS20" s="25" t="e">
        <f t="shared" ca="1" si="33"/>
        <v>#NAME?</v>
      </c>
      <c r="DT20" s="25" t="e">
        <f t="shared" ca="1" si="34"/>
        <v>#NAME?</v>
      </c>
      <c r="DU20" s="25" t="e">
        <f t="shared" ca="1" si="35"/>
        <v>#NAME?</v>
      </c>
      <c r="DV20" s="25" t="e">
        <f t="shared" ca="1" si="36"/>
        <v>#NAME?</v>
      </c>
      <c r="DW20" s="25" t="e">
        <f t="shared" ca="1" si="36"/>
        <v>#NAME?</v>
      </c>
      <c r="DX20" s="25" t="e">
        <f t="shared" ca="1" si="37"/>
        <v>#NAME?</v>
      </c>
      <c r="DY20" t="e">
        <f t="shared" ca="1" si="21"/>
        <v>#NAME?</v>
      </c>
      <c r="DZ20" t="e">
        <f ca="1">_xll.DBRW($B$1,$B$2,DZ$10,DZ$11,$B$3,$B20,$B$4,$B$5,$B$6,$B$7,$A20)</f>
        <v>#NAME?</v>
      </c>
      <c r="EA20" t="e">
        <f ca="1">_xll.DBRW($B$1,$C$2,EA$10,EA$11,$B$3,$B20,$B$4,$B$5,$B$6,$B$7,$A20)</f>
        <v>#NAME?</v>
      </c>
      <c r="EB20" t="e">
        <f ca="1">_xll.DBRW($B$1,$D$2,EB$10,EB$11,$B$3,$B20,$B$4,$B$5,$B$6,$B$7,$A20)</f>
        <v>#NAME?</v>
      </c>
      <c r="EC20" t="e">
        <f ca="1">_xll.DBRW($B$1,$E$2,EC$10,EC$11,$B$3,$B20,$B$4,$B$5,$B$6,$B$7,$A20)</f>
        <v>#NAME?</v>
      </c>
      <c r="ED20" t="e">
        <f ca="1">_xll.DBRW($B$1,$B$2,ED$10,ED$11,$B$3,$B20,$B$4,$B$5,$B$6,$B$7,$A20)</f>
        <v>#NAME?</v>
      </c>
      <c r="EE20" t="e">
        <f ca="1">_xll.DBRW($B$1,$C$2,EE$10,EE$11,$B$3,$B20,$B$4,$B$5,$B$6,$B$7,$A20)</f>
        <v>#NAME?</v>
      </c>
      <c r="EF20" t="e">
        <f ca="1">_xll.DBRW($B$1,$D$2,EF$10,EF$11,$B$3,$B20,$B$4,$B$5,$B$6,$B$7,$A20)</f>
        <v>#NAME?</v>
      </c>
      <c r="EG20" t="e">
        <f ca="1">_xll.DBRW($B$1,$E$2,EG$10,EG$11,$B$3,$B20,$B$4,$B$5,$B$6,$B$7,$A20)</f>
        <v>#NAME?</v>
      </c>
      <c r="EH20" t="e">
        <f t="shared" ca="1" si="38"/>
        <v>#NAME?</v>
      </c>
      <c r="EI20" t="e">
        <f t="shared" ca="1" si="39"/>
        <v>#NAME?</v>
      </c>
      <c r="EJ20" t="e">
        <f t="shared" ca="1" si="39"/>
        <v>#NAME?</v>
      </c>
      <c r="EK20" t="e">
        <f t="shared" ca="1" si="39"/>
        <v>#NAME?</v>
      </c>
      <c r="EL20" t="e">
        <f t="shared" ca="1" si="39"/>
        <v>#NAME?</v>
      </c>
      <c r="EM20" t="e">
        <f t="shared" ca="1" si="40"/>
        <v>#NAME?</v>
      </c>
      <c r="EN20" t="e">
        <f ca="1">_xll.DBRW($B$1,$B$2,EN$10,EN$11,$B$3,$B20,$B$4,$B$5,$B$6,$B$7,$A20)</f>
        <v>#NAME?</v>
      </c>
      <c r="EO20" t="e">
        <f ca="1">_xll.DBRW($B$1,$C$2,EO$10,EO$11,$B$3,$B20,$B$4,$B$5,$B$6,$B$7,$A20)</f>
        <v>#NAME?</v>
      </c>
      <c r="EP20" t="e">
        <f ca="1">_xll.DBRW($B$1,$D$2,EP$10,EP$11,$B$3,$B20,$B$4,$B$5,$B$6,$B$7,$A20)</f>
        <v>#NAME?</v>
      </c>
      <c r="EQ20" t="e">
        <f ca="1">_xll.DBRW($B$1,$E$2,EQ$10,EQ$11,$B$3,$B20,$B$4,$B$5,$B$6,$B$7,$A20)</f>
        <v>#NAME?</v>
      </c>
      <c r="ER20" t="e">
        <f t="shared" ca="1" si="41"/>
        <v>#NAME?</v>
      </c>
      <c r="ES20" t="e">
        <f ca="1">_xll.DBRW($B$1,$B$2,ES$10,ES$11,$B$3,$B20,$B$4,$B$5,$B$6,$B$7,$A20)</f>
        <v>#NAME?</v>
      </c>
      <c r="ET20" t="e">
        <f ca="1">_xll.DBRW($B$1,$C$2,ET$10,ET$11,$B$3,$B20,$B$4,$B$5,$B$6,$B$7,$A20)</f>
        <v>#NAME?</v>
      </c>
      <c r="EU20" t="e">
        <f ca="1">_xll.DBRW($B$1,$D$2,EU$10,EU$11,$B$3,$B20,$B$4,$B$5,$B$6,$B$7,$A20)</f>
        <v>#NAME?</v>
      </c>
      <c r="EV20" t="e">
        <f ca="1">_xll.DBRW($B$1,$E$2,EV$10,EV$11,$B$3,$B20,$B$4,$B$5,$B$6,$B$7,$A20)</f>
        <v>#NAME?</v>
      </c>
    </row>
    <row r="21" spans="1:152" x14ac:dyDescent="0.25">
      <c r="A21" t="s">
        <v>80</v>
      </c>
      <c r="B21" t="s">
        <v>64</v>
      </c>
      <c r="C21" s="14" t="e">
        <f t="shared" ca="1" si="0"/>
        <v>#NAME?</v>
      </c>
      <c r="D21" t="e">
        <f ca="1">_xll.DBRW($B$1,$B$2,D$10,D$11,$B$3,$B21,$B$4,$B$5,$B$6,$B$7,$A21)</f>
        <v>#NAME?</v>
      </c>
      <c r="E21" t="e">
        <f ca="1">_xll.DBRW($B$1,$C$2,E$10,E$11,$B$3,$B21,$B$4,$B$5,$B$6,$B$7,$A21)</f>
        <v>#NAME?</v>
      </c>
      <c r="F21" t="e">
        <f ca="1">_xll.DBRW($B$1,$D$2,F$10,F$11,$B$3,$B21,$B$4,$B$5,$B$6,$B$7,$A21)</f>
        <v>#NAME?</v>
      </c>
      <c r="G21" t="e">
        <f ca="1">_xll.DBRW($B$1,$E$2,G$10,G$11,$B$3,$B21,$B$4,$B$5,$B$6,$B$7,$A21)</f>
        <v>#NAME?</v>
      </c>
      <c r="H21" s="14" t="e">
        <f t="shared" ca="1" si="1"/>
        <v>#NAME?</v>
      </c>
      <c r="I21" t="e">
        <f ca="1">_xll.DBRW($B$1,$B$2,I$10,I$11,$B$3,$B21,$B$4,$B$5,$B$6,$B$7,$A21)</f>
        <v>#NAME?</v>
      </c>
      <c r="J21" t="e">
        <f ca="1">_xll.DBRW($B$1,$C$2,J$10,J$11,$B$3,$B21,$B$4,$B$5,$B$6,$B$7,$A21)</f>
        <v>#NAME?</v>
      </c>
      <c r="K21" t="e">
        <f ca="1">_xll.DBRW($B$1,$D$2,K$10,K$11,$B$3,$B21,$B$4,$B$5,$B$6,$B$7,$A21)</f>
        <v>#NAME?</v>
      </c>
      <c r="L21" t="e">
        <f ca="1">_xll.DBRW($B$1,$E$2,L$10,L$11,$B$3,$B21,$B$4,$B$5,$B$6,$B$7,$A21)</f>
        <v>#NAME?</v>
      </c>
      <c r="M21" s="14" t="e">
        <f t="shared" ca="1" si="2"/>
        <v>#NAME?</v>
      </c>
      <c r="N21" t="e">
        <f ca="1">_xll.DBRW($B$1,$B$2,N$10,N$11,$B$3,$B21,$B$4,$B$5,$B$6,$B$7,$A21)</f>
        <v>#NAME?</v>
      </c>
      <c r="O21" t="e">
        <f ca="1">_xll.DBRW($B$1,$C$2,O$10,O$11,$B$3,$B21,$B$4,$B$5,$B$6,$B$7,$A21)</f>
        <v>#NAME?</v>
      </c>
      <c r="P21" t="e">
        <f ca="1">_xll.DBRW($B$1,$D$2,P$10,P$11,$B$3,$B21,$B$4,$B$5,$B$6,$B$7,$A21)</f>
        <v>#NAME?</v>
      </c>
      <c r="Q21" t="e">
        <f ca="1">_xll.DBRW($B$1,$E$2,Q$10,Q$11,$B$3,$B21,$B$4,$B$5,$B$6,$B$7,$A21)</f>
        <v>#NAME?</v>
      </c>
      <c r="R21" s="14" t="e">
        <f t="shared" ca="1" si="3"/>
        <v>#NAME?</v>
      </c>
      <c r="S21" t="e">
        <f ca="1">_xll.DBRW($B$1,$B$2,S$10,S$11,$B$3,$B21,$B$4,$B$5,$B$6,$B$7,$A21)</f>
        <v>#NAME?</v>
      </c>
      <c r="T21" t="e">
        <f ca="1">_xll.DBRW($B$1,$C$2,T$10,T$11,$B$3,$B21,$B$4,$B$5,$B$6,$B$7,$A21)</f>
        <v>#NAME?</v>
      </c>
      <c r="U21" t="e">
        <f ca="1">_xll.DBRW($B$1,$D$2,U$10,U$11,$B$3,$B21,$B$4,$B$5,$B$6,$B$7,$A21)</f>
        <v>#NAME?</v>
      </c>
      <c r="V21" t="e">
        <f ca="1">_xll.DBRW($B$1,$E$2,V$10,V$11,$B$3,$B21,$B$4,$B$5,$B$6,$B$7,$A21)</f>
        <v>#NAME?</v>
      </c>
      <c r="W21" s="14" t="e">
        <f t="shared" ca="1" si="4"/>
        <v>#NAME?</v>
      </c>
      <c r="X21" t="e">
        <f ca="1">_xll.DBRW($B$1,$B$2,X$10,X$11,$B$3,$B21,$B$4,$B$5,$B$6,$B$7,$A21)</f>
        <v>#NAME?</v>
      </c>
      <c r="Y21" t="e">
        <f ca="1">_xll.DBRW($B$1,$C$2,Y$10,Y$11,$B$3,$B21,$B$4,$B$5,$B$6,$B$7,$A21)</f>
        <v>#NAME?</v>
      </c>
      <c r="Z21" t="e">
        <f ca="1">_xll.DBRW($B$1,$D$2,Z$10,Z$11,$B$3,$B21,$B$4,$B$5,$B$6,$B$7,$A21)</f>
        <v>#NAME?</v>
      </c>
      <c r="AA21" t="e">
        <f ca="1">_xll.DBRW($B$1,$E$2,AA$10,AA$11,$B$3,$B21,$B$4,$B$5,$B$6,$B$7,$A21)</f>
        <v>#NAME?</v>
      </c>
      <c r="AB21" t="e">
        <f ca="1">_xll.DBRW($B$1,$B$2,AB$10,AB$11,$B$3,$B21,$B$4,$B$5,$B$6,$B$7,$A21)</f>
        <v>#NAME?</v>
      </c>
      <c r="AC21" t="e">
        <f ca="1">_xll.DBRW($B$1,$C$2,AC$10,AC$11,$B$3,$B21,$B$4,$B$5,$B$6,$B$7,$A21)</f>
        <v>#NAME?</v>
      </c>
      <c r="AD21" t="e">
        <f ca="1">_xll.DBRW($B$1,$D$2,AD$10,AD$11,$B$3,$B21,$B$4,$B$5,$B$6,$B$7,$A21)</f>
        <v>#NAME?</v>
      </c>
      <c r="AE21" t="e">
        <f ca="1">_xll.DBRW($B$1,$E$2,AE$10,AE$11,$B$3,$B21,$B$4,$B$5,$B$6,$B$7,$A21)</f>
        <v>#NAME?</v>
      </c>
      <c r="AF21" t="e">
        <f t="shared" ca="1" si="22"/>
        <v>#NAME?</v>
      </c>
      <c r="AG21" t="e">
        <f ca="1">_xll.DBRW($B$1,$B$2,AG$10,AG$11,$B$3,$B21,$B$4,$B$5,$B$6,$B$7,$A21)</f>
        <v>#NAME?</v>
      </c>
      <c r="AH21" t="e">
        <f ca="1">_xll.DBRW($B$1,$C$2,AH$10,AH$11,$B$3,$B21,$B$4,$B$5,$B$6,$B$7,$A21)</f>
        <v>#NAME?</v>
      </c>
      <c r="AI21" t="e">
        <f ca="1">_xll.DBRW($B$1,$D$2,AI$10,AI$11,$B$3,$B21,$B$4,$B$5,$B$6,$B$7,$A21)</f>
        <v>#NAME?</v>
      </c>
      <c r="AJ21" t="e">
        <f ca="1">_xll.DBRW($B$1,$E$2,AJ$10,AJ$11,$B$3,$B21,$B$4,$B$5,$B$6,$B$7,$A21)</f>
        <v>#NAME?</v>
      </c>
      <c r="AK21" t="e">
        <f t="shared" ca="1" si="23"/>
        <v>#NAME?</v>
      </c>
      <c r="AL21" t="e">
        <f t="shared" ca="1" si="24"/>
        <v>#NAME?</v>
      </c>
      <c r="AM21" t="e">
        <f t="shared" ca="1" si="24"/>
        <v>#NAME?</v>
      </c>
      <c r="AN21" t="e">
        <f t="shared" ca="1" si="24"/>
        <v>#NAME?</v>
      </c>
      <c r="AO21" t="e">
        <f t="shared" ca="1" si="24"/>
        <v>#NAME?</v>
      </c>
      <c r="AP21" t="e">
        <f t="shared" ca="1" si="25"/>
        <v>#NAME?</v>
      </c>
      <c r="AQ21" t="e">
        <f ca="1">_xll.DBRW($B$1,$B$2,AQ$10,AQ$11,$B$3,$B21,$B$4,$B$5,$B$6,$B$7,$A21)</f>
        <v>#NAME?</v>
      </c>
      <c r="AR21" t="e">
        <f ca="1">_xll.DBRW($B$1,$C$2,AR$10,AR$11,$B$3,$B21,$B$4,$B$5,$B$6,$B$7,$A21)</f>
        <v>#NAME?</v>
      </c>
      <c r="AS21" t="e">
        <f ca="1">_xll.DBRW($B$1,$D$2,AS$10,AS$11,$B$3,$B21,$B$4,$B$5,$B$6,$B$7,$A21)</f>
        <v>#NAME?</v>
      </c>
      <c r="AT21" t="e">
        <f ca="1">_xll.DBRW($B$1,$E$2,AT$10,AT$11,$B$3,$B21,$B$4,$B$5,$B$6,$B$7,$A21)</f>
        <v>#NAME?</v>
      </c>
      <c r="AU21" s="14" t="e">
        <f t="shared" ca="1" si="5"/>
        <v>#NAME?</v>
      </c>
      <c r="AV21" t="e">
        <f ca="1">_xll.DBRW($B$1,$B$2,AV$10,AV$11,$B$3,$B21,$B$4,$B$5,$B$6,$B$7,$A21)</f>
        <v>#NAME?</v>
      </c>
      <c r="AW21" t="e">
        <f ca="1">_xll.DBRW($B$1,$C$2,AW$10,AW$11,$B$3,$B21,$B$4,$B$5,$B$6,$B$7,$A21)</f>
        <v>#NAME?</v>
      </c>
      <c r="AX21" t="e">
        <f ca="1">_xll.DBRW($B$1,$D$2,AX$10,AX$11,$B$3,$B21,$B$4,$B$5,$B$6,$B$7,$A21)</f>
        <v>#NAME?</v>
      </c>
      <c r="AY21" t="e">
        <f ca="1">_xll.DBRW($B$1,$E$2,AY$10,AY$11,$B$3,$B21,$B$4,$B$5,$B$6,$B$7,$A21)</f>
        <v>#NAME?</v>
      </c>
      <c r="AZ21" s="14" t="e">
        <f t="shared" ca="1" si="6"/>
        <v>#NAME?</v>
      </c>
      <c r="BA21" t="e">
        <f ca="1">_xll.DBRW($B$1,$B$2,BA$10,BA$11,$B$3,$B21,$B$4,$B$5,$B$6,$B$7,$A21)</f>
        <v>#NAME?</v>
      </c>
      <c r="BB21" t="e">
        <f ca="1">_xll.DBRW($B$1,$C$2,BB$10,BB$11,$B$3,$B21,$B$4,$B$5,$B$6,$B$7,$A21)</f>
        <v>#NAME?</v>
      </c>
      <c r="BC21" t="e">
        <f ca="1">_xll.DBRW($B$1,$D$2,BC$10,BC$11,$B$3,$B21,$B$4,$B$5,$B$6,$B$7,$A21)</f>
        <v>#NAME?</v>
      </c>
      <c r="BD21" t="e">
        <f ca="1">_xll.DBRW($B$1,$E$2,BD$10,BD$11,$B$3,$B21,$B$4,$B$5,$B$6,$B$7,$A21)</f>
        <v>#NAME?</v>
      </c>
      <c r="BE21" s="14" t="e">
        <f t="shared" ca="1" si="7"/>
        <v>#NAME?</v>
      </c>
      <c r="BF21" t="e">
        <f ca="1">_xll.DBRW($B$1,$B$2,BF$10,BF$11,$B$3,$B21,$B$4,$B$5,$B$6,$B$7,$A21)</f>
        <v>#NAME?</v>
      </c>
      <c r="BG21" t="e">
        <f ca="1">_xll.DBRW($B$1,$C$2,BG$10,BG$11,$B$3,$B21,$B$4,$B$5,$B$6,$B$7,$A21)</f>
        <v>#NAME?</v>
      </c>
      <c r="BH21" t="e">
        <f ca="1">_xll.DBRW($B$1,$D$2,BH$10,BH$11,$B$3,$B21,$B$4,$B$5,$B$6,$B$7,$A21)</f>
        <v>#NAME?</v>
      </c>
      <c r="BI21" t="e">
        <f ca="1">_xll.DBRW($B$1,$E$2,BI$10,BI$11,$B$3,$B21,$B$4,$B$5,$B$6,$B$7,$A21)</f>
        <v>#NAME?</v>
      </c>
      <c r="BJ21" s="14" t="e">
        <f t="shared" ca="1" si="8"/>
        <v>#NAME?</v>
      </c>
      <c r="BK21" t="e">
        <f t="shared" ca="1" si="9"/>
        <v>#NAME?</v>
      </c>
      <c r="BL21" t="e">
        <f ca="1">_xll.DBRW($B$1,$B$2,BL$10,BL$11,$B$3,$B21,$B$4,$B$5,$B$6,$B$7,$A21)</f>
        <v>#NAME?</v>
      </c>
      <c r="BM21" t="e">
        <f ca="1">_xll.DBRW($B$1,$C$2,BM$10,BM$11,$B$3,$B21,$B$4,$B$5,$B$6,$B$7,$A21)</f>
        <v>#NAME?</v>
      </c>
      <c r="BN21" t="e">
        <f ca="1">_xll.DBRW($B$1,$D$2,BN$10,BN$11,$B$3,$B21,$B$4,$B$5,$B$6,$B$7,$A21)</f>
        <v>#NAME?</v>
      </c>
      <c r="BO21" t="e">
        <f ca="1">_xll.DBRW($B$1,$E$2,BO$10,BO$11,$B$3,$B21,$B$4,$B$5,$B$6,$B$7,$A21)</f>
        <v>#NAME?</v>
      </c>
      <c r="BP21" s="14" t="e">
        <f t="shared" ca="1" si="10"/>
        <v>#NAME?</v>
      </c>
      <c r="BQ21" t="e">
        <f ca="1">_xll.DBRW($B$1,$B$2,BQ$10,BQ$11,$B$3,$B21,$B$4,$B$5,$B$6,$B$7,$A21)</f>
        <v>#NAME?</v>
      </c>
      <c r="BR21" t="e">
        <f ca="1">_xll.DBRW($B$1,$C$2,BR$10,BR$11,$B$3,$B21,$B$4,$B$5,$B$6,$B$7,$A21)</f>
        <v>#NAME?</v>
      </c>
      <c r="BS21" t="e">
        <f ca="1">_xll.DBRW($B$1,$D$2,BS$10,BS$11,$B$3,$B21,$B$4,$B$5,$B$6,$B$7,$A21)</f>
        <v>#NAME?</v>
      </c>
      <c r="BT21" t="e">
        <f ca="1">_xll.DBRW($B$1,$E$2,BT$10,BT$11,$B$3,$B21,$B$4,$B$5,$B$6,$B$7,$A21)</f>
        <v>#NAME?</v>
      </c>
      <c r="BU21" s="14" t="e">
        <f t="shared" ca="1" si="11"/>
        <v>#NAME?</v>
      </c>
      <c r="BV21" s="25" t="e">
        <f t="shared" ca="1" si="12"/>
        <v>#NAME?</v>
      </c>
      <c r="BW21" t="e">
        <f ca="1">_xll.DBRW($B$1,$B$2,BW$10,BW$11,$B$3,$B21,$B$4,$B$5,$B$6,$B$7,$A21)</f>
        <v>#NAME?</v>
      </c>
      <c r="BX21" t="e">
        <f ca="1">_xll.DBRW($B$1,$C$2,BX$10,BX$11,$B$3,$B21,$B$4,$B$5,$B$6,$B$7,$A21)</f>
        <v>#NAME?</v>
      </c>
      <c r="BY21" t="e">
        <f ca="1">_xll.DBRW($B$1,$D$2,BY$10,BY$11,$B$3,$B21,$B$4,$B$5,$B$6,$B$7,$A21)</f>
        <v>#NAME?</v>
      </c>
      <c r="BZ21" t="e">
        <f ca="1">_xll.DBRW($B$1,$E$2,BZ$10,BZ$11,$B$3,$B21,$B$4,$B$5,$B$6,$B$7,$A21)</f>
        <v>#NAME?</v>
      </c>
      <c r="CA21" s="25" t="e">
        <f t="shared" ca="1" si="13"/>
        <v>#NAME?</v>
      </c>
      <c r="CB21" t="e">
        <f t="shared" ca="1" si="14"/>
        <v>#NAME?</v>
      </c>
      <c r="CC21" t="e">
        <f ca="1">_xll.DBRW($B$1,$B$2,CC$10,CC$11,$B$3,$B21,$B$4,$B$5,$B$6,$B$7,$A21)</f>
        <v>#NAME?</v>
      </c>
      <c r="CD21" t="e">
        <f ca="1">_xll.DBRW($B$1,$C$2,CD$10,CD$11,$B$3,$B21,$B$4,$B$5,$B$6,$B$7,$A21)</f>
        <v>#NAME?</v>
      </c>
      <c r="CE21" t="e">
        <f ca="1">_xll.DBRW($B$1,$D$2,CE$10,CE$11,$B$3,$B21,$B$4,$B$5,$B$6,$B$7,$A21)</f>
        <v>#NAME?</v>
      </c>
      <c r="CF21" t="e">
        <f ca="1">_xll.DBRW($B$1,$E$2,CF$10,CF$11,$B$3,$B21,$B$4,$B$5,$B$6,$B$7,$A21)</f>
        <v>#NAME?</v>
      </c>
      <c r="CG21" t="e">
        <f t="shared" ca="1" si="15"/>
        <v>#NAME?</v>
      </c>
      <c r="CH21" t="e">
        <f ca="1">_xll.DBRW($B$1,$B$2,CH$10,CH$11,$B$3,$B21,$B$4,$B$5,$B$6,$B$7,$A21)</f>
        <v>#NAME?</v>
      </c>
      <c r="CI21" t="e">
        <f ca="1">_xll.DBRW($B$1,$C$2,CI$10,CI$11,$B$3,$B21,$B$4,$B$5,$B$6,$B$7,$A21)</f>
        <v>#NAME?</v>
      </c>
      <c r="CJ21" t="e">
        <f ca="1">_xll.DBRW($B$1,$D$2,CJ$10,CJ$11,$B$3,$B21,$B$4,$B$5,$B$6,$B$7,$A21)</f>
        <v>#NAME?</v>
      </c>
      <c r="CK21" t="e">
        <f ca="1">_xll.DBRW($B$1,$E$2,CK$10,CK$11,$B$3,$B21,$B$4,$B$5,$B$6,$B$7,$A21)</f>
        <v>#NAME?</v>
      </c>
      <c r="CL21" s="25" t="e">
        <f t="shared" ca="1" si="16"/>
        <v>#NAME?</v>
      </c>
      <c r="CM21" t="e">
        <f ca="1">_xll.DBRW($B$1,$B$2,CM$10,CM$11,$B$3,$B21,$B$4,$B$5,$B$6,$B$7,$A21)</f>
        <v>#NAME?</v>
      </c>
      <c r="CN21" t="e">
        <f ca="1">_xll.DBRW($B$1,$C$2,CN$10,CN$11,$B$3,$B21,$B$4,$B$5,$B$6,$B$7,$A21)</f>
        <v>#NAME?</v>
      </c>
      <c r="CO21" t="e">
        <f ca="1">_xll.DBRW($B$1,$D$2,CO$10,CO$11,$B$3,$B21,$B$4,$B$5,$B$6,$B$7,$A21)</f>
        <v>#NAME?</v>
      </c>
      <c r="CP21" t="e">
        <f ca="1">_xll.DBRW($B$1,$E$2,CP$10,CP$11,$B$3,$B21,$B$4,$B$5,$B$6,$B$7,$A21)</f>
        <v>#NAME?</v>
      </c>
      <c r="CQ21" s="25" t="e">
        <f t="shared" ca="1" si="17"/>
        <v>#NAME?</v>
      </c>
      <c r="CR21" t="e">
        <f ca="1">_xll.DBRW($B$1,$B$2,CR$10,CR$11,$B$3,$B21,$B$4,$B$5,$B$6,$B$7,$A21)</f>
        <v>#NAME?</v>
      </c>
      <c r="CS21" t="e">
        <f ca="1">_xll.DBRW($B$1,$C$2,CS$10,CS$11,$B$3,$B21,$B$4,$B$5,$B$6,$B$7,$A21)</f>
        <v>#NAME?</v>
      </c>
      <c r="CT21" t="e">
        <f ca="1">_xll.DBRW($B$1,$D$2,CT$10,CT$11,$B$3,$B21,$B$4,$B$5,$B$6,$B$7,$A21)</f>
        <v>#NAME?</v>
      </c>
      <c r="CU21" t="e">
        <f ca="1">_xll.DBRW($B$1,$E$2,CU$10,CU$11,$B$3,$B21,$B$4,$B$5,$B$6,$B$7,$A21)</f>
        <v>#NAME?</v>
      </c>
      <c r="CV21" s="14" t="e">
        <f t="shared" ca="1" si="18"/>
        <v>#NAME?</v>
      </c>
      <c r="CW21" s="25" t="e">
        <f t="shared" ca="1" si="19"/>
        <v>#NAME?</v>
      </c>
      <c r="CX21" t="e">
        <f ca="1">_xll.DBRW($B$1,$B$2,CX$10,CX$11,$B$3,$B21,$B$4,$B$5,$B$6,$B$7,$A21)</f>
        <v>#NAME?</v>
      </c>
      <c r="CY21" t="e">
        <f ca="1">_xll.DBRW($B$1,$C$2,CY$10,CY$11,$B$3,$B21,$B$4,$B$5,$B$6,$B$7,$A21)</f>
        <v>#NAME?</v>
      </c>
      <c r="CZ21" t="e">
        <f ca="1">_xll.DBRW($B$1,$D$2,CZ$10,CZ$11,$B$3,$B21,$B$4,$B$5,$B$6,$B$7,$A21)</f>
        <v>#NAME?</v>
      </c>
      <c r="DA21" t="e">
        <f ca="1">_xll.DBRW($B$1,$E$2,DA$10,DA$11,$B$3,$B21,$B$4,$B$5,$B$6,$B$7,$A21)</f>
        <v>#NAME?</v>
      </c>
      <c r="DB21" s="14" t="e">
        <f t="shared" ca="1" si="20"/>
        <v>#NAME?</v>
      </c>
      <c r="DC21" t="e">
        <f ca="1">_xll.DBRW($B$1,$B$2,DC$10,DC$11,$B$3,$B21,$B$4,$B$5,$B$6,$B$7,$A21)</f>
        <v>#NAME?</v>
      </c>
      <c r="DD21" t="e">
        <f ca="1">_xll.DBRW($B$1,$C$2,DD$10,DD$11,$B$3,$B21,$B$4,$B$5,$B$6,$B$7,$A21)</f>
        <v>#NAME?</v>
      </c>
      <c r="DE21" t="e">
        <f ca="1">_xll.DBRW($B$1,$D$2,DE$10,DE$11,$B$3,$B21,$B$4,$B$5,$B$6,$B$7,$A21)</f>
        <v>#NAME?</v>
      </c>
      <c r="DF21" t="e">
        <f ca="1">_xll.DBRW($B$1,$E$2,DF$10,DF$11,$B$3,$B21,$B$4,$B$5,$B$6,$B$7,$A21)</f>
        <v>#NAME?</v>
      </c>
      <c r="DH21" t="e">
        <f t="shared" ca="1" si="26"/>
        <v>#NAME?</v>
      </c>
      <c r="DI21" t="e">
        <f t="shared" ca="1" si="26"/>
        <v>#NAME?</v>
      </c>
      <c r="DJ21" t="e">
        <f t="shared" ca="1" si="27"/>
        <v>#NAME?</v>
      </c>
      <c r="DK21" t="e">
        <f t="shared" ca="1" si="28"/>
        <v>#NAME?</v>
      </c>
      <c r="DL21" t="e">
        <f t="shared" ca="1" si="28"/>
        <v>#NAME?</v>
      </c>
      <c r="DM21" t="e">
        <f t="shared" ca="1" si="29"/>
        <v>#NAME?</v>
      </c>
      <c r="DN21" t="e">
        <f t="shared" ca="1" si="30"/>
        <v>#NAME?</v>
      </c>
      <c r="DO21" t="e">
        <f t="shared" ca="1" si="30"/>
        <v>#NAME?</v>
      </c>
      <c r="DP21" t="e">
        <f t="shared" ca="1" si="31"/>
        <v>#NAME?</v>
      </c>
      <c r="DQ21" s="25" t="e">
        <f t="shared" ca="1" si="32"/>
        <v>#NAME?</v>
      </c>
      <c r="DR21" s="25" t="e">
        <f t="shared" ca="1" si="33"/>
        <v>#NAME?</v>
      </c>
      <c r="DS21" s="25" t="e">
        <f t="shared" ca="1" si="33"/>
        <v>#NAME?</v>
      </c>
      <c r="DT21" s="25" t="e">
        <f t="shared" ca="1" si="34"/>
        <v>#NAME?</v>
      </c>
      <c r="DU21" s="25" t="e">
        <f t="shared" ca="1" si="35"/>
        <v>#NAME?</v>
      </c>
      <c r="DV21" s="25" t="e">
        <f t="shared" ca="1" si="36"/>
        <v>#NAME?</v>
      </c>
      <c r="DW21" s="25" t="e">
        <f t="shared" ca="1" si="36"/>
        <v>#NAME?</v>
      </c>
      <c r="DX21" s="25" t="e">
        <f t="shared" ca="1" si="37"/>
        <v>#NAME?</v>
      </c>
      <c r="DY21" t="e">
        <f t="shared" ca="1" si="21"/>
        <v>#NAME?</v>
      </c>
      <c r="DZ21" t="e">
        <f ca="1">_xll.DBRW($B$1,$B$2,DZ$10,DZ$11,$B$3,$B21,$B$4,$B$5,$B$6,$B$7,$A21)</f>
        <v>#NAME?</v>
      </c>
      <c r="EA21" t="e">
        <f ca="1">_xll.DBRW($B$1,$C$2,EA$10,EA$11,$B$3,$B21,$B$4,$B$5,$B$6,$B$7,$A21)</f>
        <v>#NAME?</v>
      </c>
      <c r="EB21" t="e">
        <f ca="1">_xll.DBRW($B$1,$D$2,EB$10,EB$11,$B$3,$B21,$B$4,$B$5,$B$6,$B$7,$A21)</f>
        <v>#NAME?</v>
      </c>
      <c r="EC21" t="e">
        <f ca="1">_xll.DBRW($B$1,$E$2,EC$10,EC$11,$B$3,$B21,$B$4,$B$5,$B$6,$B$7,$A21)</f>
        <v>#NAME?</v>
      </c>
      <c r="ED21" t="e">
        <f ca="1">_xll.DBRW($B$1,$B$2,ED$10,ED$11,$B$3,$B21,$B$4,$B$5,$B$6,$B$7,$A21)</f>
        <v>#NAME?</v>
      </c>
      <c r="EE21" t="e">
        <f ca="1">_xll.DBRW($B$1,$C$2,EE$10,EE$11,$B$3,$B21,$B$4,$B$5,$B$6,$B$7,$A21)</f>
        <v>#NAME?</v>
      </c>
      <c r="EF21" t="e">
        <f ca="1">_xll.DBRW($B$1,$D$2,EF$10,EF$11,$B$3,$B21,$B$4,$B$5,$B$6,$B$7,$A21)</f>
        <v>#NAME?</v>
      </c>
      <c r="EG21" t="e">
        <f ca="1">_xll.DBRW($B$1,$E$2,EG$10,EG$11,$B$3,$B21,$B$4,$B$5,$B$6,$B$7,$A21)</f>
        <v>#NAME?</v>
      </c>
      <c r="EH21" t="e">
        <f t="shared" ca="1" si="38"/>
        <v>#NAME?</v>
      </c>
      <c r="EI21" t="e">
        <f t="shared" ca="1" si="39"/>
        <v>#NAME?</v>
      </c>
      <c r="EJ21" t="e">
        <f t="shared" ca="1" si="39"/>
        <v>#NAME?</v>
      </c>
      <c r="EK21" t="e">
        <f t="shared" ca="1" si="39"/>
        <v>#NAME?</v>
      </c>
      <c r="EL21" t="e">
        <f t="shared" ca="1" si="39"/>
        <v>#NAME?</v>
      </c>
      <c r="EM21" t="e">
        <f t="shared" ca="1" si="40"/>
        <v>#NAME?</v>
      </c>
      <c r="EN21" t="e">
        <f ca="1">_xll.DBRW($B$1,$B$2,EN$10,EN$11,$B$3,$B21,$B$4,$B$5,$B$6,$B$7,$A21)</f>
        <v>#NAME?</v>
      </c>
      <c r="EO21" t="e">
        <f ca="1">_xll.DBRW($B$1,$C$2,EO$10,EO$11,$B$3,$B21,$B$4,$B$5,$B$6,$B$7,$A21)</f>
        <v>#NAME?</v>
      </c>
      <c r="EP21" t="e">
        <f ca="1">_xll.DBRW($B$1,$D$2,EP$10,EP$11,$B$3,$B21,$B$4,$B$5,$B$6,$B$7,$A21)</f>
        <v>#NAME?</v>
      </c>
      <c r="EQ21" t="e">
        <f ca="1">_xll.DBRW($B$1,$E$2,EQ$10,EQ$11,$B$3,$B21,$B$4,$B$5,$B$6,$B$7,$A21)</f>
        <v>#NAME?</v>
      </c>
      <c r="ER21" t="e">
        <f t="shared" ca="1" si="41"/>
        <v>#NAME?</v>
      </c>
      <c r="ES21" t="e">
        <f ca="1">_xll.DBRW($B$1,$B$2,ES$10,ES$11,$B$3,$B21,$B$4,$B$5,$B$6,$B$7,$A21)</f>
        <v>#NAME?</v>
      </c>
      <c r="ET21" t="e">
        <f ca="1">_xll.DBRW($B$1,$C$2,ET$10,ET$11,$B$3,$B21,$B$4,$B$5,$B$6,$B$7,$A21)</f>
        <v>#NAME?</v>
      </c>
      <c r="EU21" t="e">
        <f ca="1">_xll.DBRW($B$1,$D$2,EU$10,EU$11,$B$3,$B21,$B$4,$B$5,$B$6,$B$7,$A21)</f>
        <v>#NAME?</v>
      </c>
      <c r="EV21" t="e">
        <f ca="1">_xll.DBRW($B$1,$E$2,EV$10,EV$11,$B$3,$B21,$B$4,$B$5,$B$6,$B$7,$A21)</f>
        <v>#NAME?</v>
      </c>
    </row>
    <row r="22" spans="1:152" x14ac:dyDescent="0.25">
      <c r="A22" t="s">
        <v>81</v>
      </c>
      <c r="B22" t="s">
        <v>64</v>
      </c>
      <c r="C22" s="14" t="e">
        <f t="shared" ca="1" si="0"/>
        <v>#NAME?</v>
      </c>
      <c r="D22" t="e">
        <f ca="1">_xll.DBRW($B$1,$B$2,D$10,D$11,$B$3,$B22,$B$4,$B$5,$B$6,$B$7,$A22)</f>
        <v>#NAME?</v>
      </c>
      <c r="E22" t="e">
        <f ca="1">_xll.DBRW($B$1,$C$2,E$10,E$11,$B$3,$B22,$B$4,$B$5,$B$6,$B$7,$A22)</f>
        <v>#NAME?</v>
      </c>
      <c r="F22" t="e">
        <f ca="1">_xll.DBRW($B$1,$D$2,F$10,F$11,$B$3,$B22,$B$4,$B$5,$B$6,$B$7,$A22)</f>
        <v>#NAME?</v>
      </c>
      <c r="G22" t="e">
        <f ca="1">_xll.DBRW($B$1,$E$2,G$10,G$11,$B$3,$B22,$B$4,$B$5,$B$6,$B$7,$A22)</f>
        <v>#NAME?</v>
      </c>
      <c r="H22" s="14" t="e">
        <f t="shared" ca="1" si="1"/>
        <v>#NAME?</v>
      </c>
      <c r="I22" t="e">
        <f ca="1">_xll.DBRW($B$1,$B$2,I$10,I$11,$B$3,$B22,$B$4,$B$5,$B$6,$B$7,$A22)</f>
        <v>#NAME?</v>
      </c>
      <c r="J22" t="e">
        <f ca="1">_xll.DBRW($B$1,$C$2,J$10,J$11,$B$3,$B22,$B$4,$B$5,$B$6,$B$7,$A22)</f>
        <v>#NAME?</v>
      </c>
      <c r="K22" t="e">
        <f ca="1">_xll.DBRW($B$1,$D$2,K$10,K$11,$B$3,$B22,$B$4,$B$5,$B$6,$B$7,$A22)</f>
        <v>#NAME?</v>
      </c>
      <c r="L22" t="e">
        <f ca="1">_xll.DBRW($B$1,$E$2,L$10,L$11,$B$3,$B22,$B$4,$B$5,$B$6,$B$7,$A22)</f>
        <v>#NAME?</v>
      </c>
      <c r="M22" s="14" t="e">
        <f t="shared" ca="1" si="2"/>
        <v>#NAME?</v>
      </c>
      <c r="N22" t="e">
        <f ca="1">_xll.DBRW($B$1,$B$2,N$10,N$11,$B$3,$B22,$B$4,$B$5,$B$6,$B$7,$A22)</f>
        <v>#NAME?</v>
      </c>
      <c r="O22" t="e">
        <f ca="1">_xll.DBRW($B$1,$C$2,O$10,O$11,$B$3,$B22,$B$4,$B$5,$B$6,$B$7,$A22)</f>
        <v>#NAME?</v>
      </c>
      <c r="P22" t="e">
        <f ca="1">_xll.DBRW($B$1,$D$2,P$10,P$11,$B$3,$B22,$B$4,$B$5,$B$6,$B$7,$A22)</f>
        <v>#NAME?</v>
      </c>
      <c r="Q22" t="e">
        <f ca="1">_xll.DBRW($B$1,$E$2,Q$10,Q$11,$B$3,$B22,$B$4,$B$5,$B$6,$B$7,$A22)</f>
        <v>#NAME?</v>
      </c>
      <c r="R22" s="14" t="e">
        <f t="shared" ca="1" si="3"/>
        <v>#NAME?</v>
      </c>
      <c r="S22" t="e">
        <f ca="1">_xll.DBRW($B$1,$B$2,S$10,S$11,$B$3,$B22,$B$4,$B$5,$B$6,$B$7,$A22)</f>
        <v>#NAME?</v>
      </c>
      <c r="T22" t="e">
        <f ca="1">_xll.DBRW($B$1,$C$2,T$10,T$11,$B$3,$B22,$B$4,$B$5,$B$6,$B$7,$A22)</f>
        <v>#NAME?</v>
      </c>
      <c r="U22" t="e">
        <f ca="1">_xll.DBRW($B$1,$D$2,U$10,U$11,$B$3,$B22,$B$4,$B$5,$B$6,$B$7,$A22)</f>
        <v>#NAME?</v>
      </c>
      <c r="V22" t="e">
        <f ca="1">_xll.DBRW($B$1,$E$2,V$10,V$11,$B$3,$B22,$B$4,$B$5,$B$6,$B$7,$A22)</f>
        <v>#NAME?</v>
      </c>
      <c r="W22" s="14" t="e">
        <f t="shared" ca="1" si="4"/>
        <v>#NAME?</v>
      </c>
      <c r="X22" t="e">
        <f ca="1">_xll.DBRW($B$1,$B$2,X$10,X$11,$B$3,$B22,$B$4,$B$5,$B$6,$B$7,$A22)</f>
        <v>#NAME?</v>
      </c>
      <c r="Y22" t="e">
        <f ca="1">_xll.DBRW($B$1,$C$2,Y$10,Y$11,$B$3,$B22,$B$4,$B$5,$B$6,$B$7,$A22)</f>
        <v>#NAME?</v>
      </c>
      <c r="Z22" t="e">
        <f ca="1">_xll.DBRW($B$1,$D$2,Z$10,Z$11,$B$3,$B22,$B$4,$B$5,$B$6,$B$7,$A22)</f>
        <v>#NAME?</v>
      </c>
      <c r="AA22" t="e">
        <f ca="1">_xll.DBRW($B$1,$E$2,AA$10,AA$11,$B$3,$B22,$B$4,$B$5,$B$6,$B$7,$A22)</f>
        <v>#NAME?</v>
      </c>
      <c r="AB22" t="e">
        <f ca="1">_xll.DBRW($B$1,$B$2,AB$10,AB$11,$B$3,$B22,$B$4,$B$5,$B$6,$B$7,$A22)</f>
        <v>#NAME?</v>
      </c>
      <c r="AC22" t="e">
        <f ca="1">_xll.DBRW($B$1,$C$2,AC$10,AC$11,$B$3,$B22,$B$4,$B$5,$B$6,$B$7,$A22)</f>
        <v>#NAME?</v>
      </c>
      <c r="AD22" t="e">
        <f ca="1">_xll.DBRW($B$1,$D$2,AD$10,AD$11,$B$3,$B22,$B$4,$B$5,$B$6,$B$7,$A22)</f>
        <v>#NAME?</v>
      </c>
      <c r="AE22" t="e">
        <f ca="1">_xll.DBRW($B$1,$E$2,AE$10,AE$11,$B$3,$B22,$B$4,$B$5,$B$6,$B$7,$A22)</f>
        <v>#NAME?</v>
      </c>
      <c r="AF22" t="e">
        <f t="shared" ca="1" si="22"/>
        <v>#NAME?</v>
      </c>
      <c r="AG22" t="e">
        <f ca="1">_xll.DBRW($B$1,$B$2,AG$10,AG$11,$B$3,$B22,$B$4,$B$5,$B$6,$B$7,$A22)</f>
        <v>#NAME?</v>
      </c>
      <c r="AH22" t="e">
        <f ca="1">_xll.DBRW($B$1,$C$2,AH$10,AH$11,$B$3,$B22,$B$4,$B$5,$B$6,$B$7,$A22)</f>
        <v>#NAME?</v>
      </c>
      <c r="AI22" t="e">
        <f ca="1">_xll.DBRW($B$1,$D$2,AI$10,AI$11,$B$3,$B22,$B$4,$B$5,$B$6,$B$7,$A22)</f>
        <v>#NAME?</v>
      </c>
      <c r="AJ22" t="e">
        <f ca="1">_xll.DBRW($B$1,$E$2,AJ$10,AJ$11,$B$3,$B22,$B$4,$B$5,$B$6,$B$7,$A22)</f>
        <v>#NAME?</v>
      </c>
      <c r="AK22" t="e">
        <f t="shared" ca="1" si="23"/>
        <v>#NAME?</v>
      </c>
      <c r="AL22" t="e">
        <f t="shared" ca="1" si="24"/>
        <v>#NAME?</v>
      </c>
      <c r="AM22" t="e">
        <f t="shared" ca="1" si="24"/>
        <v>#NAME?</v>
      </c>
      <c r="AN22" t="e">
        <f t="shared" ca="1" si="24"/>
        <v>#NAME?</v>
      </c>
      <c r="AO22" t="e">
        <f t="shared" ca="1" si="24"/>
        <v>#NAME?</v>
      </c>
      <c r="AP22" t="e">
        <f t="shared" ca="1" si="25"/>
        <v>#NAME?</v>
      </c>
      <c r="AQ22" t="e">
        <f ca="1">_xll.DBRW($B$1,$B$2,AQ$10,AQ$11,$B$3,$B22,$B$4,$B$5,$B$6,$B$7,$A22)</f>
        <v>#NAME?</v>
      </c>
      <c r="AR22" t="e">
        <f ca="1">_xll.DBRW($B$1,$C$2,AR$10,AR$11,$B$3,$B22,$B$4,$B$5,$B$6,$B$7,$A22)</f>
        <v>#NAME?</v>
      </c>
      <c r="AS22" t="e">
        <f ca="1">_xll.DBRW($B$1,$D$2,AS$10,AS$11,$B$3,$B22,$B$4,$B$5,$B$6,$B$7,$A22)</f>
        <v>#NAME?</v>
      </c>
      <c r="AT22" t="e">
        <f ca="1">_xll.DBRW($B$1,$E$2,AT$10,AT$11,$B$3,$B22,$B$4,$B$5,$B$6,$B$7,$A22)</f>
        <v>#NAME?</v>
      </c>
      <c r="AU22" s="14" t="e">
        <f t="shared" ca="1" si="5"/>
        <v>#NAME?</v>
      </c>
      <c r="AV22" t="e">
        <f ca="1">_xll.DBRW($B$1,$B$2,AV$10,AV$11,$B$3,$B22,$B$4,$B$5,$B$6,$B$7,$A22)</f>
        <v>#NAME?</v>
      </c>
      <c r="AW22" t="e">
        <f ca="1">_xll.DBRW($B$1,$C$2,AW$10,AW$11,$B$3,$B22,$B$4,$B$5,$B$6,$B$7,$A22)</f>
        <v>#NAME?</v>
      </c>
      <c r="AX22" t="e">
        <f ca="1">_xll.DBRW($B$1,$D$2,AX$10,AX$11,$B$3,$B22,$B$4,$B$5,$B$6,$B$7,$A22)</f>
        <v>#NAME?</v>
      </c>
      <c r="AY22" t="e">
        <f ca="1">_xll.DBRW($B$1,$E$2,AY$10,AY$11,$B$3,$B22,$B$4,$B$5,$B$6,$B$7,$A22)</f>
        <v>#NAME?</v>
      </c>
      <c r="AZ22" s="14" t="e">
        <f t="shared" ca="1" si="6"/>
        <v>#NAME?</v>
      </c>
      <c r="BA22" t="e">
        <f ca="1">_xll.DBRW($B$1,$B$2,BA$10,BA$11,$B$3,$B22,$B$4,$B$5,$B$6,$B$7,$A22)</f>
        <v>#NAME?</v>
      </c>
      <c r="BB22" t="e">
        <f ca="1">_xll.DBRW($B$1,$C$2,BB$10,BB$11,$B$3,$B22,$B$4,$B$5,$B$6,$B$7,$A22)</f>
        <v>#NAME?</v>
      </c>
      <c r="BC22" t="e">
        <f ca="1">_xll.DBRW($B$1,$D$2,BC$10,BC$11,$B$3,$B22,$B$4,$B$5,$B$6,$B$7,$A22)</f>
        <v>#NAME?</v>
      </c>
      <c r="BD22" t="e">
        <f ca="1">_xll.DBRW($B$1,$E$2,BD$10,BD$11,$B$3,$B22,$B$4,$B$5,$B$6,$B$7,$A22)</f>
        <v>#NAME?</v>
      </c>
      <c r="BE22" s="14" t="e">
        <f t="shared" ca="1" si="7"/>
        <v>#NAME?</v>
      </c>
      <c r="BF22" t="e">
        <f ca="1">_xll.DBRW($B$1,$B$2,BF$10,BF$11,$B$3,$B22,$B$4,$B$5,$B$6,$B$7,$A22)</f>
        <v>#NAME?</v>
      </c>
      <c r="BG22" t="e">
        <f ca="1">_xll.DBRW($B$1,$C$2,BG$10,BG$11,$B$3,$B22,$B$4,$B$5,$B$6,$B$7,$A22)</f>
        <v>#NAME?</v>
      </c>
      <c r="BH22" t="e">
        <f ca="1">_xll.DBRW($B$1,$D$2,BH$10,BH$11,$B$3,$B22,$B$4,$B$5,$B$6,$B$7,$A22)</f>
        <v>#NAME?</v>
      </c>
      <c r="BI22" t="e">
        <f ca="1">_xll.DBRW($B$1,$E$2,BI$10,BI$11,$B$3,$B22,$B$4,$B$5,$B$6,$B$7,$A22)</f>
        <v>#NAME?</v>
      </c>
      <c r="BJ22" s="14" t="e">
        <f t="shared" ca="1" si="8"/>
        <v>#NAME?</v>
      </c>
      <c r="BK22" t="e">
        <f t="shared" ca="1" si="9"/>
        <v>#NAME?</v>
      </c>
      <c r="BL22" t="e">
        <f ca="1">_xll.DBRW($B$1,$B$2,BL$10,BL$11,$B$3,$B22,$B$4,$B$5,$B$6,$B$7,$A22)</f>
        <v>#NAME?</v>
      </c>
      <c r="BM22" t="e">
        <f ca="1">_xll.DBRW($B$1,$C$2,BM$10,BM$11,$B$3,$B22,$B$4,$B$5,$B$6,$B$7,$A22)</f>
        <v>#NAME?</v>
      </c>
      <c r="BN22" t="e">
        <f ca="1">_xll.DBRW($B$1,$D$2,BN$10,BN$11,$B$3,$B22,$B$4,$B$5,$B$6,$B$7,$A22)</f>
        <v>#NAME?</v>
      </c>
      <c r="BO22" t="e">
        <f ca="1">_xll.DBRW($B$1,$E$2,BO$10,BO$11,$B$3,$B22,$B$4,$B$5,$B$6,$B$7,$A22)</f>
        <v>#NAME?</v>
      </c>
      <c r="BP22" s="14" t="e">
        <f t="shared" ca="1" si="10"/>
        <v>#NAME?</v>
      </c>
      <c r="BQ22" t="e">
        <f ca="1">_xll.DBRW($B$1,$B$2,BQ$10,BQ$11,$B$3,$B22,$B$4,$B$5,$B$6,$B$7,$A22)</f>
        <v>#NAME?</v>
      </c>
      <c r="BR22" t="e">
        <f ca="1">_xll.DBRW($B$1,$C$2,BR$10,BR$11,$B$3,$B22,$B$4,$B$5,$B$6,$B$7,$A22)</f>
        <v>#NAME?</v>
      </c>
      <c r="BS22" t="e">
        <f ca="1">_xll.DBRW($B$1,$D$2,BS$10,BS$11,$B$3,$B22,$B$4,$B$5,$B$6,$B$7,$A22)</f>
        <v>#NAME?</v>
      </c>
      <c r="BT22" t="e">
        <f ca="1">_xll.DBRW($B$1,$E$2,BT$10,BT$11,$B$3,$B22,$B$4,$B$5,$B$6,$B$7,$A22)</f>
        <v>#NAME?</v>
      </c>
      <c r="BU22" s="14" t="e">
        <f t="shared" ca="1" si="11"/>
        <v>#NAME?</v>
      </c>
      <c r="BV22" s="25" t="e">
        <f t="shared" ca="1" si="12"/>
        <v>#NAME?</v>
      </c>
      <c r="BW22" t="e">
        <f ca="1">_xll.DBRW($B$1,$B$2,BW$10,BW$11,$B$3,$B22,$B$4,$B$5,$B$6,$B$7,$A22)</f>
        <v>#NAME?</v>
      </c>
      <c r="BX22" t="e">
        <f ca="1">_xll.DBRW($B$1,$C$2,BX$10,BX$11,$B$3,$B22,$B$4,$B$5,$B$6,$B$7,$A22)</f>
        <v>#NAME?</v>
      </c>
      <c r="BY22" t="e">
        <f ca="1">_xll.DBRW($B$1,$D$2,BY$10,BY$11,$B$3,$B22,$B$4,$B$5,$B$6,$B$7,$A22)</f>
        <v>#NAME?</v>
      </c>
      <c r="BZ22" t="e">
        <f ca="1">_xll.DBRW($B$1,$E$2,BZ$10,BZ$11,$B$3,$B22,$B$4,$B$5,$B$6,$B$7,$A22)</f>
        <v>#NAME?</v>
      </c>
      <c r="CA22" s="25" t="e">
        <f t="shared" ca="1" si="13"/>
        <v>#NAME?</v>
      </c>
      <c r="CB22" t="e">
        <f t="shared" ca="1" si="14"/>
        <v>#NAME?</v>
      </c>
      <c r="CC22" t="e">
        <f ca="1">_xll.DBRW($B$1,$B$2,CC$10,CC$11,$B$3,$B22,$B$4,$B$5,$B$6,$B$7,$A22)</f>
        <v>#NAME?</v>
      </c>
      <c r="CD22" t="e">
        <f ca="1">_xll.DBRW($B$1,$C$2,CD$10,CD$11,$B$3,$B22,$B$4,$B$5,$B$6,$B$7,$A22)</f>
        <v>#NAME?</v>
      </c>
      <c r="CE22" t="e">
        <f ca="1">_xll.DBRW($B$1,$D$2,CE$10,CE$11,$B$3,$B22,$B$4,$B$5,$B$6,$B$7,$A22)</f>
        <v>#NAME?</v>
      </c>
      <c r="CF22" t="e">
        <f ca="1">_xll.DBRW($B$1,$E$2,CF$10,CF$11,$B$3,$B22,$B$4,$B$5,$B$6,$B$7,$A22)</f>
        <v>#NAME?</v>
      </c>
      <c r="CG22" t="e">
        <f t="shared" ca="1" si="15"/>
        <v>#NAME?</v>
      </c>
      <c r="CH22" t="e">
        <f ca="1">_xll.DBRW($B$1,$B$2,CH$10,CH$11,$B$3,$B22,$B$4,$B$5,$B$6,$B$7,$A22)</f>
        <v>#NAME?</v>
      </c>
      <c r="CI22" t="e">
        <f ca="1">_xll.DBRW($B$1,$C$2,CI$10,CI$11,$B$3,$B22,$B$4,$B$5,$B$6,$B$7,$A22)</f>
        <v>#NAME?</v>
      </c>
      <c r="CJ22" t="e">
        <f ca="1">_xll.DBRW($B$1,$D$2,CJ$10,CJ$11,$B$3,$B22,$B$4,$B$5,$B$6,$B$7,$A22)</f>
        <v>#NAME?</v>
      </c>
      <c r="CK22" t="e">
        <f ca="1">_xll.DBRW($B$1,$E$2,CK$10,CK$11,$B$3,$B22,$B$4,$B$5,$B$6,$B$7,$A22)</f>
        <v>#NAME?</v>
      </c>
      <c r="CL22" s="25" t="e">
        <f t="shared" ca="1" si="16"/>
        <v>#NAME?</v>
      </c>
      <c r="CM22" t="e">
        <f ca="1">_xll.DBRW($B$1,$B$2,CM$10,CM$11,$B$3,$B22,$B$4,$B$5,$B$6,$B$7,$A22)</f>
        <v>#NAME?</v>
      </c>
      <c r="CN22" t="e">
        <f ca="1">_xll.DBRW($B$1,$C$2,CN$10,CN$11,$B$3,$B22,$B$4,$B$5,$B$6,$B$7,$A22)</f>
        <v>#NAME?</v>
      </c>
      <c r="CO22" t="e">
        <f ca="1">_xll.DBRW($B$1,$D$2,CO$10,CO$11,$B$3,$B22,$B$4,$B$5,$B$6,$B$7,$A22)</f>
        <v>#NAME?</v>
      </c>
      <c r="CP22" t="e">
        <f ca="1">_xll.DBRW($B$1,$E$2,CP$10,CP$11,$B$3,$B22,$B$4,$B$5,$B$6,$B$7,$A22)</f>
        <v>#NAME?</v>
      </c>
      <c r="CQ22" s="25" t="e">
        <f t="shared" ca="1" si="17"/>
        <v>#NAME?</v>
      </c>
      <c r="CR22" t="e">
        <f ca="1">_xll.DBRW($B$1,$B$2,CR$10,CR$11,$B$3,$B22,$B$4,$B$5,$B$6,$B$7,$A22)</f>
        <v>#NAME?</v>
      </c>
      <c r="CS22" t="e">
        <f ca="1">_xll.DBRW($B$1,$C$2,CS$10,CS$11,$B$3,$B22,$B$4,$B$5,$B$6,$B$7,$A22)</f>
        <v>#NAME?</v>
      </c>
      <c r="CT22" t="e">
        <f ca="1">_xll.DBRW($B$1,$D$2,CT$10,CT$11,$B$3,$B22,$B$4,$B$5,$B$6,$B$7,$A22)</f>
        <v>#NAME?</v>
      </c>
      <c r="CU22" t="e">
        <f ca="1">_xll.DBRW($B$1,$E$2,CU$10,CU$11,$B$3,$B22,$B$4,$B$5,$B$6,$B$7,$A22)</f>
        <v>#NAME?</v>
      </c>
      <c r="CV22" s="14" t="e">
        <f t="shared" ca="1" si="18"/>
        <v>#NAME?</v>
      </c>
      <c r="CW22" s="25" t="e">
        <f t="shared" ca="1" si="19"/>
        <v>#NAME?</v>
      </c>
      <c r="CX22" t="e">
        <f ca="1">_xll.DBRW($B$1,$B$2,CX$10,CX$11,$B$3,$B22,$B$4,$B$5,$B$6,$B$7,$A22)</f>
        <v>#NAME?</v>
      </c>
      <c r="CY22" t="e">
        <f ca="1">_xll.DBRW($B$1,$C$2,CY$10,CY$11,$B$3,$B22,$B$4,$B$5,$B$6,$B$7,$A22)</f>
        <v>#NAME?</v>
      </c>
      <c r="CZ22" t="e">
        <f ca="1">_xll.DBRW($B$1,$D$2,CZ$10,CZ$11,$B$3,$B22,$B$4,$B$5,$B$6,$B$7,$A22)</f>
        <v>#NAME?</v>
      </c>
      <c r="DA22" t="e">
        <f ca="1">_xll.DBRW($B$1,$E$2,DA$10,DA$11,$B$3,$B22,$B$4,$B$5,$B$6,$B$7,$A22)</f>
        <v>#NAME?</v>
      </c>
      <c r="DB22" s="14" t="e">
        <f t="shared" ca="1" si="20"/>
        <v>#NAME?</v>
      </c>
      <c r="DC22" t="e">
        <f ca="1">_xll.DBRW($B$1,$B$2,DC$10,DC$11,$B$3,$B22,$B$4,$B$5,$B$6,$B$7,$A22)</f>
        <v>#NAME?</v>
      </c>
      <c r="DD22" t="e">
        <f ca="1">_xll.DBRW($B$1,$C$2,DD$10,DD$11,$B$3,$B22,$B$4,$B$5,$B$6,$B$7,$A22)</f>
        <v>#NAME?</v>
      </c>
      <c r="DE22" t="e">
        <f ca="1">_xll.DBRW($B$1,$D$2,DE$10,DE$11,$B$3,$B22,$B$4,$B$5,$B$6,$B$7,$A22)</f>
        <v>#NAME?</v>
      </c>
      <c r="DF22" t="e">
        <f ca="1">_xll.DBRW($B$1,$E$2,DF$10,DF$11,$B$3,$B22,$B$4,$B$5,$B$6,$B$7,$A22)</f>
        <v>#NAME?</v>
      </c>
      <c r="DH22" t="e">
        <f t="shared" ca="1" si="26"/>
        <v>#NAME?</v>
      </c>
      <c r="DI22" t="e">
        <f t="shared" ca="1" si="26"/>
        <v>#NAME?</v>
      </c>
      <c r="DJ22" t="e">
        <f t="shared" ca="1" si="27"/>
        <v>#NAME?</v>
      </c>
      <c r="DK22" t="e">
        <f t="shared" ca="1" si="28"/>
        <v>#NAME?</v>
      </c>
      <c r="DL22" t="e">
        <f t="shared" ca="1" si="28"/>
        <v>#NAME?</v>
      </c>
      <c r="DM22" t="e">
        <f t="shared" ca="1" si="29"/>
        <v>#NAME?</v>
      </c>
      <c r="DN22" t="e">
        <f t="shared" ca="1" si="30"/>
        <v>#NAME?</v>
      </c>
      <c r="DO22" t="e">
        <f t="shared" ca="1" si="30"/>
        <v>#NAME?</v>
      </c>
      <c r="DP22" t="e">
        <f t="shared" ca="1" si="31"/>
        <v>#NAME?</v>
      </c>
      <c r="DQ22" s="25" t="e">
        <f t="shared" ca="1" si="32"/>
        <v>#NAME?</v>
      </c>
      <c r="DR22" s="25" t="e">
        <f t="shared" ca="1" si="33"/>
        <v>#NAME?</v>
      </c>
      <c r="DS22" s="25" t="e">
        <f t="shared" ca="1" si="33"/>
        <v>#NAME?</v>
      </c>
      <c r="DT22" s="25" t="e">
        <f t="shared" ca="1" si="34"/>
        <v>#NAME?</v>
      </c>
      <c r="DU22" s="25" t="e">
        <f t="shared" ca="1" si="35"/>
        <v>#NAME?</v>
      </c>
      <c r="DV22" s="25" t="e">
        <f t="shared" ca="1" si="36"/>
        <v>#NAME?</v>
      </c>
      <c r="DW22" s="25" t="e">
        <f t="shared" ca="1" si="36"/>
        <v>#NAME?</v>
      </c>
      <c r="DX22" s="25" t="e">
        <f t="shared" ca="1" si="37"/>
        <v>#NAME?</v>
      </c>
      <c r="DY22" t="e">
        <f t="shared" ca="1" si="21"/>
        <v>#NAME?</v>
      </c>
      <c r="DZ22" t="e">
        <f ca="1">_xll.DBRW($B$1,$B$2,DZ$10,DZ$11,$B$3,$B22,$B$4,$B$5,$B$6,$B$7,$A22)</f>
        <v>#NAME?</v>
      </c>
      <c r="EA22" t="e">
        <f ca="1">_xll.DBRW($B$1,$C$2,EA$10,EA$11,$B$3,$B22,$B$4,$B$5,$B$6,$B$7,$A22)</f>
        <v>#NAME?</v>
      </c>
      <c r="EB22" t="e">
        <f ca="1">_xll.DBRW($B$1,$D$2,EB$10,EB$11,$B$3,$B22,$B$4,$B$5,$B$6,$B$7,$A22)</f>
        <v>#NAME?</v>
      </c>
      <c r="EC22" t="e">
        <f ca="1">_xll.DBRW($B$1,$E$2,EC$10,EC$11,$B$3,$B22,$B$4,$B$5,$B$6,$B$7,$A22)</f>
        <v>#NAME?</v>
      </c>
      <c r="ED22" t="e">
        <f ca="1">_xll.DBRW($B$1,$B$2,ED$10,ED$11,$B$3,$B22,$B$4,$B$5,$B$6,$B$7,$A22)</f>
        <v>#NAME?</v>
      </c>
      <c r="EE22" t="e">
        <f ca="1">_xll.DBRW($B$1,$C$2,EE$10,EE$11,$B$3,$B22,$B$4,$B$5,$B$6,$B$7,$A22)</f>
        <v>#NAME?</v>
      </c>
      <c r="EF22" t="e">
        <f ca="1">_xll.DBRW($B$1,$D$2,EF$10,EF$11,$B$3,$B22,$B$4,$B$5,$B$6,$B$7,$A22)</f>
        <v>#NAME?</v>
      </c>
      <c r="EG22" t="e">
        <f ca="1">_xll.DBRW($B$1,$E$2,EG$10,EG$11,$B$3,$B22,$B$4,$B$5,$B$6,$B$7,$A22)</f>
        <v>#NAME?</v>
      </c>
      <c r="EH22" t="e">
        <f t="shared" ca="1" si="38"/>
        <v>#NAME?</v>
      </c>
      <c r="EI22" t="e">
        <f t="shared" ca="1" si="39"/>
        <v>#NAME?</v>
      </c>
      <c r="EJ22" t="e">
        <f t="shared" ca="1" si="39"/>
        <v>#NAME?</v>
      </c>
      <c r="EK22" t="e">
        <f t="shared" ca="1" si="39"/>
        <v>#NAME?</v>
      </c>
      <c r="EL22" t="e">
        <f t="shared" ca="1" si="39"/>
        <v>#NAME?</v>
      </c>
      <c r="EM22" t="e">
        <f t="shared" ca="1" si="40"/>
        <v>#NAME?</v>
      </c>
      <c r="EN22" t="e">
        <f ca="1">_xll.DBRW($B$1,$B$2,EN$10,EN$11,$B$3,$B22,$B$4,$B$5,$B$6,$B$7,$A22)</f>
        <v>#NAME?</v>
      </c>
      <c r="EO22" t="e">
        <f ca="1">_xll.DBRW($B$1,$C$2,EO$10,EO$11,$B$3,$B22,$B$4,$B$5,$B$6,$B$7,$A22)</f>
        <v>#NAME?</v>
      </c>
      <c r="EP22" t="e">
        <f ca="1">_xll.DBRW($B$1,$D$2,EP$10,EP$11,$B$3,$B22,$B$4,$B$5,$B$6,$B$7,$A22)</f>
        <v>#NAME?</v>
      </c>
      <c r="EQ22" t="e">
        <f ca="1">_xll.DBRW($B$1,$E$2,EQ$10,EQ$11,$B$3,$B22,$B$4,$B$5,$B$6,$B$7,$A22)</f>
        <v>#NAME?</v>
      </c>
      <c r="ER22" t="e">
        <f t="shared" ca="1" si="41"/>
        <v>#NAME?</v>
      </c>
      <c r="ES22" t="e">
        <f ca="1">_xll.DBRW($B$1,$B$2,ES$10,ES$11,$B$3,$B22,$B$4,$B$5,$B$6,$B$7,$A22)</f>
        <v>#NAME?</v>
      </c>
      <c r="ET22" t="e">
        <f ca="1">_xll.DBRW($B$1,$C$2,ET$10,ET$11,$B$3,$B22,$B$4,$B$5,$B$6,$B$7,$A22)</f>
        <v>#NAME?</v>
      </c>
      <c r="EU22" t="e">
        <f ca="1">_xll.DBRW($B$1,$D$2,EU$10,EU$11,$B$3,$B22,$B$4,$B$5,$B$6,$B$7,$A22)</f>
        <v>#NAME?</v>
      </c>
      <c r="EV22" t="e">
        <f ca="1">_xll.DBRW($B$1,$E$2,EV$10,EV$11,$B$3,$B22,$B$4,$B$5,$B$6,$B$7,$A22)</f>
        <v>#NAME?</v>
      </c>
    </row>
    <row r="23" spans="1:152" x14ac:dyDescent="0.25">
      <c r="A23" t="s">
        <v>82</v>
      </c>
      <c r="B23" t="s">
        <v>64</v>
      </c>
      <c r="C23" s="14" t="e">
        <f t="shared" ca="1" si="0"/>
        <v>#NAME?</v>
      </c>
      <c r="D23" t="e">
        <f ca="1">_xll.DBRW($B$1,$B$2,D$10,D$11,$B$3,$B23,$B$4,$B$5,$B$6,$B$7,$A23)</f>
        <v>#NAME?</v>
      </c>
      <c r="E23" t="e">
        <f ca="1">_xll.DBRW($B$1,$C$2,E$10,E$11,$B$3,$B23,$B$4,$B$5,$B$6,$B$7,$A23)</f>
        <v>#NAME?</v>
      </c>
      <c r="F23" t="e">
        <f ca="1">_xll.DBRW($B$1,$D$2,F$10,F$11,$B$3,$B23,$B$4,$B$5,$B$6,$B$7,$A23)</f>
        <v>#NAME?</v>
      </c>
      <c r="G23" t="e">
        <f ca="1">_xll.DBRW($B$1,$E$2,G$10,G$11,$B$3,$B23,$B$4,$B$5,$B$6,$B$7,$A23)</f>
        <v>#NAME?</v>
      </c>
      <c r="H23" s="14" t="e">
        <f t="shared" ca="1" si="1"/>
        <v>#NAME?</v>
      </c>
      <c r="I23" t="e">
        <f ca="1">_xll.DBRW($B$1,$B$2,I$10,I$11,$B$3,$B23,$B$4,$B$5,$B$6,$B$7,$A23)</f>
        <v>#NAME?</v>
      </c>
      <c r="J23" t="e">
        <f ca="1">_xll.DBRW($B$1,$C$2,J$10,J$11,$B$3,$B23,$B$4,$B$5,$B$6,$B$7,$A23)</f>
        <v>#NAME?</v>
      </c>
      <c r="K23" t="e">
        <f ca="1">_xll.DBRW($B$1,$D$2,K$10,K$11,$B$3,$B23,$B$4,$B$5,$B$6,$B$7,$A23)</f>
        <v>#NAME?</v>
      </c>
      <c r="L23" t="e">
        <f ca="1">_xll.DBRW($B$1,$E$2,L$10,L$11,$B$3,$B23,$B$4,$B$5,$B$6,$B$7,$A23)</f>
        <v>#NAME?</v>
      </c>
      <c r="M23" s="14" t="e">
        <f t="shared" ca="1" si="2"/>
        <v>#NAME?</v>
      </c>
      <c r="N23" t="e">
        <f ca="1">_xll.DBRW($B$1,$B$2,N$10,N$11,$B$3,$B23,$B$4,$B$5,$B$6,$B$7,$A23)</f>
        <v>#NAME?</v>
      </c>
      <c r="O23" t="e">
        <f ca="1">_xll.DBRW($B$1,$C$2,O$10,O$11,$B$3,$B23,$B$4,$B$5,$B$6,$B$7,$A23)</f>
        <v>#NAME?</v>
      </c>
      <c r="P23" t="e">
        <f ca="1">_xll.DBRW($B$1,$D$2,P$10,P$11,$B$3,$B23,$B$4,$B$5,$B$6,$B$7,$A23)</f>
        <v>#NAME?</v>
      </c>
      <c r="Q23" t="e">
        <f ca="1">_xll.DBRW($B$1,$E$2,Q$10,Q$11,$B$3,$B23,$B$4,$B$5,$B$6,$B$7,$A23)</f>
        <v>#NAME?</v>
      </c>
      <c r="R23" s="14" t="e">
        <f t="shared" ca="1" si="3"/>
        <v>#NAME?</v>
      </c>
      <c r="S23" t="e">
        <f ca="1">_xll.DBRW($B$1,$B$2,S$10,S$11,$B$3,$B23,$B$4,$B$5,$B$6,$B$7,$A23)</f>
        <v>#NAME?</v>
      </c>
      <c r="T23" t="e">
        <f ca="1">_xll.DBRW($B$1,$C$2,T$10,T$11,$B$3,$B23,$B$4,$B$5,$B$6,$B$7,$A23)</f>
        <v>#NAME?</v>
      </c>
      <c r="U23" t="e">
        <f ca="1">_xll.DBRW($B$1,$D$2,U$10,U$11,$B$3,$B23,$B$4,$B$5,$B$6,$B$7,$A23)</f>
        <v>#NAME?</v>
      </c>
      <c r="V23" t="e">
        <f ca="1">_xll.DBRW($B$1,$E$2,V$10,V$11,$B$3,$B23,$B$4,$B$5,$B$6,$B$7,$A23)</f>
        <v>#NAME?</v>
      </c>
      <c r="W23" s="14" t="e">
        <f t="shared" ca="1" si="4"/>
        <v>#NAME?</v>
      </c>
      <c r="X23" t="e">
        <f ca="1">_xll.DBRW($B$1,$B$2,X$10,X$11,$B$3,$B23,$B$4,$B$5,$B$6,$B$7,$A23)</f>
        <v>#NAME?</v>
      </c>
      <c r="Y23" t="e">
        <f ca="1">_xll.DBRW($B$1,$C$2,Y$10,Y$11,$B$3,$B23,$B$4,$B$5,$B$6,$B$7,$A23)</f>
        <v>#NAME?</v>
      </c>
      <c r="Z23" t="e">
        <f ca="1">_xll.DBRW($B$1,$D$2,Z$10,Z$11,$B$3,$B23,$B$4,$B$5,$B$6,$B$7,$A23)</f>
        <v>#NAME?</v>
      </c>
      <c r="AA23" t="e">
        <f ca="1">_xll.DBRW($B$1,$E$2,AA$10,AA$11,$B$3,$B23,$B$4,$B$5,$B$6,$B$7,$A23)</f>
        <v>#NAME?</v>
      </c>
      <c r="AB23" t="e">
        <f ca="1">_xll.DBRW($B$1,$B$2,AB$10,AB$11,$B$3,$B23,$B$4,$B$5,$B$6,$B$7,$A23)</f>
        <v>#NAME?</v>
      </c>
      <c r="AC23" t="e">
        <f ca="1">_xll.DBRW($B$1,$C$2,AC$10,AC$11,$B$3,$B23,$B$4,$B$5,$B$6,$B$7,$A23)</f>
        <v>#NAME?</v>
      </c>
      <c r="AD23" t="e">
        <f ca="1">_xll.DBRW($B$1,$D$2,AD$10,AD$11,$B$3,$B23,$B$4,$B$5,$B$6,$B$7,$A23)</f>
        <v>#NAME?</v>
      </c>
      <c r="AE23" t="e">
        <f ca="1">_xll.DBRW($B$1,$E$2,AE$10,AE$11,$B$3,$B23,$B$4,$B$5,$B$6,$B$7,$A23)</f>
        <v>#NAME?</v>
      </c>
      <c r="AF23" t="e">
        <f t="shared" ca="1" si="22"/>
        <v>#NAME?</v>
      </c>
      <c r="AG23" t="e">
        <f ca="1">_xll.DBRW($B$1,$B$2,AG$10,AG$11,$B$3,$B23,$B$4,$B$5,$B$6,$B$7,$A23)</f>
        <v>#NAME?</v>
      </c>
      <c r="AH23" t="e">
        <f ca="1">_xll.DBRW($B$1,$C$2,AH$10,AH$11,$B$3,$B23,$B$4,$B$5,$B$6,$B$7,$A23)</f>
        <v>#NAME?</v>
      </c>
      <c r="AI23" t="e">
        <f ca="1">_xll.DBRW($B$1,$D$2,AI$10,AI$11,$B$3,$B23,$B$4,$B$5,$B$6,$B$7,$A23)</f>
        <v>#NAME?</v>
      </c>
      <c r="AJ23" t="e">
        <f ca="1">_xll.DBRW($B$1,$E$2,AJ$10,AJ$11,$B$3,$B23,$B$4,$B$5,$B$6,$B$7,$A23)</f>
        <v>#NAME?</v>
      </c>
      <c r="AK23" t="e">
        <f t="shared" ca="1" si="23"/>
        <v>#NAME?</v>
      </c>
      <c r="AL23" t="e">
        <f t="shared" ca="1" si="24"/>
        <v>#NAME?</v>
      </c>
      <c r="AM23" t="e">
        <f t="shared" ca="1" si="24"/>
        <v>#NAME?</v>
      </c>
      <c r="AN23" t="e">
        <f t="shared" ca="1" si="24"/>
        <v>#NAME?</v>
      </c>
      <c r="AO23" t="e">
        <f t="shared" ca="1" si="24"/>
        <v>#NAME?</v>
      </c>
      <c r="AP23" t="e">
        <f t="shared" ca="1" si="25"/>
        <v>#NAME?</v>
      </c>
      <c r="AQ23" t="e">
        <f ca="1">_xll.DBRW($B$1,$B$2,AQ$10,AQ$11,$B$3,$B23,$B$4,$B$5,$B$6,$B$7,$A23)</f>
        <v>#NAME?</v>
      </c>
      <c r="AR23" t="e">
        <f ca="1">_xll.DBRW($B$1,$C$2,AR$10,AR$11,$B$3,$B23,$B$4,$B$5,$B$6,$B$7,$A23)</f>
        <v>#NAME?</v>
      </c>
      <c r="AS23" t="e">
        <f ca="1">_xll.DBRW($B$1,$D$2,AS$10,AS$11,$B$3,$B23,$B$4,$B$5,$B$6,$B$7,$A23)</f>
        <v>#NAME?</v>
      </c>
      <c r="AT23" t="e">
        <f ca="1">_xll.DBRW($B$1,$E$2,AT$10,AT$11,$B$3,$B23,$B$4,$B$5,$B$6,$B$7,$A23)</f>
        <v>#NAME?</v>
      </c>
      <c r="AU23" s="14" t="e">
        <f t="shared" ca="1" si="5"/>
        <v>#NAME?</v>
      </c>
      <c r="AV23" t="e">
        <f ca="1">_xll.DBRW($B$1,$B$2,AV$10,AV$11,$B$3,$B23,$B$4,$B$5,$B$6,$B$7,$A23)</f>
        <v>#NAME?</v>
      </c>
      <c r="AW23" t="e">
        <f ca="1">_xll.DBRW($B$1,$C$2,AW$10,AW$11,$B$3,$B23,$B$4,$B$5,$B$6,$B$7,$A23)</f>
        <v>#NAME?</v>
      </c>
      <c r="AX23" t="e">
        <f ca="1">_xll.DBRW($B$1,$D$2,AX$10,AX$11,$B$3,$B23,$B$4,$B$5,$B$6,$B$7,$A23)</f>
        <v>#NAME?</v>
      </c>
      <c r="AY23" t="e">
        <f ca="1">_xll.DBRW($B$1,$E$2,AY$10,AY$11,$B$3,$B23,$B$4,$B$5,$B$6,$B$7,$A23)</f>
        <v>#NAME?</v>
      </c>
      <c r="AZ23" s="14" t="e">
        <f t="shared" ca="1" si="6"/>
        <v>#NAME?</v>
      </c>
      <c r="BA23" t="e">
        <f ca="1">_xll.DBRW($B$1,$B$2,BA$10,BA$11,$B$3,$B23,$B$4,$B$5,$B$6,$B$7,$A23)</f>
        <v>#NAME?</v>
      </c>
      <c r="BB23" t="e">
        <f ca="1">_xll.DBRW($B$1,$C$2,BB$10,BB$11,$B$3,$B23,$B$4,$B$5,$B$6,$B$7,$A23)</f>
        <v>#NAME?</v>
      </c>
      <c r="BC23" t="e">
        <f ca="1">_xll.DBRW($B$1,$D$2,BC$10,BC$11,$B$3,$B23,$B$4,$B$5,$B$6,$B$7,$A23)</f>
        <v>#NAME?</v>
      </c>
      <c r="BD23" t="e">
        <f ca="1">_xll.DBRW($B$1,$E$2,BD$10,BD$11,$B$3,$B23,$B$4,$B$5,$B$6,$B$7,$A23)</f>
        <v>#NAME?</v>
      </c>
      <c r="BE23" s="14" t="e">
        <f t="shared" ca="1" si="7"/>
        <v>#NAME?</v>
      </c>
      <c r="BF23" t="e">
        <f ca="1">_xll.DBRW($B$1,$B$2,BF$10,BF$11,$B$3,$B23,$B$4,$B$5,$B$6,$B$7,$A23)</f>
        <v>#NAME?</v>
      </c>
      <c r="BG23" t="e">
        <f ca="1">_xll.DBRW($B$1,$C$2,BG$10,BG$11,$B$3,$B23,$B$4,$B$5,$B$6,$B$7,$A23)</f>
        <v>#NAME?</v>
      </c>
      <c r="BH23" t="e">
        <f ca="1">_xll.DBRW($B$1,$D$2,BH$10,BH$11,$B$3,$B23,$B$4,$B$5,$B$6,$B$7,$A23)</f>
        <v>#NAME?</v>
      </c>
      <c r="BI23" t="e">
        <f ca="1">_xll.DBRW($B$1,$E$2,BI$10,BI$11,$B$3,$B23,$B$4,$B$5,$B$6,$B$7,$A23)</f>
        <v>#NAME?</v>
      </c>
      <c r="BJ23" s="14" t="e">
        <f t="shared" ca="1" si="8"/>
        <v>#NAME?</v>
      </c>
      <c r="BK23" t="e">
        <f t="shared" ca="1" si="9"/>
        <v>#NAME?</v>
      </c>
      <c r="BL23" t="e">
        <f ca="1">_xll.DBRW($B$1,$B$2,BL$10,BL$11,$B$3,$B23,$B$4,$B$5,$B$6,$B$7,$A23)</f>
        <v>#NAME?</v>
      </c>
      <c r="BM23" t="e">
        <f ca="1">_xll.DBRW($B$1,$C$2,BM$10,BM$11,$B$3,$B23,$B$4,$B$5,$B$6,$B$7,$A23)</f>
        <v>#NAME?</v>
      </c>
      <c r="BN23" t="e">
        <f ca="1">_xll.DBRW($B$1,$D$2,BN$10,BN$11,$B$3,$B23,$B$4,$B$5,$B$6,$B$7,$A23)</f>
        <v>#NAME?</v>
      </c>
      <c r="BO23" t="e">
        <f ca="1">_xll.DBRW($B$1,$E$2,BO$10,BO$11,$B$3,$B23,$B$4,$B$5,$B$6,$B$7,$A23)</f>
        <v>#NAME?</v>
      </c>
      <c r="BP23" s="14" t="e">
        <f t="shared" ca="1" si="10"/>
        <v>#NAME?</v>
      </c>
      <c r="BQ23" t="e">
        <f ca="1">_xll.DBRW($B$1,$B$2,BQ$10,BQ$11,$B$3,$B23,$B$4,$B$5,$B$6,$B$7,$A23)</f>
        <v>#NAME?</v>
      </c>
      <c r="BR23" t="e">
        <f ca="1">_xll.DBRW($B$1,$C$2,BR$10,BR$11,$B$3,$B23,$B$4,$B$5,$B$6,$B$7,$A23)</f>
        <v>#NAME?</v>
      </c>
      <c r="BS23" t="e">
        <f ca="1">_xll.DBRW($B$1,$D$2,BS$10,BS$11,$B$3,$B23,$B$4,$B$5,$B$6,$B$7,$A23)</f>
        <v>#NAME?</v>
      </c>
      <c r="BT23" t="e">
        <f ca="1">_xll.DBRW($B$1,$E$2,BT$10,BT$11,$B$3,$B23,$B$4,$B$5,$B$6,$B$7,$A23)</f>
        <v>#NAME?</v>
      </c>
      <c r="BU23" s="14" t="e">
        <f t="shared" ca="1" si="11"/>
        <v>#NAME?</v>
      </c>
      <c r="BV23" s="25" t="e">
        <f t="shared" ca="1" si="12"/>
        <v>#NAME?</v>
      </c>
      <c r="BW23" t="e">
        <f ca="1">_xll.DBRW($B$1,$B$2,BW$10,BW$11,$B$3,$B23,$B$4,$B$5,$B$6,$B$7,$A23)</f>
        <v>#NAME?</v>
      </c>
      <c r="BX23" t="e">
        <f ca="1">_xll.DBRW($B$1,$C$2,BX$10,BX$11,$B$3,$B23,$B$4,$B$5,$B$6,$B$7,$A23)</f>
        <v>#NAME?</v>
      </c>
      <c r="BY23" t="e">
        <f ca="1">_xll.DBRW($B$1,$D$2,BY$10,BY$11,$B$3,$B23,$B$4,$B$5,$B$6,$B$7,$A23)</f>
        <v>#NAME?</v>
      </c>
      <c r="BZ23" t="e">
        <f ca="1">_xll.DBRW($B$1,$E$2,BZ$10,BZ$11,$B$3,$B23,$B$4,$B$5,$B$6,$B$7,$A23)</f>
        <v>#NAME?</v>
      </c>
      <c r="CA23" s="25" t="e">
        <f t="shared" ca="1" si="13"/>
        <v>#NAME?</v>
      </c>
      <c r="CB23" t="e">
        <f t="shared" ca="1" si="14"/>
        <v>#NAME?</v>
      </c>
      <c r="CC23" t="e">
        <f ca="1">_xll.DBRW($B$1,$B$2,CC$10,CC$11,$B$3,$B23,$B$4,$B$5,$B$6,$B$7,$A23)</f>
        <v>#NAME?</v>
      </c>
      <c r="CD23" t="e">
        <f ca="1">_xll.DBRW($B$1,$C$2,CD$10,CD$11,$B$3,$B23,$B$4,$B$5,$B$6,$B$7,$A23)</f>
        <v>#NAME?</v>
      </c>
      <c r="CE23" t="e">
        <f ca="1">_xll.DBRW($B$1,$D$2,CE$10,CE$11,$B$3,$B23,$B$4,$B$5,$B$6,$B$7,$A23)</f>
        <v>#NAME?</v>
      </c>
      <c r="CF23" t="e">
        <f ca="1">_xll.DBRW($B$1,$E$2,CF$10,CF$11,$B$3,$B23,$B$4,$B$5,$B$6,$B$7,$A23)</f>
        <v>#NAME?</v>
      </c>
      <c r="CG23" t="e">
        <f t="shared" ca="1" si="15"/>
        <v>#NAME?</v>
      </c>
      <c r="CH23" t="e">
        <f ca="1">_xll.DBRW($B$1,$B$2,CH$10,CH$11,$B$3,$B23,$B$4,$B$5,$B$6,$B$7,$A23)</f>
        <v>#NAME?</v>
      </c>
      <c r="CI23" t="e">
        <f ca="1">_xll.DBRW($B$1,$C$2,CI$10,CI$11,$B$3,$B23,$B$4,$B$5,$B$6,$B$7,$A23)</f>
        <v>#NAME?</v>
      </c>
      <c r="CJ23" t="e">
        <f ca="1">_xll.DBRW($B$1,$D$2,CJ$10,CJ$11,$B$3,$B23,$B$4,$B$5,$B$6,$B$7,$A23)</f>
        <v>#NAME?</v>
      </c>
      <c r="CK23" t="e">
        <f ca="1">_xll.DBRW($B$1,$E$2,CK$10,CK$11,$B$3,$B23,$B$4,$B$5,$B$6,$B$7,$A23)</f>
        <v>#NAME?</v>
      </c>
      <c r="CL23" s="25" t="e">
        <f t="shared" ca="1" si="16"/>
        <v>#NAME?</v>
      </c>
      <c r="CM23" t="e">
        <f ca="1">_xll.DBRW($B$1,$B$2,CM$10,CM$11,$B$3,$B23,$B$4,$B$5,$B$6,$B$7,$A23)</f>
        <v>#NAME?</v>
      </c>
      <c r="CN23" t="e">
        <f ca="1">_xll.DBRW($B$1,$C$2,CN$10,CN$11,$B$3,$B23,$B$4,$B$5,$B$6,$B$7,$A23)</f>
        <v>#NAME?</v>
      </c>
      <c r="CO23" t="e">
        <f ca="1">_xll.DBRW($B$1,$D$2,CO$10,CO$11,$B$3,$B23,$B$4,$B$5,$B$6,$B$7,$A23)</f>
        <v>#NAME?</v>
      </c>
      <c r="CP23" t="e">
        <f ca="1">_xll.DBRW($B$1,$E$2,CP$10,CP$11,$B$3,$B23,$B$4,$B$5,$B$6,$B$7,$A23)</f>
        <v>#NAME?</v>
      </c>
      <c r="CQ23" s="25" t="e">
        <f t="shared" ca="1" si="17"/>
        <v>#NAME?</v>
      </c>
      <c r="CR23" t="e">
        <f ca="1">_xll.DBRW($B$1,$B$2,CR$10,CR$11,$B$3,$B23,$B$4,$B$5,$B$6,$B$7,$A23)</f>
        <v>#NAME?</v>
      </c>
      <c r="CS23" t="e">
        <f ca="1">_xll.DBRW($B$1,$C$2,CS$10,CS$11,$B$3,$B23,$B$4,$B$5,$B$6,$B$7,$A23)</f>
        <v>#NAME?</v>
      </c>
      <c r="CT23" t="e">
        <f ca="1">_xll.DBRW($B$1,$D$2,CT$10,CT$11,$B$3,$B23,$B$4,$B$5,$B$6,$B$7,$A23)</f>
        <v>#NAME?</v>
      </c>
      <c r="CU23" t="e">
        <f ca="1">_xll.DBRW($B$1,$E$2,CU$10,CU$11,$B$3,$B23,$B$4,$B$5,$B$6,$B$7,$A23)</f>
        <v>#NAME?</v>
      </c>
      <c r="CV23" s="14" t="e">
        <f t="shared" ca="1" si="18"/>
        <v>#NAME?</v>
      </c>
      <c r="CW23" s="25" t="e">
        <f t="shared" ca="1" si="19"/>
        <v>#NAME?</v>
      </c>
      <c r="CX23" t="e">
        <f ca="1">_xll.DBRW($B$1,$B$2,CX$10,CX$11,$B$3,$B23,$B$4,$B$5,$B$6,$B$7,$A23)</f>
        <v>#NAME?</v>
      </c>
      <c r="CY23" t="e">
        <f ca="1">_xll.DBRW($B$1,$C$2,CY$10,CY$11,$B$3,$B23,$B$4,$B$5,$B$6,$B$7,$A23)</f>
        <v>#NAME?</v>
      </c>
      <c r="CZ23" t="e">
        <f ca="1">_xll.DBRW($B$1,$D$2,CZ$10,CZ$11,$B$3,$B23,$B$4,$B$5,$B$6,$B$7,$A23)</f>
        <v>#NAME?</v>
      </c>
      <c r="DA23" t="e">
        <f ca="1">_xll.DBRW($B$1,$E$2,DA$10,DA$11,$B$3,$B23,$B$4,$B$5,$B$6,$B$7,$A23)</f>
        <v>#NAME?</v>
      </c>
      <c r="DB23" s="14" t="e">
        <f t="shared" ca="1" si="20"/>
        <v>#NAME?</v>
      </c>
      <c r="DC23" t="e">
        <f ca="1">_xll.DBRW($B$1,$B$2,DC$10,DC$11,$B$3,$B23,$B$4,$B$5,$B$6,$B$7,$A23)</f>
        <v>#NAME?</v>
      </c>
      <c r="DD23" t="e">
        <f ca="1">_xll.DBRW($B$1,$C$2,DD$10,DD$11,$B$3,$B23,$B$4,$B$5,$B$6,$B$7,$A23)</f>
        <v>#NAME?</v>
      </c>
      <c r="DE23" t="e">
        <f ca="1">_xll.DBRW($B$1,$D$2,DE$10,DE$11,$B$3,$B23,$B$4,$B$5,$B$6,$B$7,$A23)</f>
        <v>#NAME?</v>
      </c>
      <c r="DF23" t="e">
        <f ca="1">_xll.DBRW($B$1,$E$2,DF$10,DF$11,$B$3,$B23,$B$4,$B$5,$B$6,$B$7,$A23)</f>
        <v>#NAME?</v>
      </c>
      <c r="DH23" t="e">
        <f t="shared" ca="1" si="26"/>
        <v>#NAME?</v>
      </c>
      <c r="DI23" t="e">
        <f t="shared" ca="1" si="26"/>
        <v>#NAME?</v>
      </c>
      <c r="DJ23" t="e">
        <f t="shared" ca="1" si="27"/>
        <v>#NAME?</v>
      </c>
      <c r="DK23" t="e">
        <f t="shared" ca="1" si="28"/>
        <v>#NAME?</v>
      </c>
      <c r="DL23" t="e">
        <f t="shared" ca="1" si="28"/>
        <v>#NAME?</v>
      </c>
      <c r="DM23" t="e">
        <f t="shared" ca="1" si="29"/>
        <v>#NAME?</v>
      </c>
      <c r="DN23" t="e">
        <f t="shared" ca="1" si="30"/>
        <v>#NAME?</v>
      </c>
      <c r="DO23" t="e">
        <f t="shared" ca="1" si="30"/>
        <v>#NAME?</v>
      </c>
      <c r="DP23" t="e">
        <f t="shared" ca="1" si="31"/>
        <v>#NAME?</v>
      </c>
      <c r="DQ23" s="25" t="e">
        <f t="shared" ca="1" si="32"/>
        <v>#NAME?</v>
      </c>
      <c r="DR23" s="25" t="e">
        <f t="shared" ca="1" si="33"/>
        <v>#NAME?</v>
      </c>
      <c r="DS23" s="25" t="e">
        <f t="shared" ca="1" si="33"/>
        <v>#NAME?</v>
      </c>
      <c r="DT23" s="25" t="e">
        <f t="shared" ca="1" si="34"/>
        <v>#NAME?</v>
      </c>
      <c r="DU23" s="25" t="e">
        <f t="shared" ca="1" si="35"/>
        <v>#NAME?</v>
      </c>
      <c r="DV23" s="25" t="e">
        <f t="shared" ca="1" si="36"/>
        <v>#NAME?</v>
      </c>
      <c r="DW23" s="25" t="e">
        <f t="shared" ca="1" si="36"/>
        <v>#NAME?</v>
      </c>
      <c r="DX23" s="25" t="e">
        <f t="shared" ca="1" si="37"/>
        <v>#NAME?</v>
      </c>
      <c r="DY23" t="e">
        <f t="shared" ca="1" si="21"/>
        <v>#NAME?</v>
      </c>
      <c r="DZ23" t="e">
        <f ca="1">_xll.DBRW($B$1,$B$2,DZ$10,DZ$11,$B$3,$B23,$B$4,$B$5,$B$6,$B$7,$A23)</f>
        <v>#NAME?</v>
      </c>
      <c r="EA23" t="e">
        <f ca="1">_xll.DBRW($B$1,$C$2,EA$10,EA$11,$B$3,$B23,$B$4,$B$5,$B$6,$B$7,$A23)</f>
        <v>#NAME?</v>
      </c>
      <c r="EB23" t="e">
        <f ca="1">_xll.DBRW($B$1,$D$2,EB$10,EB$11,$B$3,$B23,$B$4,$B$5,$B$6,$B$7,$A23)</f>
        <v>#NAME?</v>
      </c>
      <c r="EC23" t="e">
        <f ca="1">_xll.DBRW($B$1,$E$2,EC$10,EC$11,$B$3,$B23,$B$4,$B$5,$B$6,$B$7,$A23)</f>
        <v>#NAME?</v>
      </c>
      <c r="ED23" t="e">
        <f ca="1">_xll.DBRW($B$1,$B$2,ED$10,ED$11,$B$3,$B23,$B$4,$B$5,$B$6,$B$7,$A23)</f>
        <v>#NAME?</v>
      </c>
      <c r="EE23" t="e">
        <f ca="1">_xll.DBRW($B$1,$C$2,EE$10,EE$11,$B$3,$B23,$B$4,$B$5,$B$6,$B$7,$A23)</f>
        <v>#NAME?</v>
      </c>
      <c r="EF23" t="e">
        <f ca="1">_xll.DBRW($B$1,$D$2,EF$10,EF$11,$B$3,$B23,$B$4,$B$5,$B$6,$B$7,$A23)</f>
        <v>#NAME?</v>
      </c>
      <c r="EG23" t="e">
        <f ca="1">_xll.DBRW($B$1,$E$2,EG$10,EG$11,$B$3,$B23,$B$4,$B$5,$B$6,$B$7,$A23)</f>
        <v>#NAME?</v>
      </c>
      <c r="EH23" t="e">
        <f t="shared" ca="1" si="38"/>
        <v>#NAME?</v>
      </c>
      <c r="EI23" t="e">
        <f t="shared" ca="1" si="39"/>
        <v>#NAME?</v>
      </c>
      <c r="EJ23" t="e">
        <f t="shared" ca="1" si="39"/>
        <v>#NAME?</v>
      </c>
      <c r="EK23" t="e">
        <f t="shared" ca="1" si="39"/>
        <v>#NAME?</v>
      </c>
      <c r="EL23" t="e">
        <f t="shared" ca="1" si="39"/>
        <v>#NAME?</v>
      </c>
      <c r="EM23" t="e">
        <f t="shared" ca="1" si="40"/>
        <v>#NAME?</v>
      </c>
      <c r="EN23" t="e">
        <f ca="1">_xll.DBRW($B$1,$B$2,EN$10,EN$11,$B$3,$B23,$B$4,$B$5,$B$6,$B$7,$A23)</f>
        <v>#NAME?</v>
      </c>
      <c r="EO23" t="e">
        <f ca="1">_xll.DBRW($B$1,$C$2,EO$10,EO$11,$B$3,$B23,$B$4,$B$5,$B$6,$B$7,$A23)</f>
        <v>#NAME?</v>
      </c>
      <c r="EP23" t="e">
        <f ca="1">_xll.DBRW($B$1,$D$2,EP$10,EP$11,$B$3,$B23,$B$4,$B$5,$B$6,$B$7,$A23)</f>
        <v>#NAME?</v>
      </c>
      <c r="EQ23" t="e">
        <f ca="1">_xll.DBRW($B$1,$E$2,EQ$10,EQ$11,$B$3,$B23,$B$4,$B$5,$B$6,$B$7,$A23)</f>
        <v>#NAME?</v>
      </c>
      <c r="ER23" t="e">
        <f t="shared" ca="1" si="41"/>
        <v>#NAME?</v>
      </c>
      <c r="ES23" t="e">
        <f ca="1">_xll.DBRW($B$1,$B$2,ES$10,ES$11,$B$3,$B23,$B$4,$B$5,$B$6,$B$7,$A23)</f>
        <v>#NAME?</v>
      </c>
      <c r="ET23" t="e">
        <f ca="1">_xll.DBRW($B$1,$C$2,ET$10,ET$11,$B$3,$B23,$B$4,$B$5,$B$6,$B$7,$A23)</f>
        <v>#NAME?</v>
      </c>
      <c r="EU23" t="e">
        <f ca="1">_xll.DBRW($B$1,$D$2,EU$10,EU$11,$B$3,$B23,$B$4,$B$5,$B$6,$B$7,$A23)</f>
        <v>#NAME?</v>
      </c>
      <c r="EV23" t="e">
        <f ca="1">_xll.DBRW($B$1,$E$2,EV$10,EV$11,$B$3,$B23,$B$4,$B$5,$B$6,$B$7,$A23)</f>
        <v>#NAME?</v>
      </c>
    </row>
    <row r="24" spans="1:152" x14ac:dyDescent="0.25">
      <c r="A24">
        <v>2007</v>
      </c>
      <c r="C24" s="14"/>
      <c r="H24" s="14"/>
      <c r="M24" s="14"/>
      <c r="R24" s="14"/>
      <c r="W24" s="14"/>
      <c r="AU24" s="14"/>
      <c r="AZ24" s="14"/>
      <c r="BE24" s="14"/>
      <c r="BJ24" s="14"/>
      <c r="BP24" s="14"/>
      <c r="BU24" s="14"/>
      <c r="BV24" s="25"/>
      <c r="CA24" s="25"/>
      <c r="CL24" s="25"/>
      <c r="CQ24" s="25"/>
      <c r="CV24" s="14"/>
      <c r="CW24" s="25"/>
      <c r="DB24" s="14"/>
    </row>
    <row r="25" spans="1:152" x14ac:dyDescent="0.25">
      <c r="A25" t="s">
        <v>83</v>
      </c>
      <c r="B25" t="s">
        <v>64</v>
      </c>
      <c r="C25" s="14" t="e">
        <f t="shared" ref="C25:C36" ca="1" si="42">SUM(D25:G25)</f>
        <v>#NAME?</v>
      </c>
      <c r="D25" t="e">
        <f ca="1">_xll.DBRW($B$1,$B$2,D$10,D$11,$B$3,$B25,$B$4,$B$5,$B$6,$C$7,$A25)</f>
        <v>#NAME?</v>
      </c>
      <c r="E25" t="e">
        <f ca="1">_xll.DBRW($B$1,$C$2,E$10,E$11,$B$3,$B25,$B$4,$B$5,$B$6,$C$7,$A25)</f>
        <v>#NAME?</v>
      </c>
      <c r="F25" t="e">
        <f ca="1">_xll.DBRW($B$1,$D$2,F$10,F$11,$B$3,$B25,$B$4,$B$5,$B$6,$C$7,$A25)</f>
        <v>#NAME?</v>
      </c>
      <c r="G25" t="e">
        <f ca="1">_xll.DBRW($B$1,$E$2,G$10,G$11,$B$3,$B25,$B$4,$B$5,$B$6,$C$7,$A25)</f>
        <v>#NAME?</v>
      </c>
      <c r="H25" s="14" t="e">
        <f t="shared" ref="H25:H36" ca="1" si="43">SUM(I25:L25)</f>
        <v>#NAME?</v>
      </c>
      <c r="I25" t="e">
        <f ca="1">_xll.DBRW($B$1,$B$2,I$10,I$11,$B$3,$B25,$B$4,$B$5,$B$6,$C$7,$A25)</f>
        <v>#NAME?</v>
      </c>
      <c r="J25" t="e">
        <f ca="1">_xll.DBRW($B$1,$C$2,J$10,J$11,$B$3,$B25,$B$4,$B$5,$B$6,$C$7,$A25)</f>
        <v>#NAME?</v>
      </c>
      <c r="K25" t="e">
        <f ca="1">_xll.DBRW($B$1,$D$2,K$10,K$11,$B$3,$B25,$B$4,$B$5,$B$6,$C$7,$A25)</f>
        <v>#NAME?</v>
      </c>
      <c r="L25" t="e">
        <f ca="1">_xll.DBRW($B$1,$E$2,L$10,L$11,$B$3,$B25,$B$4,$B$5,$B$6,$C$7,$A25)</f>
        <v>#NAME?</v>
      </c>
      <c r="M25" s="14" t="e">
        <f t="shared" ref="M25:M36" ca="1" si="44">SUM(N25:Q25)</f>
        <v>#NAME?</v>
      </c>
      <c r="N25" t="e">
        <f ca="1">_xll.DBRW($B$1,$B$2,N$10,N$11,$B$3,$B25,$B$4,$B$5,$B$6,$C$7,$A25)</f>
        <v>#NAME?</v>
      </c>
      <c r="O25" t="e">
        <f ca="1">_xll.DBRW($B$1,$C$2,O$10,O$11,$B$3,$B25,$B$4,$B$5,$B$6,$C$7,$A25)</f>
        <v>#NAME?</v>
      </c>
      <c r="P25" t="e">
        <f ca="1">_xll.DBRW($B$1,$D$2,P$10,P$11,$B$3,$B25,$B$4,$B$5,$B$6,$C$7,$A25)</f>
        <v>#NAME?</v>
      </c>
      <c r="Q25" t="e">
        <f ca="1">_xll.DBRW($B$1,$E$2,Q$10,Q$11,$B$3,$B25,$B$4,$B$5,$B$6,$C$7,$A25)</f>
        <v>#NAME?</v>
      </c>
      <c r="R25" s="14" t="e">
        <f t="shared" ref="R25:R36" ca="1" si="45">SUM(S25:V25)</f>
        <v>#NAME?</v>
      </c>
      <c r="S25" t="e">
        <f ca="1">_xll.DBRW($B$1,$B$2,S$10,S$11,$B$3,$B25,$B$4,$B$5,$B$6,$C$7,$A25)</f>
        <v>#NAME?</v>
      </c>
      <c r="T25" t="e">
        <f ca="1">_xll.DBRW($B$1,$C$2,T$10,T$11,$B$3,$B25,$B$4,$B$5,$B$6,$C$7,$A25)</f>
        <v>#NAME?</v>
      </c>
      <c r="U25" t="e">
        <f ca="1">_xll.DBRW($B$1,$D$2,U$10,U$11,$B$3,$B25,$B$4,$B$5,$B$6,$C$7,$A25)</f>
        <v>#NAME?</v>
      </c>
      <c r="V25" t="e">
        <f ca="1">_xll.DBRW($B$1,$E$2,V$10,V$11,$B$3,$B25,$B$4,$B$5,$B$6,$C$7,$A25)</f>
        <v>#NAME?</v>
      </c>
      <c r="W25" s="14" t="e">
        <f t="shared" ref="W25:W36" ca="1" si="46">SUM(X25:AA25)</f>
        <v>#NAME?</v>
      </c>
      <c r="X25" t="e">
        <f ca="1">_xll.DBRW($B$1,$B$2,X$10,X$11,$B$3,$B25,$B$4,$B$5,$B$6,$C$7,$A25)</f>
        <v>#NAME?</v>
      </c>
      <c r="Y25" t="e">
        <f ca="1">_xll.DBRW($B$1,$C$2,Y$10,Y$11,$B$3,$B25,$B$4,$B$5,$B$6,$C$7,$A25)</f>
        <v>#NAME?</v>
      </c>
      <c r="Z25" t="e">
        <f ca="1">_xll.DBRW($B$1,$D$2,Z$10,Z$11,$B$3,$B25,$B$4,$B$5,$B$6,$C$7,$A25)</f>
        <v>#NAME?</v>
      </c>
      <c r="AA25" t="e">
        <f ca="1">_xll.DBRW($B$1,$E$2,AA$10,AA$11,$B$3,$B25,$B$4,$B$5,$B$6,$C$7,$A25)</f>
        <v>#NAME?</v>
      </c>
      <c r="AB25" t="e">
        <f ca="1">_xll.DBRW($B$1,$B$2,AB$10,AB$11,$B$3,$B25,$B$4,$B$5,$B$6,$C$7,$A25)</f>
        <v>#NAME?</v>
      </c>
      <c r="AC25" t="e">
        <f ca="1">_xll.DBRW($B$1,$C$2,AC$10,AC$11,$B$3,$B25,$B$4,$B$5,$B$6,$C$7,$A25)</f>
        <v>#NAME?</v>
      </c>
      <c r="AD25" t="e">
        <f ca="1">_xll.DBRW($B$1,$D$2,AD$10,AD$11,$B$3,$B25,$B$4,$B$5,$B$6,$C$7,$A25)</f>
        <v>#NAME?</v>
      </c>
      <c r="AE25" t="e">
        <f ca="1">_xll.DBRW($B$1,$E$2,AE$10,AE$11,$B$3,$B25,$B$4,$B$5,$B$6,$C$7,$A25)</f>
        <v>#NAME?</v>
      </c>
      <c r="AF25" t="e">
        <f ca="1">AG25+AH25+AI25+AJ25</f>
        <v>#NAME?</v>
      </c>
      <c r="AG25" t="e">
        <f ca="1">_xll.DBRW($B$1,$B$2,AG$10,AG$11,$B$3,$B25,$B$4,$B$5,$B$6,$C$7,$A25)</f>
        <v>#NAME?</v>
      </c>
      <c r="AH25" t="e">
        <f ca="1">_xll.DBRW($B$1,$C$2,AH$10,AH$11,$B$3,$B25,$B$4,$B$5,$B$6,$C$7,$A25)</f>
        <v>#NAME?</v>
      </c>
      <c r="AI25" t="e">
        <f ca="1">_xll.DBRW($B$1,$D$2,AI$10,AI$11,$B$3,$B25,$B$4,$B$5,$B$6,$C$7,$A25)</f>
        <v>#NAME?</v>
      </c>
      <c r="AJ25" t="e">
        <f ca="1">_xll.DBRW($B$1,$E$2,AJ$10,AJ$11,$B$3,$B25,$B$4,$B$5,$B$6,$C$7,$A25)</f>
        <v>#NAME?</v>
      </c>
      <c r="AK25" t="e">
        <f ca="1">AL25+AM25+AN25+AO25</f>
        <v>#NAME?</v>
      </c>
      <c r="AL25" t="e">
        <f ca="1">AB25-AG25</f>
        <v>#NAME?</v>
      </c>
      <c r="AM25" t="e">
        <f ca="1">AC25-AH25</f>
        <v>#NAME?</v>
      </c>
      <c r="AN25" t="e">
        <f ca="1">AD25-AI25</f>
        <v>#NAME?</v>
      </c>
      <c r="AO25" t="e">
        <f ca="1">AE25-AJ25</f>
        <v>#NAME?</v>
      </c>
      <c r="AP25" t="e">
        <f ca="1">AQ25+AR25+AS25+AT25</f>
        <v>#NAME?</v>
      </c>
      <c r="AQ25" t="e">
        <f ca="1">_xll.DBRW($B$1,$B$2,AQ$10,AQ$11,$B$3,$B25,$B$4,$B$5,$B$6,$C$7,$A25)</f>
        <v>#NAME?</v>
      </c>
      <c r="AR25" t="e">
        <f ca="1">_xll.DBRW($B$1,$C$2,AR$10,AR$11,$B$3,$B25,$B$4,$B$5,$B$6,$C$7,$A25)</f>
        <v>#NAME?</v>
      </c>
      <c r="AS25" t="e">
        <f ca="1">_xll.DBRW($B$1,$D$2,AS$10,AS$11,$B$3,$B25,$B$4,$B$5,$B$6,$C$7,$A25)</f>
        <v>#NAME?</v>
      </c>
      <c r="AT25" t="e">
        <f ca="1">_xll.DBRW($B$1,$E$2,AT$10,AT$11,$B$3,$B25,$B$4,$B$5,$B$6,$C$7,$A25)</f>
        <v>#NAME?</v>
      </c>
      <c r="AU25" s="14" t="e">
        <f t="shared" ref="AU25:AU36" ca="1" si="47">SUM(AV25:AY25)</f>
        <v>#NAME?</v>
      </c>
      <c r="AV25" t="e">
        <f ca="1">_xll.DBRW($B$1,$B$2,AV$10,AV$11,$B$3,$B25,$B$4,$B$5,$B$6,$C$7,$A25)</f>
        <v>#NAME?</v>
      </c>
      <c r="AW25" t="e">
        <f ca="1">_xll.DBRW($B$1,$C$2,AW$10,AW$11,$B$3,$B25,$B$4,$B$5,$B$6,$C$7,$A25)</f>
        <v>#NAME?</v>
      </c>
      <c r="AX25" t="e">
        <f ca="1">_xll.DBRW($B$1,$D$2,AX$10,AX$11,$B$3,$B25,$B$4,$B$5,$B$6,$C$7,$A25)</f>
        <v>#NAME?</v>
      </c>
      <c r="AY25" t="e">
        <f ca="1">_xll.DBRW($B$1,$E$2,AY$10,AY$11,$B$3,$B25,$B$4,$B$5,$B$6,$C$7,$A25)</f>
        <v>#NAME?</v>
      </c>
      <c r="AZ25" s="14" t="e">
        <f t="shared" ref="AZ25:AZ36" ca="1" si="48">SUM(BA25:BD25)</f>
        <v>#NAME?</v>
      </c>
      <c r="BA25" t="e">
        <f ca="1">_xll.DBRW($B$1,$B$2,BA$10,BA$11,$B$3,$B25,$B$4,$B$5,$B$6,$C$7,$A25)</f>
        <v>#NAME?</v>
      </c>
      <c r="BB25" t="e">
        <f ca="1">_xll.DBRW($B$1,$C$2,BB$10,BB$11,$B$3,$B25,$B$4,$B$5,$B$6,$C$7,$A25)</f>
        <v>#NAME?</v>
      </c>
      <c r="BC25" t="e">
        <f ca="1">_xll.DBRW($B$1,$D$2,BC$10,BC$11,$B$3,$B25,$B$4,$B$5,$B$6,$C$7,$A25)</f>
        <v>#NAME?</v>
      </c>
      <c r="BD25" t="e">
        <f ca="1">_xll.DBRW($B$1,$E$2,BD$10,BD$11,$B$3,$B25,$B$4,$B$5,$B$6,$C$7,$A25)</f>
        <v>#NAME?</v>
      </c>
      <c r="BE25" s="14" t="e">
        <f t="shared" ref="BE25:BE36" ca="1" si="49">SUM(BF25:BI25)</f>
        <v>#NAME?</v>
      </c>
      <c r="BF25" t="e">
        <f ca="1">_xll.DBRW($B$1,$B$2,BF$10,BF$11,$B$3,$B25,$B$4,$B$5,$B$6,$C$7,$A25)</f>
        <v>#NAME?</v>
      </c>
      <c r="BG25" t="e">
        <f ca="1">_xll.DBRW($B$1,$C$2,BG$10,BG$11,$B$3,$B25,$B$4,$B$5,$B$6,$C$7,$A25)</f>
        <v>#NAME?</v>
      </c>
      <c r="BH25" t="e">
        <f ca="1">_xll.DBRW($B$1,$D$2,BH$10,BH$11,$B$3,$B25,$B$4,$B$5,$B$6,$C$7,$A25)</f>
        <v>#NAME?</v>
      </c>
      <c r="BI25" t="e">
        <f ca="1">_xll.DBRW($B$1,$E$2,BI$10,BI$11,$B$3,$B25,$B$4,$B$5,$B$6,$C$7,$A25)</f>
        <v>#NAME?</v>
      </c>
      <c r="BJ25" s="14" t="e">
        <f t="shared" ref="BJ25:BJ36" ca="1" si="50">+BK25-AZ25</f>
        <v>#NAME?</v>
      </c>
      <c r="BK25" t="e">
        <f t="shared" ref="BK25:BK36" ca="1" si="51">SUM(BL25:BO25)</f>
        <v>#NAME?</v>
      </c>
      <c r="BL25" t="e">
        <f ca="1">_xll.DBRW($B$1,$B$2,BL$10,BL$11,$B$3,$B25,$B$4,$B$5,$B$6,$C$7,$A25)</f>
        <v>#NAME?</v>
      </c>
      <c r="BM25" t="e">
        <f ca="1">_xll.DBRW($B$1,$C$2,BM$10,BM$11,$B$3,$B25,$B$4,$B$5,$B$6,$C$7,$A25)</f>
        <v>#NAME?</v>
      </c>
      <c r="BN25" t="e">
        <f ca="1">_xll.DBRW($B$1,$D$2,BN$10,BN$11,$B$3,$B25,$B$4,$B$5,$B$6,$C$7,$A25)</f>
        <v>#NAME?</v>
      </c>
      <c r="BO25" t="e">
        <f ca="1">_xll.DBRW($B$1,$E$2,BO$10,BO$11,$B$3,$B25,$B$4,$B$5,$B$6,$C$7,$A25)</f>
        <v>#NAME?</v>
      </c>
      <c r="BP25" s="14" t="e">
        <f t="shared" ref="BP25:BP36" ca="1" si="52">SUM(BQ25:BT25)</f>
        <v>#NAME?</v>
      </c>
      <c r="BQ25" t="e">
        <f ca="1">_xll.DBRW($B$1,$B$2,BQ$10,BQ$11,$B$3,$B25,$B$4,$B$5,$B$6,$C$7,$A25)</f>
        <v>#NAME?</v>
      </c>
      <c r="BR25" t="e">
        <f ca="1">_xll.DBRW($B$1,$C$2,BR$10,BR$11,$B$3,$B25,$B$4,$B$5,$B$6,$C$7,$A25)</f>
        <v>#NAME?</v>
      </c>
      <c r="BS25" t="e">
        <f ca="1">_xll.DBRW($B$1,$D$2,BS$10,BS$11,$B$3,$B25,$B$4,$B$5,$B$6,$C$7,$A25)</f>
        <v>#NAME?</v>
      </c>
      <c r="BT25" t="e">
        <f ca="1">_xll.DBRW($B$1,$E$2,BT$10,BT$11,$B$3,$B25,$B$4,$B$5,$B$6,$C$7,$A25)</f>
        <v>#NAME?</v>
      </c>
      <c r="BU25" s="14" t="e">
        <f t="shared" ref="BU25:BU36" ca="1" si="53">+BV25-CA25-CL25-CQ25</f>
        <v>#NAME?</v>
      </c>
      <c r="BV25" s="25" t="e">
        <f t="shared" ref="BV25:BV36" ca="1" si="54">SUM(BW25:BZ25)</f>
        <v>#NAME?</v>
      </c>
      <c r="BW25" t="e">
        <f ca="1">_xll.DBRW($B$1,$B$2,BW$10,BW$11,$B$3,$B25,$B$4,$B$5,$B$6,$C$7,$A25)</f>
        <v>#NAME?</v>
      </c>
      <c r="BX25" t="e">
        <f ca="1">_xll.DBRW($B$1,$C$2,BX$10,BX$11,$B$3,$B25,$B$4,$B$5,$B$6,$C$7,$A25)</f>
        <v>#NAME?</v>
      </c>
      <c r="BY25" t="e">
        <f ca="1">_xll.DBRW($B$1,$D$2,BY$10,BY$11,$B$3,$B25,$B$4,$B$5,$B$6,$C$7,$A25)</f>
        <v>#NAME?</v>
      </c>
      <c r="BZ25" t="e">
        <f ca="1">_xll.DBRW($B$1,$E$2,BZ$10,BZ$11,$B$3,$B25,$B$4,$B$5,$B$6,$C$7,$A25)</f>
        <v>#NAME?</v>
      </c>
      <c r="CA25" s="25" t="e">
        <f t="shared" ref="CA25:CA36" ca="1" si="55">+CB25-CG25</f>
        <v>#NAME?</v>
      </c>
      <c r="CB25" t="e">
        <f t="shared" ref="CB25:CB36" ca="1" si="56">SUM(CC25:CF25)</f>
        <v>#NAME?</v>
      </c>
      <c r="CC25" t="e">
        <f ca="1">_xll.DBRW($B$1,$B$2,CC$10,CC$11,$B$3,$B25,$B$4,$B$5,$B$6,$C$7,$A25)</f>
        <v>#NAME?</v>
      </c>
      <c r="CD25" t="e">
        <f ca="1">_xll.DBRW($B$1,$C$2,CD$10,CD$11,$B$3,$B25,$B$4,$B$5,$B$6,$C$7,$A25)</f>
        <v>#NAME?</v>
      </c>
      <c r="CE25" t="e">
        <f ca="1">_xll.DBRW($B$1,$D$2,CE$10,CE$11,$B$3,$B25,$B$4,$B$5,$B$6,$C$7,$A25)</f>
        <v>#NAME?</v>
      </c>
      <c r="CF25" t="e">
        <f ca="1">_xll.DBRW($B$1,$E$2,CF$10,CF$11,$B$3,$B25,$B$4,$B$5,$B$6,$C$7,$A25)</f>
        <v>#NAME?</v>
      </c>
      <c r="CG25" t="e">
        <f t="shared" ref="CG25:CG36" ca="1" si="57">SUM(CH25:CK25)</f>
        <v>#NAME?</v>
      </c>
      <c r="CH25" t="e">
        <f ca="1">_xll.DBRW($B$1,$B$2,CH$10,CH$11,$B$3,$B25,$B$4,$B$5,$B$6,$C$7,$A25)</f>
        <v>#NAME?</v>
      </c>
      <c r="CI25" t="e">
        <f ca="1">_xll.DBRW($B$1,$C$2,CI$10,CI$11,$B$3,$B25,$B$4,$B$5,$B$6,$C$7,$A25)</f>
        <v>#NAME?</v>
      </c>
      <c r="CJ25" t="e">
        <f ca="1">_xll.DBRW($B$1,$D$2,CJ$10,CJ$11,$B$3,$B25,$B$4,$B$5,$B$6,$C$7,$A25)</f>
        <v>#NAME?</v>
      </c>
      <c r="CK25" t="e">
        <f ca="1">_xll.DBRW($B$1,$E$2,CK$10,CK$11,$B$3,$B25,$B$4,$B$5,$B$6,$C$7,$A25)</f>
        <v>#NAME?</v>
      </c>
      <c r="CL25" s="25" t="e">
        <f t="shared" ref="CL25:CL36" ca="1" si="58">SUM(CM25:CP25)</f>
        <v>#NAME?</v>
      </c>
      <c r="CM25" t="e">
        <f ca="1">_xll.DBRW($B$1,$B$2,CM$10,CM$11,$B$3,$B25,$B$4,$B$5,$B$6,$C$7,$A25)</f>
        <v>#NAME?</v>
      </c>
      <c r="CN25" t="e">
        <f ca="1">_xll.DBRW($B$1,$C$2,CN$10,CN$11,$B$3,$B25,$B$4,$B$5,$B$6,$C$7,$A25)</f>
        <v>#NAME?</v>
      </c>
      <c r="CO25" t="e">
        <f ca="1">_xll.DBRW($B$1,$D$2,CO$10,CO$11,$B$3,$B25,$B$4,$B$5,$B$6,$C$7,$A25)</f>
        <v>#NAME?</v>
      </c>
      <c r="CP25" t="e">
        <f ca="1">_xll.DBRW($B$1,$E$2,CP$10,CP$11,$B$3,$B25,$B$4,$B$5,$B$6,$C$7,$A25)</f>
        <v>#NAME?</v>
      </c>
      <c r="CQ25" s="25" t="e">
        <f t="shared" ref="CQ25:CQ36" ca="1" si="59">SUM(CR25:CU25)</f>
        <v>#NAME?</v>
      </c>
      <c r="CR25" t="e">
        <f ca="1">_xll.DBRW($B$1,$B$2,CR$10,CR$11,$B$3,$B25,$B$4,$B$5,$B$6,$C$7,$A25)</f>
        <v>#NAME?</v>
      </c>
      <c r="CS25" t="e">
        <f ca="1">_xll.DBRW($B$1,$C$2,CS$10,CS$11,$B$3,$B25,$B$4,$B$5,$B$6,$C$7,$A25)</f>
        <v>#NAME?</v>
      </c>
      <c r="CT25" t="e">
        <f ca="1">_xll.DBRW($B$1,$D$2,CT$10,CT$11,$B$3,$B25,$B$4,$B$5,$B$6,$C$7,$A25)</f>
        <v>#NAME?</v>
      </c>
      <c r="CU25" t="e">
        <f ca="1">_xll.DBRW($B$1,$E$2,CU$10,CU$11,$B$3,$B25,$B$4,$B$5,$B$6,$C$7,$A25)</f>
        <v>#NAME?</v>
      </c>
      <c r="CV25" s="14" t="e">
        <f t="shared" ref="CV25:CV36" ca="1" si="60">+CW25+CQ25+CL25+CA25</f>
        <v>#NAME?</v>
      </c>
      <c r="CW25" s="25" t="e">
        <f t="shared" ref="CW25:CW36" ca="1" si="61">SUM(CX25:DA25)</f>
        <v>#NAME?</v>
      </c>
      <c r="CX25" t="e">
        <f ca="1">_xll.DBRW($B$1,$B$2,CX$10,CX$11,$B$3,$B25,$B$4,$B$5,$B$6,$C$7,$A25)</f>
        <v>#NAME?</v>
      </c>
      <c r="CY25" t="e">
        <f ca="1">_xll.DBRW($B$1,$C$2,CY$10,CY$11,$B$3,$B25,$B$4,$B$5,$B$6,$C$7,$A25)</f>
        <v>#NAME?</v>
      </c>
      <c r="CZ25" t="e">
        <f ca="1">_xll.DBRW($B$1,$D$2,CZ$10,CZ$11,$B$3,$B25,$B$4,$B$5,$B$6,$C$7,$A25)</f>
        <v>#NAME?</v>
      </c>
      <c r="DA25" t="e">
        <f ca="1">_xll.DBRW($B$1,$E$2,DA$10,DA$11,$B$3,$B25,$B$4,$B$5,$B$6,$C$7,$A25)</f>
        <v>#NAME?</v>
      </c>
      <c r="DB25" s="14" t="e">
        <f t="shared" ref="DB25:DB36" ca="1" si="62">SUM(DC25:DF25)</f>
        <v>#NAME?</v>
      </c>
      <c r="DC25" t="e">
        <f ca="1">_xll.DBRW($B$1,$B$2,DC$10,DC$11,$B$3,$B25,$B$4,$B$5,$B$6,$C$7,$A25)</f>
        <v>#NAME?</v>
      </c>
      <c r="DD25" t="e">
        <f ca="1">_xll.DBRW($B$1,$C$2,DD$10,DD$11,$B$3,$B25,$B$4,$B$5,$B$6,$C$7,$A25)</f>
        <v>#NAME?</v>
      </c>
      <c r="DE25" t="e">
        <f ca="1">_xll.DBRW($B$1,$D$2,DE$10,DE$11,$B$3,$B25,$B$4,$B$5,$B$6,$C$7,$A25)</f>
        <v>#NAME?</v>
      </c>
      <c r="DF25" t="e">
        <f ca="1">_xll.DBRW($B$1,$E$2,DF$10,DF$11,$B$3,$B25,$B$4,$B$5,$B$6,$C$7,$A25)</f>
        <v>#NAME?</v>
      </c>
      <c r="DH25" t="e">
        <f ca="1">CC25-CH25</f>
        <v>#NAME?</v>
      </c>
      <c r="DI25" t="e">
        <f ca="1">CD25-CI25</f>
        <v>#NAME?</v>
      </c>
      <c r="DJ25" t="e">
        <f ca="1">CF25-CK25</f>
        <v>#NAME?</v>
      </c>
      <c r="DK25" t="e">
        <f ca="1">CM25</f>
        <v>#NAME?</v>
      </c>
      <c r="DL25" t="e">
        <f t="shared" ref="DL25:DL36" ca="1" si="63">CN25</f>
        <v>#NAME?</v>
      </c>
      <c r="DM25" t="e">
        <f ca="1">CP25</f>
        <v>#NAME?</v>
      </c>
      <c r="DN25" t="e">
        <f ca="1">CR25</f>
        <v>#NAME?</v>
      </c>
      <c r="DO25" t="e">
        <f ca="1">CS25</f>
        <v>#NAME?</v>
      </c>
      <c r="DP25" t="e">
        <f ca="1">CU25</f>
        <v>#NAME?</v>
      </c>
      <c r="DQ25" s="25" t="e">
        <f ca="1">DR25+DS25+DT25</f>
        <v>#NAME?</v>
      </c>
      <c r="DR25" s="25" t="e">
        <f ca="1">BW25-DH25-DK25-DN25</f>
        <v>#NAME?</v>
      </c>
      <c r="DS25" s="25" t="e">
        <f ca="1">BX25-DI25-DL25-DO25</f>
        <v>#NAME?</v>
      </c>
      <c r="DT25" s="25" t="e">
        <f ca="1">BZ25-DJ25-DM25-DP25</f>
        <v>#NAME?</v>
      </c>
      <c r="DU25" s="25" t="e">
        <f ca="1">DV25+DW25+DX25</f>
        <v>#NAME?</v>
      </c>
      <c r="DV25" s="25" t="e">
        <f ca="1">CX25+DH25+DK25+DN25</f>
        <v>#NAME?</v>
      </c>
      <c r="DW25" s="25" t="e">
        <f ca="1">CY25+DI25+DL25+DO25</f>
        <v>#NAME?</v>
      </c>
      <c r="DX25" s="25" t="e">
        <f ca="1">DA25+DJ25+DM25+DP25</f>
        <v>#NAME?</v>
      </c>
      <c r="DY25" t="e">
        <f t="shared" ref="DY25:DY36" ca="1" si="64">SUM(DZ25:EC25)</f>
        <v>#NAME?</v>
      </c>
      <c r="DZ25" t="e">
        <f ca="1">_xll.DBRW($B$1,$B$2,DZ$10,DZ$11,$B$3,$B25,$B$4,$B$5,$B$6,$C$7,$A25)</f>
        <v>#NAME?</v>
      </c>
      <c r="EA25" t="e">
        <f ca="1">_xll.DBRW($B$1,$C$2,EA$10,EA$11,$B$3,$B25,$B$4,$B$5,$B$6,$C$7,$A25)</f>
        <v>#NAME?</v>
      </c>
      <c r="EB25" t="e">
        <f ca="1">_xll.DBRW($B$1,$D$2,EB$10,EB$11,$B$3,$B25,$B$4,$B$5,$B$6,$C$7,$A25)</f>
        <v>#NAME?</v>
      </c>
      <c r="EC25" t="e">
        <f ca="1">_xll.DBRW($B$1,$E$2,EC$10,EC$11,$B$3,$B25,$B$4,$B$5,$B$6,$C$7,$A25)</f>
        <v>#NAME?</v>
      </c>
      <c r="ED25" t="e">
        <f ca="1">_xll.DBRW($B$1,$B$2,ED$10,ED$11,$B$3,$B25,$B$4,$B$5,$B$6,$C$7,$A25)</f>
        <v>#NAME?</v>
      </c>
      <c r="EE25" t="e">
        <f ca="1">_xll.DBRW($B$1,$C$2,EE$10,EE$11,$B$3,$B25,$B$4,$B$5,$B$6,$C$7,$A25)</f>
        <v>#NAME?</v>
      </c>
      <c r="EF25" t="e">
        <f ca="1">_xll.DBRW($B$1,$D$2,EF$10,EF$11,$B$3,$B25,$B$4,$B$5,$B$6,$C$7,$A25)</f>
        <v>#NAME?</v>
      </c>
      <c r="EG25" t="e">
        <f ca="1">_xll.DBRW($B$1,$E$2,EG$10,EG$11,$B$3,$B25,$B$4,$B$5,$B$6,$C$7,$A25)</f>
        <v>#NAME?</v>
      </c>
      <c r="EH25" t="e">
        <f ca="1">EI25+EJ25+EK25+EL25</f>
        <v>#NAME?</v>
      </c>
      <c r="EI25" t="e">
        <f ca="1">ED25-BA25</f>
        <v>#NAME?</v>
      </c>
      <c r="EJ25" t="e">
        <f t="shared" ref="EJ25:EL36" ca="1" si="65">EE25-BB25</f>
        <v>#NAME?</v>
      </c>
      <c r="EK25" t="e">
        <f t="shared" ca="1" si="65"/>
        <v>#NAME?</v>
      </c>
      <c r="EL25" t="e">
        <f t="shared" ca="1" si="65"/>
        <v>#NAME?</v>
      </c>
      <c r="EM25" t="e">
        <f ca="1">EN25+EO25+EP25+EQ25</f>
        <v>#NAME?</v>
      </c>
      <c r="EN25" t="e">
        <f ca="1">_xll.DBRW($B$1,$B$2,EN$10,EN$11,$B$3,$B25,$B$4,$B$5,$B$6,$C$7,$A25)</f>
        <v>#NAME?</v>
      </c>
      <c r="EO25" t="e">
        <f ca="1">_xll.DBRW($B$1,$C$2,EO$10,EO$11,$B$3,$B25,$B$4,$B$5,$B$6,$C$7,$A25)</f>
        <v>#NAME?</v>
      </c>
      <c r="EP25" t="e">
        <f ca="1">_xll.DBRW($B$1,$D$2,EP$10,EP$11,$B$3,$B25,$B$4,$B$5,$B$6,$C$7,$A25)</f>
        <v>#NAME?</v>
      </c>
      <c r="EQ25" t="e">
        <f ca="1">_xll.DBRW($B$1,$E$2,EQ$10,EQ$11,$B$3,$B25,$B$4,$B$5,$B$6,$C$7,$A25)</f>
        <v>#NAME?</v>
      </c>
      <c r="ER25" t="e">
        <f ca="1">ES25+ET25+EU25+EV25</f>
        <v>#NAME?</v>
      </c>
      <c r="ES25" t="e">
        <f ca="1">_xll.DBRW($B$1,$B$2,ES$10,ES$11,$B$3,$B25,$B$4,$B$5,$B$6,$C$7,$A25)</f>
        <v>#NAME?</v>
      </c>
      <c r="ET25" t="e">
        <f ca="1">_xll.DBRW($B$1,$C$2,ET$10,ET$11,$B$3,$B25,$B$4,$B$5,$B$6,$C$7,$A25)</f>
        <v>#NAME?</v>
      </c>
      <c r="EU25" t="e">
        <f ca="1">_xll.DBRW($B$1,$D$2,EU$10,EU$11,$B$3,$B25,$B$4,$B$5,$B$6,$C$7,$A25)</f>
        <v>#NAME?</v>
      </c>
      <c r="EV25" t="e">
        <f ca="1">_xll.DBRW($B$1,$E$2,EV$10,EV$11,$B$3,$B25,$B$4,$B$5,$B$6,$C$7,$A25)</f>
        <v>#NAME?</v>
      </c>
    </row>
    <row r="26" spans="1:152" x14ac:dyDescent="0.25">
      <c r="A26" t="s">
        <v>84</v>
      </c>
      <c r="B26" t="s">
        <v>64</v>
      </c>
      <c r="C26" s="14" t="e">
        <f t="shared" ca="1" si="42"/>
        <v>#NAME?</v>
      </c>
      <c r="D26" t="e">
        <f ca="1">_xll.DBRW($B$1,$B$2,D$10,D$11,$B$3,$B26,$B$4,$B$5,$B$6,$C$7,$A26)</f>
        <v>#NAME?</v>
      </c>
      <c r="E26" t="e">
        <f ca="1">_xll.DBRW($B$1,$C$2,E$10,E$11,$B$3,$B26,$B$4,$B$5,$B$6,$C$7,$A26)</f>
        <v>#NAME?</v>
      </c>
      <c r="F26" t="e">
        <f ca="1">_xll.DBRW($B$1,$D$2,F$10,F$11,$B$3,$B26,$B$4,$B$5,$B$6,$C$7,$A26)</f>
        <v>#NAME?</v>
      </c>
      <c r="G26" t="e">
        <f ca="1">_xll.DBRW($B$1,$E$2,G$10,G$11,$B$3,$B26,$B$4,$B$5,$B$6,$C$7,$A26)</f>
        <v>#NAME?</v>
      </c>
      <c r="H26" s="14" t="e">
        <f t="shared" ca="1" si="43"/>
        <v>#NAME?</v>
      </c>
      <c r="I26" t="e">
        <f ca="1">_xll.DBRW($B$1,$B$2,I$10,I$11,$B$3,$B26,$B$4,$B$5,$B$6,$C$7,$A26)</f>
        <v>#NAME?</v>
      </c>
      <c r="J26" t="e">
        <f ca="1">_xll.DBRW($B$1,$C$2,J$10,J$11,$B$3,$B26,$B$4,$B$5,$B$6,$C$7,$A26)</f>
        <v>#NAME?</v>
      </c>
      <c r="K26" t="e">
        <f ca="1">_xll.DBRW($B$1,$D$2,K$10,K$11,$B$3,$B26,$B$4,$B$5,$B$6,$C$7,$A26)</f>
        <v>#NAME?</v>
      </c>
      <c r="L26" t="e">
        <f ca="1">_xll.DBRW($B$1,$E$2,L$10,L$11,$B$3,$B26,$B$4,$B$5,$B$6,$C$7,$A26)</f>
        <v>#NAME?</v>
      </c>
      <c r="M26" s="14" t="e">
        <f t="shared" ca="1" si="44"/>
        <v>#NAME?</v>
      </c>
      <c r="N26" t="e">
        <f ca="1">_xll.DBRW($B$1,$B$2,N$10,N$11,$B$3,$B26,$B$4,$B$5,$B$6,$C$7,$A26)</f>
        <v>#NAME?</v>
      </c>
      <c r="O26" t="e">
        <f ca="1">_xll.DBRW($B$1,$C$2,O$10,O$11,$B$3,$B26,$B$4,$B$5,$B$6,$C$7,$A26)</f>
        <v>#NAME?</v>
      </c>
      <c r="P26" t="e">
        <f ca="1">_xll.DBRW($B$1,$D$2,P$10,P$11,$B$3,$B26,$B$4,$B$5,$B$6,$C$7,$A26)</f>
        <v>#NAME?</v>
      </c>
      <c r="Q26" t="e">
        <f ca="1">_xll.DBRW($B$1,$E$2,Q$10,Q$11,$B$3,$B26,$B$4,$B$5,$B$6,$C$7,$A26)</f>
        <v>#NAME?</v>
      </c>
      <c r="R26" s="14" t="e">
        <f t="shared" ca="1" si="45"/>
        <v>#NAME?</v>
      </c>
      <c r="S26" t="e">
        <f ca="1">_xll.DBRW($B$1,$B$2,S$10,S$11,$B$3,$B26,$B$4,$B$5,$B$6,$C$7,$A26)</f>
        <v>#NAME?</v>
      </c>
      <c r="T26" t="e">
        <f ca="1">_xll.DBRW($B$1,$C$2,T$10,T$11,$B$3,$B26,$B$4,$B$5,$B$6,$C$7,$A26)</f>
        <v>#NAME?</v>
      </c>
      <c r="U26" t="e">
        <f ca="1">_xll.DBRW($B$1,$D$2,U$10,U$11,$B$3,$B26,$B$4,$B$5,$B$6,$C$7,$A26)</f>
        <v>#NAME?</v>
      </c>
      <c r="V26" t="e">
        <f ca="1">_xll.DBRW($B$1,$E$2,V$10,V$11,$B$3,$B26,$B$4,$B$5,$B$6,$C$7,$A26)</f>
        <v>#NAME?</v>
      </c>
      <c r="W26" s="14" t="e">
        <f t="shared" ca="1" si="46"/>
        <v>#NAME?</v>
      </c>
      <c r="X26" t="e">
        <f ca="1">_xll.DBRW($B$1,$B$2,X$10,X$11,$B$3,$B26,$B$4,$B$5,$B$6,$C$7,$A26)</f>
        <v>#NAME?</v>
      </c>
      <c r="Y26" t="e">
        <f ca="1">_xll.DBRW($B$1,$C$2,Y$10,Y$11,$B$3,$B26,$B$4,$B$5,$B$6,$C$7,$A26)</f>
        <v>#NAME?</v>
      </c>
      <c r="Z26" t="e">
        <f ca="1">_xll.DBRW($B$1,$D$2,Z$10,Z$11,$B$3,$B26,$B$4,$B$5,$B$6,$C$7,$A26)</f>
        <v>#NAME?</v>
      </c>
      <c r="AA26" t="e">
        <f ca="1">_xll.DBRW($B$1,$E$2,AA$10,AA$11,$B$3,$B26,$B$4,$B$5,$B$6,$C$7,$A26)</f>
        <v>#NAME?</v>
      </c>
      <c r="AB26" t="e">
        <f ca="1">_xll.DBRW($B$1,$B$2,AB$10,AB$11,$B$3,$B26,$B$4,$B$5,$B$6,$C$7,$A26)</f>
        <v>#NAME?</v>
      </c>
      <c r="AC26" t="e">
        <f ca="1">_xll.DBRW($B$1,$C$2,AC$10,AC$11,$B$3,$B26,$B$4,$B$5,$B$6,$C$7,$A26)</f>
        <v>#NAME?</v>
      </c>
      <c r="AD26" t="e">
        <f ca="1">_xll.DBRW($B$1,$D$2,AD$10,AD$11,$B$3,$B26,$B$4,$B$5,$B$6,$C$7,$A26)</f>
        <v>#NAME?</v>
      </c>
      <c r="AE26" t="e">
        <f ca="1">_xll.DBRW($B$1,$E$2,AE$10,AE$11,$B$3,$B26,$B$4,$B$5,$B$6,$C$7,$A26)</f>
        <v>#NAME?</v>
      </c>
      <c r="AF26" t="e">
        <f t="shared" ref="AF26:AF36" ca="1" si="66">AG26+AH26+AI26+AJ26</f>
        <v>#NAME?</v>
      </c>
      <c r="AG26" t="e">
        <f ca="1">_xll.DBRW($B$1,$B$2,AG$10,AG$11,$B$3,$B26,$B$4,$B$5,$B$6,$C$7,$A26)</f>
        <v>#NAME?</v>
      </c>
      <c r="AH26" t="e">
        <f ca="1">_xll.DBRW($B$1,$C$2,AH$10,AH$11,$B$3,$B26,$B$4,$B$5,$B$6,$C$7,$A26)</f>
        <v>#NAME?</v>
      </c>
      <c r="AI26" t="e">
        <f ca="1">_xll.DBRW($B$1,$D$2,AI$10,AI$11,$B$3,$B26,$B$4,$B$5,$B$6,$C$7,$A26)</f>
        <v>#NAME?</v>
      </c>
      <c r="AJ26" t="e">
        <f ca="1">_xll.DBRW($B$1,$E$2,AJ$10,AJ$11,$B$3,$B26,$B$4,$B$5,$B$6,$C$7,$A26)</f>
        <v>#NAME?</v>
      </c>
      <c r="AK26" t="e">
        <f t="shared" ref="AK26:AK36" ca="1" si="67">AL26+AM26+AN26+AO26</f>
        <v>#NAME?</v>
      </c>
      <c r="AL26" t="e">
        <f t="shared" ref="AL26:AO36" ca="1" si="68">AB26-AG26</f>
        <v>#NAME?</v>
      </c>
      <c r="AM26" t="e">
        <f t="shared" ca="1" si="68"/>
        <v>#NAME?</v>
      </c>
      <c r="AN26" t="e">
        <f t="shared" ca="1" si="68"/>
        <v>#NAME?</v>
      </c>
      <c r="AO26" t="e">
        <f t="shared" ca="1" si="68"/>
        <v>#NAME?</v>
      </c>
      <c r="AP26" t="e">
        <f t="shared" ref="AP26:AP36" ca="1" si="69">AQ26+AR26+AS26+AT26</f>
        <v>#NAME?</v>
      </c>
      <c r="AQ26" t="e">
        <f ca="1">_xll.DBRW($B$1,$B$2,AQ$10,AQ$11,$B$3,$B26,$B$4,$B$5,$B$6,$C$7,$A26)</f>
        <v>#NAME?</v>
      </c>
      <c r="AR26" t="e">
        <f ca="1">_xll.DBRW($B$1,$C$2,AR$10,AR$11,$B$3,$B26,$B$4,$B$5,$B$6,$C$7,$A26)</f>
        <v>#NAME?</v>
      </c>
      <c r="AS26" t="e">
        <f ca="1">_xll.DBRW($B$1,$D$2,AS$10,AS$11,$B$3,$B26,$B$4,$B$5,$B$6,$C$7,$A26)</f>
        <v>#NAME?</v>
      </c>
      <c r="AT26" t="e">
        <f ca="1">_xll.DBRW($B$1,$E$2,AT$10,AT$11,$B$3,$B26,$B$4,$B$5,$B$6,$C$7,$A26)</f>
        <v>#NAME?</v>
      </c>
      <c r="AU26" s="14" t="e">
        <f t="shared" ca="1" si="47"/>
        <v>#NAME?</v>
      </c>
      <c r="AV26" t="e">
        <f ca="1">_xll.DBRW($B$1,$B$2,AV$10,AV$11,$B$3,$B26,$B$4,$B$5,$B$6,$C$7,$A26)</f>
        <v>#NAME?</v>
      </c>
      <c r="AW26" t="e">
        <f ca="1">_xll.DBRW($B$1,$C$2,AW$10,AW$11,$B$3,$B26,$B$4,$B$5,$B$6,$C$7,$A26)</f>
        <v>#NAME?</v>
      </c>
      <c r="AX26" t="e">
        <f ca="1">_xll.DBRW($B$1,$D$2,AX$10,AX$11,$B$3,$B26,$B$4,$B$5,$B$6,$C$7,$A26)</f>
        <v>#NAME?</v>
      </c>
      <c r="AY26" t="e">
        <f ca="1">_xll.DBRW($B$1,$E$2,AY$10,AY$11,$B$3,$B26,$B$4,$B$5,$B$6,$C$7,$A26)</f>
        <v>#NAME?</v>
      </c>
      <c r="AZ26" s="14" t="e">
        <f t="shared" ca="1" si="48"/>
        <v>#NAME?</v>
      </c>
      <c r="BA26" t="e">
        <f ca="1">_xll.DBRW($B$1,$B$2,BA$10,BA$11,$B$3,$B26,$B$4,$B$5,$B$6,$C$7,$A26)</f>
        <v>#NAME?</v>
      </c>
      <c r="BB26" t="e">
        <f ca="1">_xll.DBRW($B$1,$C$2,BB$10,BB$11,$B$3,$B26,$B$4,$B$5,$B$6,$C$7,$A26)</f>
        <v>#NAME?</v>
      </c>
      <c r="BC26" t="e">
        <f ca="1">_xll.DBRW($B$1,$D$2,BC$10,BC$11,$B$3,$B26,$B$4,$B$5,$B$6,$C$7,$A26)</f>
        <v>#NAME?</v>
      </c>
      <c r="BD26" t="e">
        <f ca="1">_xll.DBRW($B$1,$E$2,BD$10,BD$11,$B$3,$B26,$B$4,$B$5,$B$6,$C$7,$A26)</f>
        <v>#NAME?</v>
      </c>
      <c r="BE26" s="14" t="e">
        <f t="shared" ca="1" si="49"/>
        <v>#NAME?</v>
      </c>
      <c r="BF26" t="e">
        <f ca="1">_xll.DBRW($B$1,$B$2,BF$10,BF$11,$B$3,$B26,$B$4,$B$5,$B$6,$C$7,$A26)</f>
        <v>#NAME?</v>
      </c>
      <c r="BG26" t="e">
        <f ca="1">_xll.DBRW($B$1,$C$2,BG$10,BG$11,$B$3,$B26,$B$4,$B$5,$B$6,$C$7,$A26)</f>
        <v>#NAME?</v>
      </c>
      <c r="BH26" t="e">
        <f ca="1">_xll.DBRW($B$1,$D$2,BH$10,BH$11,$B$3,$B26,$B$4,$B$5,$B$6,$C$7,$A26)</f>
        <v>#NAME?</v>
      </c>
      <c r="BI26" t="e">
        <f ca="1">_xll.DBRW($B$1,$E$2,BI$10,BI$11,$B$3,$B26,$B$4,$B$5,$B$6,$C$7,$A26)</f>
        <v>#NAME?</v>
      </c>
      <c r="BJ26" s="14" t="e">
        <f t="shared" ca="1" si="50"/>
        <v>#NAME?</v>
      </c>
      <c r="BK26" t="e">
        <f t="shared" ca="1" si="51"/>
        <v>#NAME?</v>
      </c>
      <c r="BL26" t="e">
        <f ca="1">_xll.DBRW($B$1,$B$2,BL$10,BL$11,$B$3,$B26,$B$4,$B$5,$B$6,$C$7,$A26)</f>
        <v>#NAME?</v>
      </c>
      <c r="BM26" t="e">
        <f ca="1">_xll.DBRW($B$1,$C$2,BM$10,BM$11,$B$3,$B26,$B$4,$B$5,$B$6,$C$7,$A26)</f>
        <v>#NAME?</v>
      </c>
      <c r="BN26" t="e">
        <f ca="1">_xll.DBRW($B$1,$D$2,BN$10,BN$11,$B$3,$B26,$B$4,$B$5,$B$6,$C$7,$A26)</f>
        <v>#NAME?</v>
      </c>
      <c r="BO26" t="e">
        <f ca="1">_xll.DBRW($B$1,$E$2,BO$10,BO$11,$B$3,$B26,$B$4,$B$5,$B$6,$C$7,$A26)</f>
        <v>#NAME?</v>
      </c>
      <c r="BP26" s="14" t="e">
        <f t="shared" ca="1" si="52"/>
        <v>#NAME?</v>
      </c>
      <c r="BQ26" t="e">
        <f ca="1">_xll.DBRW($B$1,$B$2,BQ$10,BQ$11,$B$3,$B26,$B$4,$B$5,$B$6,$C$7,$A26)</f>
        <v>#NAME?</v>
      </c>
      <c r="BR26" t="e">
        <f ca="1">_xll.DBRW($B$1,$C$2,BR$10,BR$11,$B$3,$B26,$B$4,$B$5,$B$6,$C$7,$A26)</f>
        <v>#NAME?</v>
      </c>
      <c r="BS26" t="e">
        <f ca="1">_xll.DBRW($B$1,$D$2,BS$10,BS$11,$B$3,$B26,$B$4,$B$5,$B$6,$C$7,$A26)</f>
        <v>#NAME?</v>
      </c>
      <c r="BT26" t="e">
        <f ca="1">_xll.DBRW($B$1,$E$2,BT$10,BT$11,$B$3,$B26,$B$4,$B$5,$B$6,$C$7,$A26)</f>
        <v>#NAME?</v>
      </c>
      <c r="BU26" s="14" t="e">
        <f t="shared" ca="1" si="53"/>
        <v>#NAME?</v>
      </c>
      <c r="BV26" s="25" t="e">
        <f t="shared" ca="1" si="54"/>
        <v>#NAME?</v>
      </c>
      <c r="BW26" t="e">
        <f ca="1">_xll.DBRW($B$1,$B$2,BW$10,BW$11,$B$3,$B26,$B$4,$B$5,$B$6,$C$7,$A26)</f>
        <v>#NAME?</v>
      </c>
      <c r="BX26" t="e">
        <f ca="1">_xll.DBRW($B$1,$C$2,BX$10,BX$11,$B$3,$B26,$B$4,$B$5,$B$6,$C$7,$A26)</f>
        <v>#NAME?</v>
      </c>
      <c r="BY26" t="e">
        <f ca="1">_xll.DBRW($B$1,$D$2,BY$10,BY$11,$B$3,$B26,$B$4,$B$5,$B$6,$C$7,$A26)</f>
        <v>#NAME?</v>
      </c>
      <c r="BZ26" t="e">
        <f ca="1">_xll.DBRW($B$1,$E$2,BZ$10,BZ$11,$B$3,$B26,$B$4,$B$5,$B$6,$C$7,$A26)</f>
        <v>#NAME?</v>
      </c>
      <c r="CA26" s="25" t="e">
        <f t="shared" ca="1" si="55"/>
        <v>#NAME?</v>
      </c>
      <c r="CB26" t="e">
        <f t="shared" ca="1" si="56"/>
        <v>#NAME?</v>
      </c>
      <c r="CC26" t="e">
        <f ca="1">_xll.DBRW($B$1,$B$2,CC$10,CC$11,$B$3,$B26,$B$4,$B$5,$B$6,$C$7,$A26)</f>
        <v>#NAME?</v>
      </c>
      <c r="CD26" t="e">
        <f ca="1">_xll.DBRW($B$1,$C$2,CD$10,CD$11,$B$3,$B26,$B$4,$B$5,$B$6,$C$7,$A26)</f>
        <v>#NAME?</v>
      </c>
      <c r="CE26" t="e">
        <f ca="1">_xll.DBRW($B$1,$D$2,CE$10,CE$11,$B$3,$B26,$B$4,$B$5,$B$6,$C$7,$A26)</f>
        <v>#NAME?</v>
      </c>
      <c r="CF26" t="e">
        <f ca="1">_xll.DBRW($B$1,$E$2,CF$10,CF$11,$B$3,$B26,$B$4,$B$5,$B$6,$C$7,$A26)</f>
        <v>#NAME?</v>
      </c>
      <c r="CG26" t="e">
        <f t="shared" ca="1" si="57"/>
        <v>#NAME?</v>
      </c>
      <c r="CH26" t="e">
        <f ca="1">_xll.DBRW($B$1,$B$2,CH$10,CH$11,$B$3,$B26,$B$4,$B$5,$B$6,$C$7,$A26)</f>
        <v>#NAME?</v>
      </c>
      <c r="CI26" t="e">
        <f ca="1">_xll.DBRW($B$1,$C$2,CI$10,CI$11,$B$3,$B26,$B$4,$B$5,$B$6,$C$7,$A26)</f>
        <v>#NAME?</v>
      </c>
      <c r="CJ26" t="e">
        <f ca="1">_xll.DBRW($B$1,$D$2,CJ$10,CJ$11,$B$3,$B26,$B$4,$B$5,$B$6,$C$7,$A26)</f>
        <v>#NAME?</v>
      </c>
      <c r="CK26" t="e">
        <f ca="1">_xll.DBRW($B$1,$E$2,CK$10,CK$11,$B$3,$B26,$B$4,$B$5,$B$6,$C$7,$A26)</f>
        <v>#NAME?</v>
      </c>
      <c r="CL26" s="25" t="e">
        <f t="shared" ca="1" si="58"/>
        <v>#NAME?</v>
      </c>
      <c r="CM26" t="e">
        <f ca="1">_xll.DBRW($B$1,$B$2,CM$10,CM$11,$B$3,$B26,$B$4,$B$5,$B$6,$C$7,$A26)</f>
        <v>#NAME?</v>
      </c>
      <c r="CN26" t="e">
        <f ca="1">_xll.DBRW($B$1,$C$2,CN$10,CN$11,$B$3,$B26,$B$4,$B$5,$B$6,$C$7,$A26)</f>
        <v>#NAME?</v>
      </c>
      <c r="CO26" t="e">
        <f ca="1">_xll.DBRW($B$1,$D$2,CO$10,CO$11,$B$3,$B26,$B$4,$B$5,$B$6,$C$7,$A26)</f>
        <v>#NAME?</v>
      </c>
      <c r="CP26" t="e">
        <f ca="1">_xll.DBRW($B$1,$E$2,CP$10,CP$11,$B$3,$B26,$B$4,$B$5,$B$6,$C$7,$A26)</f>
        <v>#NAME?</v>
      </c>
      <c r="CQ26" s="25" t="e">
        <f t="shared" ca="1" si="59"/>
        <v>#NAME?</v>
      </c>
      <c r="CR26" t="e">
        <f ca="1">_xll.DBRW($B$1,$B$2,CR$10,CR$11,$B$3,$B26,$B$4,$B$5,$B$6,$C$7,$A26)</f>
        <v>#NAME?</v>
      </c>
      <c r="CS26" t="e">
        <f ca="1">_xll.DBRW($B$1,$C$2,CS$10,CS$11,$B$3,$B26,$B$4,$B$5,$B$6,$C$7,$A26)</f>
        <v>#NAME?</v>
      </c>
      <c r="CT26" t="e">
        <f ca="1">_xll.DBRW($B$1,$D$2,CT$10,CT$11,$B$3,$B26,$B$4,$B$5,$B$6,$C$7,$A26)</f>
        <v>#NAME?</v>
      </c>
      <c r="CU26" t="e">
        <f ca="1">_xll.DBRW($B$1,$E$2,CU$10,CU$11,$B$3,$B26,$B$4,$B$5,$B$6,$C$7,$A26)</f>
        <v>#NAME?</v>
      </c>
      <c r="CV26" s="14" t="e">
        <f t="shared" ca="1" si="60"/>
        <v>#NAME?</v>
      </c>
      <c r="CW26" s="25" t="e">
        <f t="shared" ca="1" si="61"/>
        <v>#NAME?</v>
      </c>
      <c r="CX26" t="e">
        <f ca="1">_xll.DBRW($B$1,$B$2,CX$10,CX$11,$B$3,$B26,$B$4,$B$5,$B$6,$C$7,$A26)</f>
        <v>#NAME?</v>
      </c>
      <c r="CY26" t="e">
        <f ca="1">_xll.DBRW($B$1,$C$2,CY$10,CY$11,$B$3,$B26,$B$4,$B$5,$B$6,$C$7,$A26)</f>
        <v>#NAME?</v>
      </c>
      <c r="CZ26" t="e">
        <f ca="1">_xll.DBRW($B$1,$D$2,CZ$10,CZ$11,$B$3,$B26,$B$4,$B$5,$B$6,$C$7,$A26)</f>
        <v>#NAME?</v>
      </c>
      <c r="DA26" t="e">
        <f ca="1">_xll.DBRW($B$1,$E$2,DA$10,DA$11,$B$3,$B26,$B$4,$B$5,$B$6,$C$7,$A26)</f>
        <v>#NAME?</v>
      </c>
      <c r="DB26" s="14" t="e">
        <f t="shared" ca="1" si="62"/>
        <v>#NAME?</v>
      </c>
      <c r="DC26" t="e">
        <f ca="1">_xll.DBRW($B$1,$B$2,DC$10,DC$11,$B$3,$B26,$B$4,$B$5,$B$6,$C$7,$A26)</f>
        <v>#NAME?</v>
      </c>
      <c r="DD26" t="e">
        <f ca="1">_xll.DBRW($B$1,$C$2,DD$10,DD$11,$B$3,$B26,$B$4,$B$5,$B$6,$C$7,$A26)</f>
        <v>#NAME?</v>
      </c>
      <c r="DE26" t="e">
        <f ca="1">_xll.DBRW($B$1,$D$2,DE$10,DE$11,$B$3,$B26,$B$4,$B$5,$B$6,$C$7,$A26)</f>
        <v>#NAME?</v>
      </c>
      <c r="DF26" t="e">
        <f ca="1">_xll.DBRW($B$1,$E$2,DF$10,DF$11,$B$3,$B26,$B$4,$B$5,$B$6,$C$7,$A26)</f>
        <v>#NAME?</v>
      </c>
      <c r="DH26" t="e">
        <f t="shared" ref="DH26:DI36" ca="1" si="70">CC26-CH26</f>
        <v>#NAME?</v>
      </c>
      <c r="DI26" t="e">
        <f t="shared" ca="1" si="70"/>
        <v>#NAME?</v>
      </c>
      <c r="DJ26" t="e">
        <f t="shared" ref="DJ26:DJ36" ca="1" si="71">CF26-CK26</f>
        <v>#NAME?</v>
      </c>
      <c r="DK26" t="e">
        <f t="shared" ref="DK26:DK36" ca="1" si="72">CM26</f>
        <v>#NAME?</v>
      </c>
      <c r="DL26" t="e">
        <f t="shared" ca="1" si="63"/>
        <v>#NAME?</v>
      </c>
      <c r="DM26" t="e">
        <f t="shared" ref="DM26:DM36" ca="1" si="73">CP26</f>
        <v>#NAME?</v>
      </c>
      <c r="DN26" t="e">
        <f t="shared" ref="DN26:DO36" ca="1" si="74">CR26</f>
        <v>#NAME?</v>
      </c>
      <c r="DO26" t="e">
        <f t="shared" ca="1" si="74"/>
        <v>#NAME?</v>
      </c>
      <c r="DP26" t="e">
        <f t="shared" ref="DP26:DP36" ca="1" si="75">CU26</f>
        <v>#NAME?</v>
      </c>
      <c r="DQ26" s="25" t="e">
        <f t="shared" ref="DQ26:DQ36" ca="1" si="76">DR26+DS26+DT26</f>
        <v>#NAME?</v>
      </c>
      <c r="DR26" s="25" t="e">
        <f t="shared" ref="DR26:DS36" ca="1" si="77">BW26-DH26-DK26-DN26</f>
        <v>#NAME?</v>
      </c>
      <c r="DS26" s="25" t="e">
        <f t="shared" ca="1" si="77"/>
        <v>#NAME?</v>
      </c>
      <c r="DT26" s="25" t="e">
        <f t="shared" ref="DT26:DT36" ca="1" si="78">BZ26-DJ26-DM26-DP26</f>
        <v>#NAME?</v>
      </c>
      <c r="DU26" s="25" t="e">
        <f t="shared" ref="DU26:DU36" ca="1" si="79">DV26+DW26+DX26</f>
        <v>#NAME?</v>
      </c>
      <c r="DV26" s="25" t="e">
        <f t="shared" ref="DV26:DW36" ca="1" si="80">CX26+DH26+DK26+DN26</f>
        <v>#NAME?</v>
      </c>
      <c r="DW26" s="25" t="e">
        <f t="shared" ca="1" si="80"/>
        <v>#NAME?</v>
      </c>
      <c r="DX26" s="25" t="e">
        <f t="shared" ref="DX26:DX36" ca="1" si="81">DA26+DJ26+DM26+DP26</f>
        <v>#NAME?</v>
      </c>
      <c r="DY26" t="e">
        <f t="shared" ca="1" si="64"/>
        <v>#NAME?</v>
      </c>
      <c r="DZ26" t="e">
        <f ca="1">_xll.DBRW($B$1,$B$2,DZ$10,DZ$11,$B$3,$B26,$B$4,$B$5,$B$6,$C$7,$A26)</f>
        <v>#NAME?</v>
      </c>
      <c r="EA26" t="e">
        <f ca="1">_xll.DBRW($B$1,$C$2,EA$10,EA$11,$B$3,$B26,$B$4,$B$5,$B$6,$C$7,$A26)</f>
        <v>#NAME?</v>
      </c>
      <c r="EB26" t="e">
        <f ca="1">_xll.DBRW($B$1,$D$2,EB$10,EB$11,$B$3,$B26,$B$4,$B$5,$B$6,$C$7,$A26)</f>
        <v>#NAME?</v>
      </c>
      <c r="EC26" t="e">
        <f ca="1">_xll.DBRW($B$1,$E$2,EC$10,EC$11,$B$3,$B26,$B$4,$B$5,$B$6,$C$7,$A26)</f>
        <v>#NAME?</v>
      </c>
      <c r="ED26" t="e">
        <f ca="1">_xll.DBRW($B$1,$B$2,ED$10,ED$11,$B$3,$B26,$B$4,$B$5,$B$6,$C$7,$A26)</f>
        <v>#NAME?</v>
      </c>
      <c r="EE26" t="e">
        <f ca="1">_xll.DBRW($B$1,$C$2,EE$10,EE$11,$B$3,$B26,$B$4,$B$5,$B$6,$C$7,$A26)</f>
        <v>#NAME?</v>
      </c>
      <c r="EF26" t="e">
        <f ca="1">_xll.DBRW($B$1,$D$2,EF$10,EF$11,$B$3,$B26,$B$4,$B$5,$B$6,$C$7,$A26)</f>
        <v>#NAME?</v>
      </c>
      <c r="EG26" t="e">
        <f ca="1">_xll.DBRW($B$1,$E$2,EG$10,EG$11,$B$3,$B26,$B$4,$B$5,$B$6,$C$7,$A26)</f>
        <v>#NAME?</v>
      </c>
      <c r="EH26" t="e">
        <f t="shared" ref="EH26:EH36" ca="1" si="82">EI26+EJ26+EK26+EL26</f>
        <v>#NAME?</v>
      </c>
      <c r="EI26" t="e">
        <f t="shared" ref="EI26:EI36" ca="1" si="83">ED26-BA26</f>
        <v>#NAME?</v>
      </c>
      <c r="EJ26" t="e">
        <f t="shared" ca="1" si="65"/>
        <v>#NAME?</v>
      </c>
      <c r="EK26" t="e">
        <f t="shared" ca="1" si="65"/>
        <v>#NAME?</v>
      </c>
      <c r="EL26" t="e">
        <f t="shared" ca="1" si="65"/>
        <v>#NAME?</v>
      </c>
      <c r="EM26" t="e">
        <f t="shared" ref="EM26:EM36" ca="1" si="84">EN26+EO26+EP26+EQ26</f>
        <v>#NAME?</v>
      </c>
      <c r="EN26" t="e">
        <f ca="1">_xll.DBRW($B$1,$B$2,EN$10,EN$11,$B$3,$B26,$B$4,$B$5,$B$6,$C$7,$A26)</f>
        <v>#NAME?</v>
      </c>
      <c r="EO26" t="e">
        <f ca="1">_xll.DBRW($B$1,$C$2,EO$10,EO$11,$B$3,$B26,$B$4,$B$5,$B$6,$C$7,$A26)</f>
        <v>#NAME?</v>
      </c>
      <c r="EP26" t="e">
        <f ca="1">_xll.DBRW($B$1,$D$2,EP$10,EP$11,$B$3,$B26,$B$4,$B$5,$B$6,$C$7,$A26)</f>
        <v>#NAME?</v>
      </c>
      <c r="EQ26" t="e">
        <f ca="1">_xll.DBRW($B$1,$E$2,EQ$10,EQ$11,$B$3,$B26,$B$4,$B$5,$B$6,$C$7,$A26)</f>
        <v>#NAME?</v>
      </c>
      <c r="ER26" t="e">
        <f t="shared" ref="ER26:ER36" ca="1" si="85">ES26+ET26+EU26+EV26</f>
        <v>#NAME?</v>
      </c>
      <c r="ES26" t="e">
        <f ca="1">_xll.DBRW($B$1,$B$2,ES$10,ES$11,$B$3,$B26,$B$4,$B$5,$B$6,$C$7,$A26)</f>
        <v>#NAME?</v>
      </c>
      <c r="ET26" t="e">
        <f ca="1">_xll.DBRW($B$1,$C$2,ET$10,ET$11,$B$3,$B26,$B$4,$B$5,$B$6,$C$7,$A26)</f>
        <v>#NAME?</v>
      </c>
      <c r="EU26" t="e">
        <f ca="1">_xll.DBRW($B$1,$D$2,EU$10,EU$11,$B$3,$B26,$B$4,$B$5,$B$6,$C$7,$A26)</f>
        <v>#NAME?</v>
      </c>
      <c r="EV26" t="e">
        <f ca="1">_xll.DBRW($B$1,$E$2,EV$10,EV$11,$B$3,$B26,$B$4,$B$5,$B$6,$C$7,$A26)</f>
        <v>#NAME?</v>
      </c>
    </row>
    <row r="27" spans="1:152" x14ac:dyDescent="0.25">
      <c r="A27" t="s">
        <v>85</v>
      </c>
      <c r="B27" t="s">
        <v>64</v>
      </c>
      <c r="C27" s="14" t="e">
        <f t="shared" ca="1" si="42"/>
        <v>#NAME?</v>
      </c>
      <c r="D27" t="e">
        <f ca="1">_xll.DBRW($B$1,$B$2,D$10,D$11,$B$3,$B27,$B$4,$B$5,$B$6,$C$7,$A27)</f>
        <v>#NAME?</v>
      </c>
      <c r="E27" t="e">
        <f ca="1">_xll.DBRW($B$1,$C$2,E$10,E$11,$B$3,$B27,$B$4,$B$5,$B$6,$C$7,$A27)</f>
        <v>#NAME?</v>
      </c>
      <c r="F27" t="e">
        <f ca="1">_xll.DBRW($B$1,$D$2,F$10,F$11,$B$3,$B27,$B$4,$B$5,$B$6,$C$7,$A27)</f>
        <v>#NAME?</v>
      </c>
      <c r="G27" t="e">
        <f ca="1">_xll.DBRW($B$1,$E$2,G$10,G$11,$B$3,$B27,$B$4,$B$5,$B$6,$C$7,$A27)</f>
        <v>#NAME?</v>
      </c>
      <c r="H27" s="14" t="e">
        <f t="shared" ca="1" si="43"/>
        <v>#NAME?</v>
      </c>
      <c r="I27" t="e">
        <f ca="1">_xll.DBRW($B$1,$B$2,I$10,I$11,$B$3,$B27,$B$4,$B$5,$B$6,$C$7,$A27)</f>
        <v>#NAME?</v>
      </c>
      <c r="J27" t="e">
        <f ca="1">_xll.DBRW($B$1,$C$2,J$10,J$11,$B$3,$B27,$B$4,$B$5,$B$6,$C$7,$A27)</f>
        <v>#NAME?</v>
      </c>
      <c r="K27" t="e">
        <f ca="1">_xll.DBRW($B$1,$D$2,K$10,K$11,$B$3,$B27,$B$4,$B$5,$B$6,$C$7,$A27)</f>
        <v>#NAME?</v>
      </c>
      <c r="L27" t="e">
        <f ca="1">_xll.DBRW($B$1,$E$2,L$10,L$11,$B$3,$B27,$B$4,$B$5,$B$6,$C$7,$A27)</f>
        <v>#NAME?</v>
      </c>
      <c r="M27" s="14" t="e">
        <f t="shared" ca="1" si="44"/>
        <v>#NAME?</v>
      </c>
      <c r="N27" t="e">
        <f ca="1">_xll.DBRW($B$1,$B$2,N$10,N$11,$B$3,$B27,$B$4,$B$5,$B$6,$C$7,$A27)</f>
        <v>#NAME?</v>
      </c>
      <c r="O27" t="e">
        <f ca="1">_xll.DBRW($B$1,$C$2,O$10,O$11,$B$3,$B27,$B$4,$B$5,$B$6,$C$7,$A27)</f>
        <v>#NAME?</v>
      </c>
      <c r="P27" t="e">
        <f ca="1">_xll.DBRW($B$1,$D$2,P$10,P$11,$B$3,$B27,$B$4,$B$5,$B$6,$C$7,$A27)</f>
        <v>#NAME?</v>
      </c>
      <c r="Q27" t="e">
        <f ca="1">_xll.DBRW($B$1,$E$2,Q$10,Q$11,$B$3,$B27,$B$4,$B$5,$B$6,$C$7,$A27)</f>
        <v>#NAME?</v>
      </c>
      <c r="R27" s="14" t="e">
        <f t="shared" ca="1" si="45"/>
        <v>#NAME?</v>
      </c>
      <c r="S27" t="e">
        <f ca="1">_xll.DBRW($B$1,$B$2,S$10,S$11,$B$3,$B27,$B$4,$B$5,$B$6,$C$7,$A27)</f>
        <v>#NAME?</v>
      </c>
      <c r="T27" t="e">
        <f ca="1">_xll.DBRW($B$1,$C$2,T$10,T$11,$B$3,$B27,$B$4,$B$5,$B$6,$C$7,$A27)</f>
        <v>#NAME?</v>
      </c>
      <c r="U27" t="e">
        <f ca="1">_xll.DBRW($B$1,$D$2,U$10,U$11,$B$3,$B27,$B$4,$B$5,$B$6,$C$7,$A27)</f>
        <v>#NAME?</v>
      </c>
      <c r="V27" t="e">
        <f ca="1">_xll.DBRW($B$1,$E$2,V$10,V$11,$B$3,$B27,$B$4,$B$5,$B$6,$C$7,$A27)</f>
        <v>#NAME?</v>
      </c>
      <c r="W27" s="14" t="e">
        <f t="shared" ca="1" si="46"/>
        <v>#NAME?</v>
      </c>
      <c r="X27" t="e">
        <f ca="1">_xll.DBRW($B$1,$B$2,X$10,X$11,$B$3,$B27,$B$4,$B$5,$B$6,$C$7,$A27)</f>
        <v>#NAME?</v>
      </c>
      <c r="Y27" t="e">
        <f ca="1">_xll.DBRW($B$1,$C$2,Y$10,Y$11,$B$3,$B27,$B$4,$B$5,$B$6,$C$7,$A27)</f>
        <v>#NAME?</v>
      </c>
      <c r="Z27" t="e">
        <f ca="1">_xll.DBRW($B$1,$D$2,Z$10,Z$11,$B$3,$B27,$B$4,$B$5,$B$6,$C$7,$A27)</f>
        <v>#NAME?</v>
      </c>
      <c r="AA27" t="e">
        <f ca="1">_xll.DBRW($B$1,$E$2,AA$10,AA$11,$B$3,$B27,$B$4,$B$5,$B$6,$C$7,$A27)</f>
        <v>#NAME?</v>
      </c>
      <c r="AB27" t="e">
        <f ca="1">_xll.DBRW($B$1,$B$2,AB$10,AB$11,$B$3,$B27,$B$4,$B$5,$B$6,$C$7,$A27)</f>
        <v>#NAME?</v>
      </c>
      <c r="AC27" t="e">
        <f ca="1">_xll.DBRW($B$1,$C$2,AC$10,AC$11,$B$3,$B27,$B$4,$B$5,$B$6,$C$7,$A27)</f>
        <v>#NAME?</v>
      </c>
      <c r="AD27" t="e">
        <f ca="1">_xll.DBRW($B$1,$D$2,AD$10,AD$11,$B$3,$B27,$B$4,$B$5,$B$6,$C$7,$A27)</f>
        <v>#NAME?</v>
      </c>
      <c r="AE27" t="e">
        <f ca="1">_xll.DBRW($B$1,$E$2,AE$10,AE$11,$B$3,$B27,$B$4,$B$5,$B$6,$C$7,$A27)</f>
        <v>#NAME?</v>
      </c>
      <c r="AF27" t="e">
        <f t="shared" ca="1" si="66"/>
        <v>#NAME?</v>
      </c>
      <c r="AG27" t="e">
        <f ca="1">_xll.DBRW($B$1,$B$2,AG$10,AG$11,$B$3,$B27,$B$4,$B$5,$B$6,$C$7,$A27)</f>
        <v>#NAME?</v>
      </c>
      <c r="AH27" t="e">
        <f ca="1">_xll.DBRW($B$1,$C$2,AH$10,AH$11,$B$3,$B27,$B$4,$B$5,$B$6,$C$7,$A27)</f>
        <v>#NAME?</v>
      </c>
      <c r="AI27" t="e">
        <f ca="1">_xll.DBRW($B$1,$D$2,AI$10,AI$11,$B$3,$B27,$B$4,$B$5,$B$6,$C$7,$A27)</f>
        <v>#NAME?</v>
      </c>
      <c r="AJ27" t="e">
        <f ca="1">_xll.DBRW($B$1,$E$2,AJ$10,AJ$11,$B$3,$B27,$B$4,$B$5,$B$6,$C$7,$A27)</f>
        <v>#NAME?</v>
      </c>
      <c r="AK27" t="e">
        <f t="shared" ca="1" si="67"/>
        <v>#NAME?</v>
      </c>
      <c r="AL27" t="e">
        <f t="shared" ca="1" si="68"/>
        <v>#NAME?</v>
      </c>
      <c r="AM27" t="e">
        <f t="shared" ca="1" si="68"/>
        <v>#NAME?</v>
      </c>
      <c r="AN27" t="e">
        <f t="shared" ca="1" si="68"/>
        <v>#NAME?</v>
      </c>
      <c r="AO27" t="e">
        <f t="shared" ca="1" si="68"/>
        <v>#NAME?</v>
      </c>
      <c r="AP27" t="e">
        <f t="shared" ca="1" si="69"/>
        <v>#NAME?</v>
      </c>
      <c r="AQ27" t="e">
        <f ca="1">_xll.DBRW($B$1,$B$2,AQ$10,AQ$11,$B$3,$B27,$B$4,$B$5,$B$6,$C$7,$A27)</f>
        <v>#NAME?</v>
      </c>
      <c r="AR27" t="e">
        <f ca="1">_xll.DBRW($B$1,$C$2,AR$10,AR$11,$B$3,$B27,$B$4,$B$5,$B$6,$C$7,$A27)</f>
        <v>#NAME?</v>
      </c>
      <c r="AS27" t="e">
        <f ca="1">_xll.DBRW($B$1,$D$2,AS$10,AS$11,$B$3,$B27,$B$4,$B$5,$B$6,$C$7,$A27)</f>
        <v>#NAME?</v>
      </c>
      <c r="AT27" t="e">
        <f ca="1">_xll.DBRW($B$1,$E$2,AT$10,AT$11,$B$3,$B27,$B$4,$B$5,$B$6,$C$7,$A27)</f>
        <v>#NAME?</v>
      </c>
      <c r="AU27" s="14" t="e">
        <f t="shared" ca="1" si="47"/>
        <v>#NAME?</v>
      </c>
      <c r="AV27" t="e">
        <f ca="1">_xll.DBRW($B$1,$B$2,AV$10,AV$11,$B$3,$B27,$B$4,$B$5,$B$6,$C$7,$A27)</f>
        <v>#NAME?</v>
      </c>
      <c r="AW27" t="e">
        <f ca="1">_xll.DBRW($B$1,$C$2,AW$10,AW$11,$B$3,$B27,$B$4,$B$5,$B$6,$C$7,$A27)</f>
        <v>#NAME?</v>
      </c>
      <c r="AX27" t="e">
        <f ca="1">_xll.DBRW($B$1,$D$2,AX$10,AX$11,$B$3,$B27,$B$4,$B$5,$B$6,$C$7,$A27)</f>
        <v>#NAME?</v>
      </c>
      <c r="AY27" t="e">
        <f ca="1">_xll.DBRW($B$1,$E$2,AY$10,AY$11,$B$3,$B27,$B$4,$B$5,$B$6,$C$7,$A27)</f>
        <v>#NAME?</v>
      </c>
      <c r="AZ27" s="14" t="e">
        <f t="shared" ca="1" si="48"/>
        <v>#NAME?</v>
      </c>
      <c r="BA27" t="e">
        <f ca="1">_xll.DBRW($B$1,$B$2,BA$10,BA$11,$B$3,$B27,$B$4,$B$5,$B$6,$C$7,$A27)</f>
        <v>#NAME?</v>
      </c>
      <c r="BB27" t="e">
        <f ca="1">_xll.DBRW($B$1,$C$2,BB$10,BB$11,$B$3,$B27,$B$4,$B$5,$B$6,$C$7,$A27)</f>
        <v>#NAME?</v>
      </c>
      <c r="BC27" t="e">
        <f ca="1">_xll.DBRW($B$1,$D$2,BC$10,BC$11,$B$3,$B27,$B$4,$B$5,$B$6,$C$7,$A27)</f>
        <v>#NAME?</v>
      </c>
      <c r="BD27" t="e">
        <f ca="1">_xll.DBRW($B$1,$E$2,BD$10,BD$11,$B$3,$B27,$B$4,$B$5,$B$6,$C$7,$A27)</f>
        <v>#NAME?</v>
      </c>
      <c r="BE27" s="14" t="e">
        <f t="shared" ca="1" si="49"/>
        <v>#NAME?</v>
      </c>
      <c r="BF27" t="e">
        <f ca="1">_xll.DBRW($B$1,$B$2,BF$10,BF$11,$B$3,$B27,$B$4,$B$5,$B$6,$C$7,$A27)</f>
        <v>#NAME?</v>
      </c>
      <c r="BG27" t="e">
        <f ca="1">_xll.DBRW($B$1,$C$2,BG$10,BG$11,$B$3,$B27,$B$4,$B$5,$B$6,$C$7,$A27)</f>
        <v>#NAME?</v>
      </c>
      <c r="BH27" t="e">
        <f ca="1">_xll.DBRW($B$1,$D$2,BH$10,BH$11,$B$3,$B27,$B$4,$B$5,$B$6,$C$7,$A27)</f>
        <v>#NAME?</v>
      </c>
      <c r="BI27" t="e">
        <f ca="1">_xll.DBRW($B$1,$E$2,BI$10,BI$11,$B$3,$B27,$B$4,$B$5,$B$6,$C$7,$A27)</f>
        <v>#NAME?</v>
      </c>
      <c r="BJ27" s="14" t="e">
        <f t="shared" ca="1" si="50"/>
        <v>#NAME?</v>
      </c>
      <c r="BK27" t="e">
        <f t="shared" ca="1" si="51"/>
        <v>#NAME?</v>
      </c>
      <c r="BL27" t="e">
        <f ca="1">_xll.DBRW($B$1,$B$2,BL$10,BL$11,$B$3,$B27,$B$4,$B$5,$B$6,$C$7,$A27)</f>
        <v>#NAME?</v>
      </c>
      <c r="BM27" t="e">
        <f ca="1">_xll.DBRW($B$1,$C$2,BM$10,BM$11,$B$3,$B27,$B$4,$B$5,$B$6,$C$7,$A27)</f>
        <v>#NAME?</v>
      </c>
      <c r="BN27" t="e">
        <f ca="1">_xll.DBRW($B$1,$D$2,BN$10,BN$11,$B$3,$B27,$B$4,$B$5,$B$6,$C$7,$A27)</f>
        <v>#NAME?</v>
      </c>
      <c r="BO27" t="e">
        <f ca="1">_xll.DBRW($B$1,$E$2,BO$10,BO$11,$B$3,$B27,$B$4,$B$5,$B$6,$C$7,$A27)</f>
        <v>#NAME?</v>
      </c>
      <c r="BP27" s="14" t="e">
        <f t="shared" ca="1" si="52"/>
        <v>#NAME?</v>
      </c>
      <c r="BQ27" t="e">
        <f ca="1">_xll.DBRW($B$1,$B$2,BQ$10,BQ$11,$B$3,$B27,$B$4,$B$5,$B$6,$C$7,$A27)</f>
        <v>#NAME?</v>
      </c>
      <c r="BR27" t="e">
        <f ca="1">_xll.DBRW($B$1,$C$2,BR$10,BR$11,$B$3,$B27,$B$4,$B$5,$B$6,$C$7,$A27)</f>
        <v>#NAME?</v>
      </c>
      <c r="BS27" t="e">
        <f ca="1">_xll.DBRW($B$1,$D$2,BS$10,BS$11,$B$3,$B27,$B$4,$B$5,$B$6,$C$7,$A27)</f>
        <v>#NAME?</v>
      </c>
      <c r="BT27" t="e">
        <f ca="1">_xll.DBRW($B$1,$E$2,BT$10,BT$11,$B$3,$B27,$B$4,$B$5,$B$6,$C$7,$A27)</f>
        <v>#NAME?</v>
      </c>
      <c r="BU27" s="14" t="e">
        <f t="shared" ca="1" si="53"/>
        <v>#NAME?</v>
      </c>
      <c r="BV27" s="25" t="e">
        <f t="shared" ca="1" si="54"/>
        <v>#NAME?</v>
      </c>
      <c r="BW27" t="e">
        <f ca="1">_xll.DBRW($B$1,$B$2,BW$10,BW$11,$B$3,$B27,$B$4,$B$5,$B$6,$C$7,$A27)</f>
        <v>#NAME?</v>
      </c>
      <c r="BX27" t="e">
        <f ca="1">_xll.DBRW($B$1,$C$2,BX$10,BX$11,$B$3,$B27,$B$4,$B$5,$B$6,$C$7,$A27)</f>
        <v>#NAME?</v>
      </c>
      <c r="BY27" t="e">
        <f ca="1">_xll.DBRW($B$1,$D$2,BY$10,BY$11,$B$3,$B27,$B$4,$B$5,$B$6,$C$7,$A27)</f>
        <v>#NAME?</v>
      </c>
      <c r="BZ27" t="e">
        <f ca="1">_xll.DBRW($B$1,$E$2,BZ$10,BZ$11,$B$3,$B27,$B$4,$B$5,$B$6,$C$7,$A27)</f>
        <v>#NAME?</v>
      </c>
      <c r="CA27" s="25" t="e">
        <f t="shared" ca="1" si="55"/>
        <v>#NAME?</v>
      </c>
      <c r="CB27" t="e">
        <f t="shared" ca="1" si="56"/>
        <v>#NAME?</v>
      </c>
      <c r="CC27" t="e">
        <f ca="1">_xll.DBRW($B$1,$B$2,CC$10,CC$11,$B$3,$B27,$B$4,$B$5,$B$6,$C$7,$A27)</f>
        <v>#NAME?</v>
      </c>
      <c r="CD27" t="e">
        <f ca="1">_xll.DBRW($B$1,$C$2,CD$10,CD$11,$B$3,$B27,$B$4,$B$5,$B$6,$C$7,$A27)</f>
        <v>#NAME?</v>
      </c>
      <c r="CE27" t="e">
        <f ca="1">_xll.DBRW($B$1,$D$2,CE$10,CE$11,$B$3,$B27,$B$4,$B$5,$B$6,$C$7,$A27)</f>
        <v>#NAME?</v>
      </c>
      <c r="CF27" t="e">
        <f ca="1">_xll.DBRW($B$1,$E$2,CF$10,CF$11,$B$3,$B27,$B$4,$B$5,$B$6,$C$7,$A27)</f>
        <v>#NAME?</v>
      </c>
      <c r="CG27" t="e">
        <f t="shared" ca="1" si="57"/>
        <v>#NAME?</v>
      </c>
      <c r="CH27" t="e">
        <f ca="1">_xll.DBRW($B$1,$B$2,CH$10,CH$11,$B$3,$B27,$B$4,$B$5,$B$6,$C$7,$A27)</f>
        <v>#NAME?</v>
      </c>
      <c r="CI27" t="e">
        <f ca="1">_xll.DBRW($B$1,$C$2,CI$10,CI$11,$B$3,$B27,$B$4,$B$5,$B$6,$C$7,$A27)</f>
        <v>#NAME?</v>
      </c>
      <c r="CJ27" t="e">
        <f ca="1">_xll.DBRW($B$1,$D$2,CJ$10,CJ$11,$B$3,$B27,$B$4,$B$5,$B$6,$C$7,$A27)</f>
        <v>#NAME?</v>
      </c>
      <c r="CK27" t="e">
        <f ca="1">_xll.DBRW($B$1,$E$2,CK$10,CK$11,$B$3,$B27,$B$4,$B$5,$B$6,$C$7,$A27)</f>
        <v>#NAME?</v>
      </c>
      <c r="CL27" s="25" t="e">
        <f t="shared" ca="1" si="58"/>
        <v>#NAME?</v>
      </c>
      <c r="CM27" t="e">
        <f ca="1">_xll.DBRW($B$1,$B$2,CM$10,CM$11,$B$3,$B27,$B$4,$B$5,$B$6,$C$7,$A27)</f>
        <v>#NAME?</v>
      </c>
      <c r="CN27" t="e">
        <f ca="1">_xll.DBRW($B$1,$C$2,CN$10,CN$11,$B$3,$B27,$B$4,$B$5,$B$6,$C$7,$A27)</f>
        <v>#NAME?</v>
      </c>
      <c r="CO27" t="e">
        <f ca="1">_xll.DBRW($B$1,$D$2,CO$10,CO$11,$B$3,$B27,$B$4,$B$5,$B$6,$C$7,$A27)</f>
        <v>#NAME?</v>
      </c>
      <c r="CP27" t="e">
        <f ca="1">_xll.DBRW($B$1,$E$2,CP$10,CP$11,$B$3,$B27,$B$4,$B$5,$B$6,$C$7,$A27)</f>
        <v>#NAME?</v>
      </c>
      <c r="CQ27" s="25" t="e">
        <f t="shared" ca="1" si="59"/>
        <v>#NAME?</v>
      </c>
      <c r="CR27" t="e">
        <f ca="1">_xll.DBRW($B$1,$B$2,CR$10,CR$11,$B$3,$B27,$B$4,$B$5,$B$6,$C$7,$A27)</f>
        <v>#NAME?</v>
      </c>
      <c r="CS27" t="e">
        <f ca="1">_xll.DBRW($B$1,$C$2,CS$10,CS$11,$B$3,$B27,$B$4,$B$5,$B$6,$C$7,$A27)</f>
        <v>#NAME?</v>
      </c>
      <c r="CT27" t="e">
        <f ca="1">_xll.DBRW($B$1,$D$2,CT$10,CT$11,$B$3,$B27,$B$4,$B$5,$B$6,$C$7,$A27)</f>
        <v>#NAME?</v>
      </c>
      <c r="CU27" t="e">
        <f ca="1">_xll.DBRW($B$1,$E$2,CU$10,CU$11,$B$3,$B27,$B$4,$B$5,$B$6,$C$7,$A27)</f>
        <v>#NAME?</v>
      </c>
      <c r="CV27" s="14" t="e">
        <f t="shared" ca="1" si="60"/>
        <v>#NAME?</v>
      </c>
      <c r="CW27" s="25" t="e">
        <f t="shared" ca="1" si="61"/>
        <v>#NAME?</v>
      </c>
      <c r="CX27" t="e">
        <f ca="1">_xll.DBRW($B$1,$B$2,CX$10,CX$11,$B$3,$B27,$B$4,$B$5,$B$6,$C$7,$A27)</f>
        <v>#NAME?</v>
      </c>
      <c r="CY27" t="e">
        <f ca="1">_xll.DBRW($B$1,$C$2,CY$10,CY$11,$B$3,$B27,$B$4,$B$5,$B$6,$C$7,$A27)</f>
        <v>#NAME?</v>
      </c>
      <c r="CZ27" t="e">
        <f ca="1">_xll.DBRW($B$1,$D$2,CZ$10,CZ$11,$B$3,$B27,$B$4,$B$5,$B$6,$C$7,$A27)</f>
        <v>#NAME?</v>
      </c>
      <c r="DA27" t="e">
        <f ca="1">_xll.DBRW($B$1,$E$2,DA$10,DA$11,$B$3,$B27,$B$4,$B$5,$B$6,$C$7,$A27)</f>
        <v>#NAME?</v>
      </c>
      <c r="DB27" s="14" t="e">
        <f t="shared" ca="1" si="62"/>
        <v>#NAME?</v>
      </c>
      <c r="DC27" t="e">
        <f ca="1">_xll.DBRW($B$1,$B$2,DC$10,DC$11,$B$3,$B27,$B$4,$B$5,$B$6,$C$7,$A27)</f>
        <v>#NAME?</v>
      </c>
      <c r="DD27" t="e">
        <f ca="1">_xll.DBRW($B$1,$C$2,DD$10,DD$11,$B$3,$B27,$B$4,$B$5,$B$6,$C$7,$A27)</f>
        <v>#NAME?</v>
      </c>
      <c r="DE27" t="e">
        <f ca="1">_xll.DBRW($B$1,$D$2,DE$10,DE$11,$B$3,$B27,$B$4,$B$5,$B$6,$C$7,$A27)</f>
        <v>#NAME?</v>
      </c>
      <c r="DF27" t="e">
        <f ca="1">_xll.DBRW($B$1,$E$2,DF$10,DF$11,$B$3,$B27,$B$4,$B$5,$B$6,$C$7,$A27)</f>
        <v>#NAME?</v>
      </c>
      <c r="DH27" t="e">
        <f t="shared" ca="1" si="70"/>
        <v>#NAME?</v>
      </c>
      <c r="DI27" t="e">
        <f t="shared" ca="1" si="70"/>
        <v>#NAME?</v>
      </c>
      <c r="DJ27" t="e">
        <f t="shared" ca="1" si="71"/>
        <v>#NAME?</v>
      </c>
      <c r="DK27" t="e">
        <f t="shared" ca="1" si="72"/>
        <v>#NAME?</v>
      </c>
      <c r="DL27" t="e">
        <f t="shared" ca="1" si="63"/>
        <v>#NAME?</v>
      </c>
      <c r="DM27" t="e">
        <f t="shared" ca="1" si="73"/>
        <v>#NAME?</v>
      </c>
      <c r="DN27" t="e">
        <f t="shared" ca="1" si="74"/>
        <v>#NAME?</v>
      </c>
      <c r="DO27" t="e">
        <f t="shared" ca="1" si="74"/>
        <v>#NAME?</v>
      </c>
      <c r="DP27" t="e">
        <f t="shared" ca="1" si="75"/>
        <v>#NAME?</v>
      </c>
      <c r="DQ27" s="25" t="e">
        <f t="shared" ca="1" si="76"/>
        <v>#NAME?</v>
      </c>
      <c r="DR27" s="25" t="e">
        <f t="shared" ca="1" si="77"/>
        <v>#NAME?</v>
      </c>
      <c r="DS27" s="25" t="e">
        <f t="shared" ca="1" si="77"/>
        <v>#NAME?</v>
      </c>
      <c r="DT27" s="25" t="e">
        <f t="shared" ca="1" si="78"/>
        <v>#NAME?</v>
      </c>
      <c r="DU27" s="25" t="e">
        <f t="shared" ca="1" si="79"/>
        <v>#NAME?</v>
      </c>
      <c r="DV27" s="25" t="e">
        <f t="shared" ca="1" si="80"/>
        <v>#NAME?</v>
      </c>
      <c r="DW27" s="25" t="e">
        <f t="shared" ca="1" si="80"/>
        <v>#NAME?</v>
      </c>
      <c r="DX27" s="25" t="e">
        <f t="shared" ca="1" si="81"/>
        <v>#NAME?</v>
      </c>
      <c r="DY27" t="e">
        <f t="shared" ca="1" si="64"/>
        <v>#NAME?</v>
      </c>
      <c r="DZ27" t="e">
        <f ca="1">_xll.DBRW($B$1,$B$2,DZ$10,DZ$11,$B$3,$B27,$B$4,$B$5,$B$6,$C$7,$A27)</f>
        <v>#NAME?</v>
      </c>
      <c r="EA27" t="e">
        <f ca="1">_xll.DBRW($B$1,$C$2,EA$10,EA$11,$B$3,$B27,$B$4,$B$5,$B$6,$C$7,$A27)</f>
        <v>#NAME?</v>
      </c>
      <c r="EB27" t="e">
        <f ca="1">_xll.DBRW($B$1,$D$2,EB$10,EB$11,$B$3,$B27,$B$4,$B$5,$B$6,$C$7,$A27)</f>
        <v>#NAME?</v>
      </c>
      <c r="EC27" t="e">
        <f ca="1">_xll.DBRW($B$1,$E$2,EC$10,EC$11,$B$3,$B27,$B$4,$B$5,$B$6,$C$7,$A27)</f>
        <v>#NAME?</v>
      </c>
      <c r="ED27" t="e">
        <f ca="1">_xll.DBRW($B$1,$B$2,ED$10,ED$11,$B$3,$B27,$B$4,$B$5,$B$6,$C$7,$A27)</f>
        <v>#NAME?</v>
      </c>
      <c r="EE27" t="e">
        <f ca="1">_xll.DBRW($B$1,$C$2,EE$10,EE$11,$B$3,$B27,$B$4,$B$5,$B$6,$C$7,$A27)</f>
        <v>#NAME?</v>
      </c>
      <c r="EF27" t="e">
        <f ca="1">_xll.DBRW($B$1,$D$2,EF$10,EF$11,$B$3,$B27,$B$4,$B$5,$B$6,$C$7,$A27)</f>
        <v>#NAME?</v>
      </c>
      <c r="EG27" t="e">
        <f ca="1">_xll.DBRW($B$1,$E$2,EG$10,EG$11,$B$3,$B27,$B$4,$B$5,$B$6,$C$7,$A27)</f>
        <v>#NAME?</v>
      </c>
      <c r="EH27" t="e">
        <f t="shared" ca="1" si="82"/>
        <v>#NAME?</v>
      </c>
      <c r="EI27" t="e">
        <f t="shared" ca="1" si="83"/>
        <v>#NAME?</v>
      </c>
      <c r="EJ27" t="e">
        <f t="shared" ca="1" si="65"/>
        <v>#NAME?</v>
      </c>
      <c r="EK27" t="e">
        <f t="shared" ca="1" si="65"/>
        <v>#NAME?</v>
      </c>
      <c r="EL27" t="e">
        <f t="shared" ca="1" si="65"/>
        <v>#NAME?</v>
      </c>
      <c r="EM27" t="e">
        <f t="shared" ca="1" si="84"/>
        <v>#NAME?</v>
      </c>
      <c r="EN27" t="e">
        <f ca="1">_xll.DBRW($B$1,$B$2,EN$10,EN$11,$B$3,$B27,$B$4,$B$5,$B$6,$C$7,$A27)</f>
        <v>#NAME?</v>
      </c>
      <c r="EO27" t="e">
        <f ca="1">_xll.DBRW($B$1,$C$2,EO$10,EO$11,$B$3,$B27,$B$4,$B$5,$B$6,$C$7,$A27)</f>
        <v>#NAME?</v>
      </c>
      <c r="EP27" t="e">
        <f ca="1">_xll.DBRW($B$1,$D$2,EP$10,EP$11,$B$3,$B27,$B$4,$B$5,$B$6,$C$7,$A27)</f>
        <v>#NAME?</v>
      </c>
      <c r="EQ27" t="e">
        <f ca="1">_xll.DBRW($B$1,$E$2,EQ$10,EQ$11,$B$3,$B27,$B$4,$B$5,$B$6,$C$7,$A27)</f>
        <v>#NAME?</v>
      </c>
      <c r="ER27" t="e">
        <f t="shared" ca="1" si="85"/>
        <v>#NAME?</v>
      </c>
      <c r="ES27" t="e">
        <f ca="1">_xll.DBRW($B$1,$B$2,ES$10,ES$11,$B$3,$B27,$B$4,$B$5,$B$6,$C$7,$A27)</f>
        <v>#NAME?</v>
      </c>
      <c r="ET27" t="e">
        <f ca="1">_xll.DBRW($B$1,$C$2,ET$10,ET$11,$B$3,$B27,$B$4,$B$5,$B$6,$C$7,$A27)</f>
        <v>#NAME?</v>
      </c>
      <c r="EU27" t="e">
        <f ca="1">_xll.DBRW($B$1,$D$2,EU$10,EU$11,$B$3,$B27,$B$4,$B$5,$B$6,$C$7,$A27)</f>
        <v>#NAME?</v>
      </c>
      <c r="EV27" t="e">
        <f ca="1">_xll.DBRW($B$1,$E$2,EV$10,EV$11,$B$3,$B27,$B$4,$B$5,$B$6,$C$7,$A27)</f>
        <v>#NAME?</v>
      </c>
    </row>
    <row r="28" spans="1:152" x14ac:dyDescent="0.25">
      <c r="A28" t="s">
        <v>86</v>
      </c>
      <c r="B28" t="s">
        <v>64</v>
      </c>
      <c r="C28" s="14" t="e">
        <f t="shared" ca="1" si="42"/>
        <v>#NAME?</v>
      </c>
      <c r="D28" t="e">
        <f ca="1">_xll.DBRW($B$1,$B$2,D$10,D$11,$B$3,$B28,$B$4,$B$5,$B$6,$C$7,$A28)</f>
        <v>#NAME?</v>
      </c>
      <c r="E28" t="e">
        <f ca="1">_xll.DBRW($B$1,$C$2,E$10,E$11,$B$3,$B28,$B$4,$B$5,$B$6,$C$7,$A28)</f>
        <v>#NAME?</v>
      </c>
      <c r="F28" t="e">
        <f ca="1">_xll.DBRW($B$1,$D$2,F$10,F$11,$B$3,$B28,$B$4,$B$5,$B$6,$C$7,$A28)</f>
        <v>#NAME?</v>
      </c>
      <c r="G28" t="e">
        <f ca="1">_xll.DBRW($B$1,$E$2,G$10,G$11,$B$3,$B28,$B$4,$B$5,$B$6,$C$7,$A28)</f>
        <v>#NAME?</v>
      </c>
      <c r="H28" s="14" t="e">
        <f t="shared" ca="1" si="43"/>
        <v>#NAME?</v>
      </c>
      <c r="I28" t="e">
        <f ca="1">_xll.DBRW($B$1,$B$2,I$10,I$11,$B$3,$B28,$B$4,$B$5,$B$6,$C$7,$A28)</f>
        <v>#NAME?</v>
      </c>
      <c r="J28" t="e">
        <f ca="1">_xll.DBRW($B$1,$C$2,J$10,J$11,$B$3,$B28,$B$4,$B$5,$B$6,$C$7,$A28)</f>
        <v>#NAME?</v>
      </c>
      <c r="K28" t="e">
        <f ca="1">_xll.DBRW($B$1,$D$2,K$10,K$11,$B$3,$B28,$B$4,$B$5,$B$6,$C$7,$A28)</f>
        <v>#NAME?</v>
      </c>
      <c r="L28" t="e">
        <f ca="1">_xll.DBRW($B$1,$E$2,L$10,L$11,$B$3,$B28,$B$4,$B$5,$B$6,$C$7,$A28)</f>
        <v>#NAME?</v>
      </c>
      <c r="M28" s="14" t="e">
        <f t="shared" ca="1" si="44"/>
        <v>#NAME?</v>
      </c>
      <c r="N28" t="e">
        <f ca="1">_xll.DBRW($B$1,$B$2,N$10,N$11,$B$3,$B28,$B$4,$B$5,$B$6,$C$7,$A28)</f>
        <v>#NAME?</v>
      </c>
      <c r="O28" t="e">
        <f ca="1">_xll.DBRW($B$1,$C$2,O$10,O$11,$B$3,$B28,$B$4,$B$5,$B$6,$C$7,$A28)</f>
        <v>#NAME?</v>
      </c>
      <c r="P28" t="e">
        <f ca="1">_xll.DBRW($B$1,$D$2,P$10,P$11,$B$3,$B28,$B$4,$B$5,$B$6,$C$7,$A28)</f>
        <v>#NAME?</v>
      </c>
      <c r="Q28" t="e">
        <f ca="1">_xll.DBRW($B$1,$E$2,Q$10,Q$11,$B$3,$B28,$B$4,$B$5,$B$6,$C$7,$A28)</f>
        <v>#NAME?</v>
      </c>
      <c r="R28" s="14" t="e">
        <f t="shared" ca="1" si="45"/>
        <v>#NAME?</v>
      </c>
      <c r="S28" t="e">
        <f ca="1">_xll.DBRW($B$1,$B$2,S$10,S$11,$B$3,$B28,$B$4,$B$5,$B$6,$C$7,$A28)</f>
        <v>#NAME?</v>
      </c>
      <c r="T28" t="e">
        <f ca="1">_xll.DBRW($B$1,$C$2,T$10,T$11,$B$3,$B28,$B$4,$B$5,$B$6,$C$7,$A28)</f>
        <v>#NAME?</v>
      </c>
      <c r="U28" t="e">
        <f ca="1">_xll.DBRW($B$1,$D$2,U$10,U$11,$B$3,$B28,$B$4,$B$5,$B$6,$C$7,$A28)</f>
        <v>#NAME?</v>
      </c>
      <c r="V28" t="e">
        <f ca="1">_xll.DBRW($B$1,$E$2,V$10,V$11,$B$3,$B28,$B$4,$B$5,$B$6,$C$7,$A28)</f>
        <v>#NAME?</v>
      </c>
      <c r="W28" s="14" t="e">
        <f t="shared" ca="1" si="46"/>
        <v>#NAME?</v>
      </c>
      <c r="X28" t="e">
        <f ca="1">_xll.DBRW($B$1,$B$2,X$10,X$11,$B$3,$B28,$B$4,$B$5,$B$6,$C$7,$A28)</f>
        <v>#NAME?</v>
      </c>
      <c r="Y28" t="e">
        <f ca="1">_xll.DBRW($B$1,$C$2,Y$10,Y$11,$B$3,$B28,$B$4,$B$5,$B$6,$C$7,$A28)</f>
        <v>#NAME?</v>
      </c>
      <c r="Z28" t="e">
        <f ca="1">_xll.DBRW($B$1,$D$2,Z$10,Z$11,$B$3,$B28,$B$4,$B$5,$B$6,$C$7,$A28)</f>
        <v>#NAME?</v>
      </c>
      <c r="AA28" t="e">
        <f ca="1">_xll.DBRW($B$1,$E$2,AA$10,AA$11,$B$3,$B28,$B$4,$B$5,$B$6,$C$7,$A28)</f>
        <v>#NAME?</v>
      </c>
      <c r="AB28" t="e">
        <f ca="1">_xll.DBRW($B$1,$B$2,AB$10,AB$11,$B$3,$B28,$B$4,$B$5,$B$6,$C$7,$A28)</f>
        <v>#NAME?</v>
      </c>
      <c r="AC28" t="e">
        <f ca="1">_xll.DBRW($B$1,$C$2,AC$10,AC$11,$B$3,$B28,$B$4,$B$5,$B$6,$C$7,$A28)</f>
        <v>#NAME?</v>
      </c>
      <c r="AD28" t="e">
        <f ca="1">_xll.DBRW($B$1,$D$2,AD$10,AD$11,$B$3,$B28,$B$4,$B$5,$B$6,$C$7,$A28)</f>
        <v>#NAME?</v>
      </c>
      <c r="AE28" t="e">
        <f ca="1">_xll.DBRW($B$1,$E$2,AE$10,AE$11,$B$3,$B28,$B$4,$B$5,$B$6,$C$7,$A28)</f>
        <v>#NAME?</v>
      </c>
      <c r="AF28" t="e">
        <f t="shared" ca="1" si="66"/>
        <v>#NAME?</v>
      </c>
      <c r="AG28" t="e">
        <f ca="1">_xll.DBRW($B$1,$B$2,AG$10,AG$11,$B$3,$B28,$B$4,$B$5,$B$6,$C$7,$A28)</f>
        <v>#NAME?</v>
      </c>
      <c r="AH28" t="e">
        <f ca="1">_xll.DBRW($B$1,$C$2,AH$10,AH$11,$B$3,$B28,$B$4,$B$5,$B$6,$C$7,$A28)</f>
        <v>#NAME?</v>
      </c>
      <c r="AI28" t="e">
        <f ca="1">_xll.DBRW($B$1,$D$2,AI$10,AI$11,$B$3,$B28,$B$4,$B$5,$B$6,$C$7,$A28)</f>
        <v>#NAME?</v>
      </c>
      <c r="AJ28" t="e">
        <f ca="1">_xll.DBRW($B$1,$E$2,AJ$10,AJ$11,$B$3,$B28,$B$4,$B$5,$B$6,$C$7,$A28)</f>
        <v>#NAME?</v>
      </c>
      <c r="AK28" t="e">
        <f t="shared" ca="1" si="67"/>
        <v>#NAME?</v>
      </c>
      <c r="AL28" t="e">
        <f t="shared" ca="1" si="68"/>
        <v>#NAME?</v>
      </c>
      <c r="AM28" t="e">
        <f t="shared" ca="1" si="68"/>
        <v>#NAME?</v>
      </c>
      <c r="AN28" t="e">
        <f t="shared" ca="1" si="68"/>
        <v>#NAME?</v>
      </c>
      <c r="AO28" t="e">
        <f t="shared" ca="1" si="68"/>
        <v>#NAME?</v>
      </c>
      <c r="AP28" t="e">
        <f t="shared" ca="1" si="69"/>
        <v>#NAME?</v>
      </c>
      <c r="AQ28" t="e">
        <f ca="1">_xll.DBRW($B$1,$B$2,AQ$10,AQ$11,$B$3,$B28,$B$4,$B$5,$B$6,$C$7,$A28)</f>
        <v>#NAME?</v>
      </c>
      <c r="AR28" t="e">
        <f ca="1">_xll.DBRW($B$1,$C$2,AR$10,AR$11,$B$3,$B28,$B$4,$B$5,$B$6,$C$7,$A28)</f>
        <v>#NAME?</v>
      </c>
      <c r="AS28" t="e">
        <f ca="1">_xll.DBRW($B$1,$D$2,AS$10,AS$11,$B$3,$B28,$B$4,$B$5,$B$6,$C$7,$A28)</f>
        <v>#NAME?</v>
      </c>
      <c r="AT28" t="e">
        <f ca="1">_xll.DBRW($B$1,$E$2,AT$10,AT$11,$B$3,$B28,$B$4,$B$5,$B$6,$C$7,$A28)</f>
        <v>#NAME?</v>
      </c>
      <c r="AU28" s="14" t="e">
        <f t="shared" ca="1" si="47"/>
        <v>#NAME?</v>
      </c>
      <c r="AV28" t="e">
        <f ca="1">_xll.DBRW($B$1,$B$2,AV$10,AV$11,$B$3,$B28,$B$4,$B$5,$B$6,$C$7,$A28)</f>
        <v>#NAME?</v>
      </c>
      <c r="AW28" t="e">
        <f ca="1">_xll.DBRW($B$1,$C$2,AW$10,AW$11,$B$3,$B28,$B$4,$B$5,$B$6,$C$7,$A28)</f>
        <v>#NAME?</v>
      </c>
      <c r="AX28" t="e">
        <f ca="1">_xll.DBRW($B$1,$D$2,AX$10,AX$11,$B$3,$B28,$B$4,$B$5,$B$6,$C$7,$A28)</f>
        <v>#NAME?</v>
      </c>
      <c r="AY28" t="e">
        <f ca="1">_xll.DBRW($B$1,$E$2,AY$10,AY$11,$B$3,$B28,$B$4,$B$5,$B$6,$C$7,$A28)</f>
        <v>#NAME?</v>
      </c>
      <c r="AZ28" s="14" t="e">
        <f t="shared" ca="1" si="48"/>
        <v>#NAME?</v>
      </c>
      <c r="BA28" t="e">
        <f ca="1">_xll.DBRW($B$1,$B$2,BA$10,BA$11,$B$3,$B28,$B$4,$B$5,$B$6,$C$7,$A28)</f>
        <v>#NAME?</v>
      </c>
      <c r="BB28" t="e">
        <f ca="1">_xll.DBRW($B$1,$C$2,BB$10,BB$11,$B$3,$B28,$B$4,$B$5,$B$6,$C$7,$A28)</f>
        <v>#NAME?</v>
      </c>
      <c r="BC28" t="e">
        <f ca="1">_xll.DBRW($B$1,$D$2,BC$10,BC$11,$B$3,$B28,$B$4,$B$5,$B$6,$C$7,$A28)</f>
        <v>#NAME?</v>
      </c>
      <c r="BD28" t="e">
        <f ca="1">_xll.DBRW($B$1,$E$2,BD$10,BD$11,$B$3,$B28,$B$4,$B$5,$B$6,$C$7,$A28)</f>
        <v>#NAME?</v>
      </c>
      <c r="BE28" s="14" t="e">
        <f t="shared" ca="1" si="49"/>
        <v>#NAME?</v>
      </c>
      <c r="BF28" t="e">
        <f ca="1">_xll.DBRW($B$1,$B$2,BF$10,BF$11,$B$3,$B28,$B$4,$B$5,$B$6,$C$7,$A28)</f>
        <v>#NAME?</v>
      </c>
      <c r="BG28" t="e">
        <f ca="1">_xll.DBRW($B$1,$C$2,BG$10,BG$11,$B$3,$B28,$B$4,$B$5,$B$6,$C$7,$A28)</f>
        <v>#NAME?</v>
      </c>
      <c r="BH28" t="e">
        <f ca="1">_xll.DBRW($B$1,$D$2,BH$10,BH$11,$B$3,$B28,$B$4,$B$5,$B$6,$C$7,$A28)</f>
        <v>#NAME?</v>
      </c>
      <c r="BI28" t="e">
        <f ca="1">_xll.DBRW($B$1,$E$2,BI$10,BI$11,$B$3,$B28,$B$4,$B$5,$B$6,$C$7,$A28)</f>
        <v>#NAME?</v>
      </c>
      <c r="BJ28" s="14" t="e">
        <f t="shared" ca="1" si="50"/>
        <v>#NAME?</v>
      </c>
      <c r="BK28" t="e">
        <f t="shared" ca="1" si="51"/>
        <v>#NAME?</v>
      </c>
      <c r="BL28" t="e">
        <f ca="1">_xll.DBRW($B$1,$B$2,BL$10,BL$11,$B$3,$B28,$B$4,$B$5,$B$6,$C$7,$A28)</f>
        <v>#NAME?</v>
      </c>
      <c r="BM28" t="e">
        <f ca="1">_xll.DBRW($B$1,$C$2,BM$10,BM$11,$B$3,$B28,$B$4,$B$5,$B$6,$C$7,$A28)</f>
        <v>#NAME?</v>
      </c>
      <c r="BN28" t="e">
        <f ca="1">_xll.DBRW($B$1,$D$2,BN$10,BN$11,$B$3,$B28,$B$4,$B$5,$B$6,$C$7,$A28)</f>
        <v>#NAME?</v>
      </c>
      <c r="BO28" t="e">
        <f ca="1">_xll.DBRW($B$1,$E$2,BO$10,BO$11,$B$3,$B28,$B$4,$B$5,$B$6,$C$7,$A28)</f>
        <v>#NAME?</v>
      </c>
      <c r="BP28" s="14" t="e">
        <f t="shared" ca="1" si="52"/>
        <v>#NAME?</v>
      </c>
      <c r="BQ28" t="e">
        <f ca="1">_xll.DBRW($B$1,$B$2,BQ$10,BQ$11,$B$3,$B28,$B$4,$B$5,$B$6,$C$7,$A28)</f>
        <v>#NAME?</v>
      </c>
      <c r="BR28" t="e">
        <f ca="1">_xll.DBRW($B$1,$C$2,BR$10,BR$11,$B$3,$B28,$B$4,$B$5,$B$6,$C$7,$A28)</f>
        <v>#NAME?</v>
      </c>
      <c r="BS28" t="e">
        <f ca="1">_xll.DBRW($B$1,$D$2,BS$10,BS$11,$B$3,$B28,$B$4,$B$5,$B$6,$C$7,$A28)</f>
        <v>#NAME?</v>
      </c>
      <c r="BT28" t="e">
        <f ca="1">_xll.DBRW($B$1,$E$2,BT$10,BT$11,$B$3,$B28,$B$4,$B$5,$B$6,$C$7,$A28)</f>
        <v>#NAME?</v>
      </c>
      <c r="BU28" s="14" t="e">
        <f t="shared" ca="1" si="53"/>
        <v>#NAME?</v>
      </c>
      <c r="BV28" s="25" t="e">
        <f t="shared" ca="1" si="54"/>
        <v>#NAME?</v>
      </c>
      <c r="BW28" t="e">
        <f ca="1">_xll.DBRW($B$1,$B$2,BW$10,BW$11,$B$3,$B28,$B$4,$B$5,$B$6,$C$7,$A28)</f>
        <v>#NAME?</v>
      </c>
      <c r="BX28" t="e">
        <f ca="1">_xll.DBRW($B$1,$C$2,BX$10,BX$11,$B$3,$B28,$B$4,$B$5,$B$6,$C$7,$A28)</f>
        <v>#NAME?</v>
      </c>
      <c r="BY28" t="e">
        <f ca="1">_xll.DBRW($B$1,$D$2,BY$10,BY$11,$B$3,$B28,$B$4,$B$5,$B$6,$C$7,$A28)</f>
        <v>#NAME?</v>
      </c>
      <c r="BZ28" t="e">
        <f ca="1">_xll.DBRW($B$1,$E$2,BZ$10,BZ$11,$B$3,$B28,$B$4,$B$5,$B$6,$C$7,$A28)</f>
        <v>#NAME?</v>
      </c>
      <c r="CA28" s="25" t="e">
        <f t="shared" ca="1" si="55"/>
        <v>#NAME?</v>
      </c>
      <c r="CB28" t="e">
        <f t="shared" ca="1" si="56"/>
        <v>#NAME?</v>
      </c>
      <c r="CC28" t="e">
        <f ca="1">_xll.DBRW($B$1,$B$2,CC$10,CC$11,$B$3,$B28,$B$4,$B$5,$B$6,$C$7,$A28)</f>
        <v>#NAME?</v>
      </c>
      <c r="CD28" t="e">
        <f ca="1">_xll.DBRW($B$1,$C$2,CD$10,CD$11,$B$3,$B28,$B$4,$B$5,$B$6,$C$7,$A28)</f>
        <v>#NAME?</v>
      </c>
      <c r="CE28" t="e">
        <f ca="1">_xll.DBRW($B$1,$D$2,CE$10,CE$11,$B$3,$B28,$B$4,$B$5,$B$6,$C$7,$A28)</f>
        <v>#NAME?</v>
      </c>
      <c r="CF28" t="e">
        <f ca="1">_xll.DBRW($B$1,$E$2,CF$10,CF$11,$B$3,$B28,$B$4,$B$5,$B$6,$C$7,$A28)</f>
        <v>#NAME?</v>
      </c>
      <c r="CG28" t="e">
        <f t="shared" ca="1" si="57"/>
        <v>#NAME?</v>
      </c>
      <c r="CH28" t="e">
        <f ca="1">_xll.DBRW($B$1,$B$2,CH$10,CH$11,$B$3,$B28,$B$4,$B$5,$B$6,$C$7,$A28)</f>
        <v>#NAME?</v>
      </c>
      <c r="CI28" t="e">
        <f ca="1">_xll.DBRW($B$1,$C$2,CI$10,CI$11,$B$3,$B28,$B$4,$B$5,$B$6,$C$7,$A28)</f>
        <v>#NAME?</v>
      </c>
      <c r="CJ28" t="e">
        <f ca="1">_xll.DBRW($B$1,$D$2,CJ$10,CJ$11,$B$3,$B28,$B$4,$B$5,$B$6,$C$7,$A28)</f>
        <v>#NAME?</v>
      </c>
      <c r="CK28" t="e">
        <f ca="1">_xll.DBRW($B$1,$E$2,CK$10,CK$11,$B$3,$B28,$B$4,$B$5,$B$6,$C$7,$A28)</f>
        <v>#NAME?</v>
      </c>
      <c r="CL28" s="25" t="e">
        <f t="shared" ca="1" si="58"/>
        <v>#NAME?</v>
      </c>
      <c r="CM28" t="e">
        <f ca="1">_xll.DBRW($B$1,$B$2,CM$10,CM$11,$B$3,$B28,$B$4,$B$5,$B$6,$C$7,$A28)</f>
        <v>#NAME?</v>
      </c>
      <c r="CN28" t="e">
        <f ca="1">_xll.DBRW($B$1,$C$2,CN$10,CN$11,$B$3,$B28,$B$4,$B$5,$B$6,$C$7,$A28)</f>
        <v>#NAME?</v>
      </c>
      <c r="CO28" t="e">
        <f ca="1">_xll.DBRW($B$1,$D$2,CO$10,CO$11,$B$3,$B28,$B$4,$B$5,$B$6,$C$7,$A28)</f>
        <v>#NAME?</v>
      </c>
      <c r="CP28" t="e">
        <f ca="1">_xll.DBRW($B$1,$E$2,CP$10,CP$11,$B$3,$B28,$B$4,$B$5,$B$6,$C$7,$A28)</f>
        <v>#NAME?</v>
      </c>
      <c r="CQ28" s="25" t="e">
        <f t="shared" ca="1" si="59"/>
        <v>#NAME?</v>
      </c>
      <c r="CR28" t="e">
        <f ca="1">_xll.DBRW($B$1,$B$2,CR$10,CR$11,$B$3,$B28,$B$4,$B$5,$B$6,$C$7,$A28)</f>
        <v>#NAME?</v>
      </c>
      <c r="CS28" t="e">
        <f ca="1">_xll.DBRW($B$1,$C$2,CS$10,CS$11,$B$3,$B28,$B$4,$B$5,$B$6,$C$7,$A28)</f>
        <v>#NAME?</v>
      </c>
      <c r="CT28" t="e">
        <f ca="1">_xll.DBRW($B$1,$D$2,CT$10,CT$11,$B$3,$B28,$B$4,$B$5,$B$6,$C$7,$A28)</f>
        <v>#NAME?</v>
      </c>
      <c r="CU28" t="e">
        <f ca="1">_xll.DBRW($B$1,$E$2,CU$10,CU$11,$B$3,$B28,$B$4,$B$5,$B$6,$C$7,$A28)</f>
        <v>#NAME?</v>
      </c>
      <c r="CV28" s="14" t="e">
        <f t="shared" ca="1" si="60"/>
        <v>#NAME?</v>
      </c>
      <c r="CW28" s="25" t="e">
        <f t="shared" ca="1" si="61"/>
        <v>#NAME?</v>
      </c>
      <c r="CX28" t="e">
        <f ca="1">_xll.DBRW($B$1,$B$2,CX$10,CX$11,$B$3,$B28,$B$4,$B$5,$B$6,$C$7,$A28)</f>
        <v>#NAME?</v>
      </c>
      <c r="CY28" t="e">
        <f ca="1">_xll.DBRW($B$1,$C$2,CY$10,CY$11,$B$3,$B28,$B$4,$B$5,$B$6,$C$7,$A28)</f>
        <v>#NAME?</v>
      </c>
      <c r="CZ28" t="e">
        <f ca="1">_xll.DBRW($B$1,$D$2,CZ$10,CZ$11,$B$3,$B28,$B$4,$B$5,$B$6,$C$7,$A28)</f>
        <v>#NAME?</v>
      </c>
      <c r="DA28" t="e">
        <f ca="1">_xll.DBRW($B$1,$E$2,DA$10,DA$11,$B$3,$B28,$B$4,$B$5,$B$6,$C$7,$A28)</f>
        <v>#NAME?</v>
      </c>
      <c r="DB28" s="14" t="e">
        <f t="shared" ca="1" si="62"/>
        <v>#NAME?</v>
      </c>
      <c r="DC28" t="e">
        <f ca="1">_xll.DBRW($B$1,$B$2,DC$10,DC$11,$B$3,$B28,$B$4,$B$5,$B$6,$C$7,$A28)</f>
        <v>#NAME?</v>
      </c>
      <c r="DD28" t="e">
        <f ca="1">_xll.DBRW($B$1,$C$2,DD$10,DD$11,$B$3,$B28,$B$4,$B$5,$B$6,$C$7,$A28)</f>
        <v>#NAME?</v>
      </c>
      <c r="DE28" t="e">
        <f ca="1">_xll.DBRW($B$1,$D$2,DE$10,DE$11,$B$3,$B28,$B$4,$B$5,$B$6,$C$7,$A28)</f>
        <v>#NAME?</v>
      </c>
      <c r="DF28" t="e">
        <f ca="1">_xll.DBRW($B$1,$E$2,DF$10,DF$11,$B$3,$B28,$B$4,$B$5,$B$6,$C$7,$A28)</f>
        <v>#NAME?</v>
      </c>
      <c r="DH28" t="e">
        <f t="shared" ca="1" si="70"/>
        <v>#NAME?</v>
      </c>
      <c r="DI28" t="e">
        <f t="shared" ca="1" si="70"/>
        <v>#NAME?</v>
      </c>
      <c r="DJ28" t="e">
        <f t="shared" ca="1" si="71"/>
        <v>#NAME?</v>
      </c>
      <c r="DK28" t="e">
        <f t="shared" ca="1" si="72"/>
        <v>#NAME?</v>
      </c>
      <c r="DL28" t="e">
        <f t="shared" ca="1" si="63"/>
        <v>#NAME?</v>
      </c>
      <c r="DM28" t="e">
        <f t="shared" ca="1" si="73"/>
        <v>#NAME?</v>
      </c>
      <c r="DN28" t="e">
        <f t="shared" ca="1" si="74"/>
        <v>#NAME?</v>
      </c>
      <c r="DO28" t="e">
        <f t="shared" ca="1" si="74"/>
        <v>#NAME?</v>
      </c>
      <c r="DP28" t="e">
        <f t="shared" ca="1" si="75"/>
        <v>#NAME?</v>
      </c>
      <c r="DQ28" s="25" t="e">
        <f t="shared" ca="1" si="76"/>
        <v>#NAME?</v>
      </c>
      <c r="DR28" s="25" t="e">
        <f t="shared" ca="1" si="77"/>
        <v>#NAME?</v>
      </c>
      <c r="DS28" s="25" t="e">
        <f t="shared" ca="1" si="77"/>
        <v>#NAME?</v>
      </c>
      <c r="DT28" s="25" t="e">
        <f t="shared" ca="1" si="78"/>
        <v>#NAME?</v>
      </c>
      <c r="DU28" s="25" t="e">
        <f t="shared" ca="1" si="79"/>
        <v>#NAME?</v>
      </c>
      <c r="DV28" s="25" t="e">
        <f t="shared" ca="1" si="80"/>
        <v>#NAME?</v>
      </c>
      <c r="DW28" s="25" t="e">
        <f t="shared" ca="1" si="80"/>
        <v>#NAME?</v>
      </c>
      <c r="DX28" s="25" t="e">
        <f t="shared" ca="1" si="81"/>
        <v>#NAME?</v>
      </c>
      <c r="DY28" t="e">
        <f t="shared" ca="1" si="64"/>
        <v>#NAME?</v>
      </c>
      <c r="DZ28" t="e">
        <f ca="1">_xll.DBRW($B$1,$B$2,DZ$10,DZ$11,$B$3,$B28,$B$4,$B$5,$B$6,$C$7,$A28)</f>
        <v>#NAME?</v>
      </c>
      <c r="EA28" t="e">
        <f ca="1">_xll.DBRW($B$1,$C$2,EA$10,EA$11,$B$3,$B28,$B$4,$B$5,$B$6,$C$7,$A28)</f>
        <v>#NAME?</v>
      </c>
      <c r="EB28" t="e">
        <f ca="1">_xll.DBRW($B$1,$D$2,EB$10,EB$11,$B$3,$B28,$B$4,$B$5,$B$6,$C$7,$A28)</f>
        <v>#NAME?</v>
      </c>
      <c r="EC28" t="e">
        <f ca="1">_xll.DBRW($B$1,$E$2,EC$10,EC$11,$B$3,$B28,$B$4,$B$5,$B$6,$C$7,$A28)</f>
        <v>#NAME?</v>
      </c>
      <c r="ED28" t="e">
        <f ca="1">_xll.DBRW($B$1,$B$2,ED$10,ED$11,$B$3,$B28,$B$4,$B$5,$B$6,$C$7,$A28)</f>
        <v>#NAME?</v>
      </c>
      <c r="EE28" t="e">
        <f ca="1">_xll.DBRW($B$1,$C$2,EE$10,EE$11,$B$3,$B28,$B$4,$B$5,$B$6,$C$7,$A28)</f>
        <v>#NAME?</v>
      </c>
      <c r="EF28" t="e">
        <f ca="1">_xll.DBRW($B$1,$D$2,EF$10,EF$11,$B$3,$B28,$B$4,$B$5,$B$6,$C$7,$A28)</f>
        <v>#NAME?</v>
      </c>
      <c r="EG28" t="e">
        <f ca="1">_xll.DBRW($B$1,$E$2,EG$10,EG$11,$B$3,$B28,$B$4,$B$5,$B$6,$C$7,$A28)</f>
        <v>#NAME?</v>
      </c>
      <c r="EH28" t="e">
        <f t="shared" ca="1" si="82"/>
        <v>#NAME?</v>
      </c>
      <c r="EI28" t="e">
        <f t="shared" ca="1" si="83"/>
        <v>#NAME?</v>
      </c>
      <c r="EJ28" t="e">
        <f t="shared" ca="1" si="65"/>
        <v>#NAME?</v>
      </c>
      <c r="EK28" t="e">
        <f t="shared" ca="1" si="65"/>
        <v>#NAME?</v>
      </c>
      <c r="EL28" t="e">
        <f t="shared" ca="1" si="65"/>
        <v>#NAME?</v>
      </c>
      <c r="EM28" t="e">
        <f t="shared" ca="1" si="84"/>
        <v>#NAME?</v>
      </c>
      <c r="EN28" t="e">
        <f ca="1">_xll.DBRW($B$1,$B$2,EN$10,EN$11,$B$3,$B28,$B$4,$B$5,$B$6,$C$7,$A28)</f>
        <v>#NAME?</v>
      </c>
      <c r="EO28" t="e">
        <f ca="1">_xll.DBRW($B$1,$C$2,EO$10,EO$11,$B$3,$B28,$B$4,$B$5,$B$6,$C$7,$A28)</f>
        <v>#NAME?</v>
      </c>
      <c r="EP28" t="e">
        <f ca="1">_xll.DBRW($B$1,$D$2,EP$10,EP$11,$B$3,$B28,$B$4,$B$5,$B$6,$C$7,$A28)</f>
        <v>#NAME?</v>
      </c>
      <c r="EQ28" t="e">
        <f ca="1">_xll.DBRW($B$1,$E$2,EQ$10,EQ$11,$B$3,$B28,$B$4,$B$5,$B$6,$C$7,$A28)</f>
        <v>#NAME?</v>
      </c>
      <c r="ER28" t="e">
        <f t="shared" ca="1" si="85"/>
        <v>#NAME?</v>
      </c>
      <c r="ES28" t="e">
        <f ca="1">_xll.DBRW($B$1,$B$2,ES$10,ES$11,$B$3,$B28,$B$4,$B$5,$B$6,$C$7,$A28)</f>
        <v>#NAME?</v>
      </c>
      <c r="ET28" t="e">
        <f ca="1">_xll.DBRW($B$1,$C$2,ET$10,ET$11,$B$3,$B28,$B$4,$B$5,$B$6,$C$7,$A28)</f>
        <v>#NAME?</v>
      </c>
      <c r="EU28" t="e">
        <f ca="1">_xll.DBRW($B$1,$D$2,EU$10,EU$11,$B$3,$B28,$B$4,$B$5,$B$6,$C$7,$A28)</f>
        <v>#NAME?</v>
      </c>
      <c r="EV28" t="e">
        <f ca="1">_xll.DBRW($B$1,$E$2,EV$10,EV$11,$B$3,$B28,$B$4,$B$5,$B$6,$C$7,$A28)</f>
        <v>#NAME?</v>
      </c>
    </row>
    <row r="29" spans="1:152" x14ac:dyDescent="0.25">
      <c r="A29" t="s">
        <v>87</v>
      </c>
      <c r="B29" t="s">
        <v>64</v>
      </c>
      <c r="C29" s="14" t="e">
        <f t="shared" ca="1" si="42"/>
        <v>#NAME?</v>
      </c>
      <c r="D29" t="e">
        <f ca="1">_xll.DBRW($B$1,$B$2,D$10,D$11,$B$3,$B29,$B$4,$B$5,$B$6,$C$7,$A29)</f>
        <v>#NAME?</v>
      </c>
      <c r="E29" t="e">
        <f ca="1">_xll.DBRW($B$1,$C$2,E$10,E$11,$B$3,$B29,$B$4,$B$5,$B$6,$C$7,$A29)</f>
        <v>#NAME?</v>
      </c>
      <c r="F29" t="e">
        <f ca="1">_xll.DBRW($B$1,$D$2,F$10,F$11,$B$3,$B29,$B$4,$B$5,$B$6,$C$7,$A29)</f>
        <v>#NAME?</v>
      </c>
      <c r="G29" t="e">
        <f ca="1">_xll.DBRW($B$1,$E$2,G$10,G$11,$B$3,$B29,$B$4,$B$5,$B$6,$C$7,$A29)</f>
        <v>#NAME?</v>
      </c>
      <c r="H29" s="14" t="e">
        <f t="shared" ca="1" si="43"/>
        <v>#NAME?</v>
      </c>
      <c r="I29" t="e">
        <f ca="1">_xll.DBRW($B$1,$B$2,I$10,I$11,$B$3,$B29,$B$4,$B$5,$B$6,$C$7,$A29)</f>
        <v>#NAME?</v>
      </c>
      <c r="J29" t="e">
        <f ca="1">_xll.DBRW($B$1,$C$2,J$10,J$11,$B$3,$B29,$B$4,$B$5,$B$6,$C$7,$A29)</f>
        <v>#NAME?</v>
      </c>
      <c r="K29" t="e">
        <f ca="1">_xll.DBRW($B$1,$D$2,K$10,K$11,$B$3,$B29,$B$4,$B$5,$B$6,$C$7,$A29)</f>
        <v>#NAME?</v>
      </c>
      <c r="L29" t="e">
        <f ca="1">_xll.DBRW($B$1,$E$2,L$10,L$11,$B$3,$B29,$B$4,$B$5,$B$6,$C$7,$A29)</f>
        <v>#NAME?</v>
      </c>
      <c r="M29" s="14" t="e">
        <f t="shared" ca="1" si="44"/>
        <v>#NAME?</v>
      </c>
      <c r="N29" t="e">
        <f ca="1">_xll.DBRW($B$1,$B$2,N$10,N$11,$B$3,$B29,$B$4,$B$5,$B$6,$C$7,$A29)</f>
        <v>#NAME?</v>
      </c>
      <c r="O29" t="e">
        <f ca="1">_xll.DBRW($B$1,$C$2,O$10,O$11,$B$3,$B29,$B$4,$B$5,$B$6,$C$7,$A29)</f>
        <v>#NAME?</v>
      </c>
      <c r="P29" t="e">
        <f ca="1">_xll.DBRW($B$1,$D$2,P$10,P$11,$B$3,$B29,$B$4,$B$5,$B$6,$C$7,$A29)</f>
        <v>#NAME?</v>
      </c>
      <c r="Q29" t="e">
        <f ca="1">_xll.DBRW($B$1,$E$2,Q$10,Q$11,$B$3,$B29,$B$4,$B$5,$B$6,$C$7,$A29)</f>
        <v>#NAME?</v>
      </c>
      <c r="R29" s="14" t="e">
        <f t="shared" ca="1" si="45"/>
        <v>#NAME?</v>
      </c>
      <c r="S29" t="e">
        <f ca="1">_xll.DBRW($B$1,$B$2,S$10,S$11,$B$3,$B29,$B$4,$B$5,$B$6,$C$7,$A29)</f>
        <v>#NAME?</v>
      </c>
      <c r="T29" t="e">
        <f ca="1">_xll.DBRW($B$1,$C$2,T$10,T$11,$B$3,$B29,$B$4,$B$5,$B$6,$C$7,$A29)</f>
        <v>#NAME?</v>
      </c>
      <c r="U29" t="e">
        <f ca="1">_xll.DBRW($B$1,$D$2,U$10,U$11,$B$3,$B29,$B$4,$B$5,$B$6,$C$7,$A29)</f>
        <v>#NAME?</v>
      </c>
      <c r="V29" t="e">
        <f ca="1">_xll.DBRW($B$1,$E$2,V$10,V$11,$B$3,$B29,$B$4,$B$5,$B$6,$C$7,$A29)</f>
        <v>#NAME?</v>
      </c>
      <c r="W29" s="14" t="e">
        <f t="shared" ca="1" si="46"/>
        <v>#NAME?</v>
      </c>
      <c r="X29" t="e">
        <f ca="1">_xll.DBRW($B$1,$B$2,X$10,X$11,$B$3,$B29,$B$4,$B$5,$B$6,$C$7,$A29)</f>
        <v>#NAME?</v>
      </c>
      <c r="Y29" t="e">
        <f ca="1">_xll.DBRW($B$1,$C$2,Y$10,Y$11,$B$3,$B29,$B$4,$B$5,$B$6,$C$7,$A29)</f>
        <v>#NAME?</v>
      </c>
      <c r="Z29" t="e">
        <f ca="1">_xll.DBRW($B$1,$D$2,Z$10,Z$11,$B$3,$B29,$B$4,$B$5,$B$6,$C$7,$A29)</f>
        <v>#NAME?</v>
      </c>
      <c r="AA29" t="e">
        <f ca="1">_xll.DBRW($B$1,$E$2,AA$10,AA$11,$B$3,$B29,$B$4,$B$5,$B$6,$C$7,$A29)</f>
        <v>#NAME?</v>
      </c>
      <c r="AB29" t="e">
        <f ca="1">_xll.DBRW($B$1,$B$2,AB$10,AB$11,$B$3,$B29,$B$4,$B$5,$B$6,$C$7,$A29)</f>
        <v>#NAME?</v>
      </c>
      <c r="AC29" t="e">
        <f ca="1">_xll.DBRW($B$1,$C$2,AC$10,AC$11,$B$3,$B29,$B$4,$B$5,$B$6,$C$7,$A29)</f>
        <v>#NAME?</v>
      </c>
      <c r="AD29" t="e">
        <f ca="1">_xll.DBRW($B$1,$D$2,AD$10,AD$11,$B$3,$B29,$B$4,$B$5,$B$6,$C$7,$A29)</f>
        <v>#NAME?</v>
      </c>
      <c r="AE29" t="e">
        <f ca="1">_xll.DBRW($B$1,$E$2,AE$10,AE$11,$B$3,$B29,$B$4,$B$5,$B$6,$C$7,$A29)</f>
        <v>#NAME?</v>
      </c>
      <c r="AF29" t="e">
        <f t="shared" ca="1" si="66"/>
        <v>#NAME?</v>
      </c>
      <c r="AG29" t="e">
        <f ca="1">_xll.DBRW($B$1,$B$2,AG$10,AG$11,$B$3,$B29,$B$4,$B$5,$B$6,$C$7,$A29)</f>
        <v>#NAME?</v>
      </c>
      <c r="AH29" t="e">
        <f ca="1">_xll.DBRW($B$1,$C$2,AH$10,AH$11,$B$3,$B29,$B$4,$B$5,$B$6,$C$7,$A29)</f>
        <v>#NAME?</v>
      </c>
      <c r="AI29" t="e">
        <f ca="1">_xll.DBRW($B$1,$D$2,AI$10,AI$11,$B$3,$B29,$B$4,$B$5,$B$6,$C$7,$A29)</f>
        <v>#NAME?</v>
      </c>
      <c r="AJ29" t="e">
        <f ca="1">_xll.DBRW($B$1,$E$2,AJ$10,AJ$11,$B$3,$B29,$B$4,$B$5,$B$6,$C$7,$A29)</f>
        <v>#NAME?</v>
      </c>
      <c r="AK29" t="e">
        <f t="shared" ca="1" si="67"/>
        <v>#NAME?</v>
      </c>
      <c r="AL29" t="e">
        <f t="shared" ca="1" si="68"/>
        <v>#NAME?</v>
      </c>
      <c r="AM29" t="e">
        <f t="shared" ca="1" si="68"/>
        <v>#NAME?</v>
      </c>
      <c r="AN29" t="e">
        <f t="shared" ca="1" si="68"/>
        <v>#NAME?</v>
      </c>
      <c r="AO29" t="e">
        <f t="shared" ca="1" si="68"/>
        <v>#NAME?</v>
      </c>
      <c r="AP29" t="e">
        <f t="shared" ca="1" si="69"/>
        <v>#NAME?</v>
      </c>
      <c r="AQ29" t="e">
        <f ca="1">_xll.DBRW($B$1,$B$2,AQ$10,AQ$11,$B$3,$B29,$B$4,$B$5,$B$6,$C$7,$A29)</f>
        <v>#NAME?</v>
      </c>
      <c r="AR29" t="e">
        <f ca="1">_xll.DBRW($B$1,$C$2,AR$10,AR$11,$B$3,$B29,$B$4,$B$5,$B$6,$C$7,$A29)</f>
        <v>#NAME?</v>
      </c>
      <c r="AS29" t="e">
        <f ca="1">_xll.DBRW($B$1,$D$2,AS$10,AS$11,$B$3,$B29,$B$4,$B$5,$B$6,$C$7,$A29)</f>
        <v>#NAME?</v>
      </c>
      <c r="AT29" t="e">
        <f ca="1">_xll.DBRW($B$1,$E$2,AT$10,AT$11,$B$3,$B29,$B$4,$B$5,$B$6,$C$7,$A29)</f>
        <v>#NAME?</v>
      </c>
      <c r="AU29" s="14" t="e">
        <f t="shared" ca="1" si="47"/>
        <v>#NAME?</v>
      </c>
      <c r="AV29" t="e">
        <f ca="1">_xll.DBRW($B$1,$B$2,AV$10,AV$11,$B$3,$B29,$B$4,$B$5,$B$6,$C$7,$A29)</f>
        <v>#NAME?</v>
      </c>
      <c r="AW29" t="e">
        <f ca="1">_xll.DBRW($B$1,$C$2,AW$10,AW$11,$B$3,$B29,$B$4,$B$5,$B$6,$C$7,$A29)</f>
        <v>#NAME?</v>
      </c>
      <c r="AX29" t="e">
        <f ca="1">_xll.DBRW($B$1,$D$2,AX$10,AX$11,$B$3,$B29,$B$4,$B$5,$B$6,$C$7,$A29)</f>
        <v>#NAME?</v>
      </c>
      <c r="AY29" t="e">
        <f ca="1">_xll.DBRW($B$1,$E$2,AY$10,AY$11,$B$3,$B29,$B$4,$B$5,$B$6,$C$7,$A29)</f>
        <v>#NAME?</v>
      </c>
      <c r="AZ29" s="14" t="e">
        <f t="shared" ca="1" si="48"/>
        <v>#NAME?</v>
      </c>
      <c r="BA29" t="e">
        <f ca="1">_xll.DBRW($B$1,$B$2,BA$10,BA$11,$B$3,$B29,$B$4,$B$5,$B$6,$C$7,$A29)</f>
        <v>#NAME?</v>
      </c>
      <c r="BB29" t="e">
        <f ca="1">_xll.DBRW($B$1,$C$2,BB$10,BB$11,$B$3,$B29,$B$4,$B$5,$B$6,$C$7,$A29)</f>
        <v>#NAME?</v>
      </c>
      <c r="BC29" t="e">
        <f ca="1">_xll.DBRW($B$1,$D$2,BC$10,BC$11,$B$3,$B29,$B$4,$B$5,$B$6,$C$7,$A29)</f>
        <v>#NAME?</v>
      </c>
      <c r="BD29" t="e">
        <f ca="1">_xll.DBRW($B$1,$E$2,BD$10,BD$11,$B$3,$B29,$B$4,$B$5,$B$6,$C$7,$A29)</f>
        <v>#NAME?</v>
      </c>
      <c r="BE29" s="14" t="e">
        <f t="shared" ca="1" si="49"/>
        <v>#NAME?</v>
      </c>
      <c r="BF29" t="e">
        <f ca="1">_xll.DBRW($B$1,$B$2,BF$10,BF$11,$B$3,$B29,$B$4,$B$5,$B$6,$C$7,$A29)</f>
        <v>#NAME?</v>
      </c>
      <c r="BG29" t="e">
        <f ca="1">_xll.DBRW($B$1,$C$2,BG$10,BG$11,$B$3,$B29,$B$4,$B$5,$B$6,$C$7,$A29)</f>
        <v>#NAME?</v>
      </c>
      <c r="BH29" t="e">
        <f ca="1">_xll.DBRW($B$1,$D$2,BH$10,BH$11,$B$3,$B29,$B$4,$B$5,$B$6,$C$7,$A29)</f>
        <v>#NAME?</v>
      </c>
      <c r="BI29" t="e">
        <f ca="1">_xll.DBRW($B$1,$E$2,BI$10,BI$11,$B$3,$B29,$B$4,$B$5,$B$6,$C$7,$A29)</f>
        <v>#NAME?</v>
      </c>
      <c r="BJ29" s="14" t="e">
        <f t="shared" ca="1" si="50"/>
        <v>#NAME?</v>
      </c>
      <c r="BK29" t="e">
        <f t="shared" ca="1" si="51"/>
        <v>#NAME?</v>
      </c>
      <c r="BL29" t="e">
        <f ca="1">_xll.DBRW($B$1,$B$2,BL$10,BL$11,$B$3,$B29,$B$4,$B$5,$B$6,$C$7,$A29)</f>
        <v>#NAME?</v>
      </c>
      <c r="BM29" t="e">
        <f ca="1">_xll.DBRW($B$1,$C$2,BM$10,BM$11,$B$3,$B29,$B$4,$B$5,$B$6,$C$7,$A29)</f>
        <v>#NAME?</v>
      </c>
      <c r="BN29" t="e">
        <f ca="1">_xll.DBRW($B$1,$D$2,BN$10,BN$11,$B$3,$B29,$B$4,$B$5,$B$6,$C$7,$A29)</f>
        <v>#NAME?</v>
      </c>
      <c r="BO29" t="e">
        <f ca="1">_xll.DBRW($B$1,$E$2,BO$10,BO$11,$B$3,$B29,$B$4,$B$5,$B$6,$C$7,$A29)</f>
        <v>#NAME?</v>
      </c>
      <c r="BP29" s="14" t="e">
        <f t="shared" ca="1" si="52"/>
        <v>#NAME?</v>
      </c>
      <c r="BQ29" t="e">
        <f ca="1">_xll.DBRW($B$1,$B$2,BQ$10,BQ$11,$B$3,$B29,$B$4,$B$5,$B$6,$C$7,$A29)</f>
        <v>#NAME?</v>
      </c>
      <c r="BR29" t="e">
        <f ca="1">_xll.DBRW($B$1,$C$2,BR$10,BR$11,$B$3,$B29,$B$4,$B$5,$B$6,$C$7,$A29)</f>
        <v>#NAME?</v>
      </c>
      <c r="BS29" t="e">
        <f ca="1">_xll.DBRW($B$1,$D$2,BS$10,BS$11,$B$3,$B29,$B$4,$B$5,$B$6,$C$7,$A29)</f>
        <v>#NAME?</v>
      </c>
      <c r="BT29" t="e">
        <f ca="1">_xll.DBRW($B$1,$E$2,BT$10,BT$11,$B$3,$B29,$B$4,$B$5,$B$6,$C$7,$A29)</f>
        <v>#NAME?</v>
      </c>
      <c r="BU29" s="14" t="e">
        <f t="shared" ca="1" si="53"/>
        <v>#NAME?</v>
      </c>
      <c r="BV29" s="25" t="e">
        <f t="shared" ca="1" si="54"/>
        <v>#NAME?</v>
      </c>
      <c r="BW29" t="e">
        <f ca="1">_xll.DBRW($B$1,$B$2,BW$10,BW$11,$B$3,$B29,$B$4,$B$5,$B$6,$C$7,$A29)</f>
        <v>#NAME?</v>
      </c>
      <c r="BX29" t="e">
        <f ca="1">_xll.DBRW($B$1,$C$2,BX$10,BX$11,$B$3,$B29,$B$4,$B$5,$B$6,$C$7,$A29)</f>
        <v>#NAME?</v>
      </c>
      <c r="BY29" t="e">
        <f ca="1">_xll.DBRW($B$1,$D$2,BY$10,BY$11,$B$3,$B29,$B$4,$B$5,$B$6,$C$7,$A29)</f>
        <v>#NAME?</v>
      </c>
      <c r="BZ29" t="e">
        <f ca="1">_xll.DBRW($B$1,$E$2,BZ$10,BZ$11,$B$3,$B29,$B$4,$B$5,$B$6,$C$7,$A29)</f>
        <v>#NAME?</v>
      </c>
      <c r="CA29" s="25" t="e">
        <f t="shared" ca="1" si="55"/>
        <v>#NAME?</v>
      </c>
      <c r="CB29" t="e">
        <f t="shared" ca="1" si="56"/>
        <v>#NAME?</v>
      </c>
      <c r="CC29" t="e">
        <f ca="1">_xll.DBRW($B$1,$B$2,CC$10,CC$11,$B$3,$B29,$B$4,$B$5,$B$6,$C$7,$A29)</f>
        <v>#NAME?</v>
      </c>
      <c r="CD29" t="e">
        <f ca="1">_xll.DBRW($B$1,$C$2,CD$10,CD$11,$B$3,$B29,$B$4,$B$5,$B$6,$C$7,$A29)</f>
        <v>#NAME?</v>
      </c>
      <c r="CE29" t="e">
        <f ca="1">_xll.DBRW($B$1,$D$2,CE$10,CE$11,$B$3,$B29,$B$4,$B$5,$B$6,$C$7,$A29)</f>
        <v>#NAME?</v>
      </c>
      <c r="CF29" t="e">
        <f ca="1">_xll.DBRW($B$1,$E$2,CF$10,CF$11,$B$3,$B29,$B$4,$B$5,$B$6,$C$7,$A29)</f>
        <v>#NAME?</v>
      </c>
      <c r="CG29" t="e">
        <f t="shared" ca="1" si="57"/>
        <v>#NAME?</v>
      </c>
      <c r="CH29" t="e">
        <f ca="1">_xll.DBRW($B$1,$B$2,CH$10,CH$11,$B$3,$B29,$B$4,$B$5,$B$6,$C$7,$A29)</f>
        <v>#NAME?</v>
      </c>
      <c r="CI29" t="e">
        <f ca="1">_xll.DBRW($B$1,$C$2,CI$10,CI$11,$B$3,$B29,$B$4,$B$5,$B$6,$C$7,$A29)</f>
        <v>#NAME?</v>
      </c>
      <c r="CJ29" t="e">
        <f ca="1">_xll.DBRW($B$1,$D$2,CJ$10,CJ$11,$B$3,$B29,$B$4,$B$5,$B$6,$C$7,$A29)</f>
        <v>#NAME?</v>
      </c>
      <c r="CK29" t="e">
        <f ca="1">_xll.DBRW($B$1,$E$2,CK$10,CK$11,$B$3,$B29,$B$4,$B$5,$B$6,$C$7,$A29)</f>
        <v>#NAME?</v>
      </c>
      <c r="CL29" s="25" t="e">
        <f t="shared" ca="1" si="58"/>
        <v>#NAME?</v>
      </c>
      <c r="CM29" t="e">
        <f ca="1">_xll.DBRW($B$1,$B$2,CM$10,CM$11,$B$3,$B29,$B$4,$B$5,$B$6,$C$7,$A29)</f>
        <v>#NAME?</v>
      </c>
      <c r="CN29" t="e">
        <f ca="1">_xll.DBRW($B$1,$C$2,CN$10,CN$11,$B$3,$B29,$B$4,$B$5,$B$6,$C$7,$A29)</f>
        <v>#NAME?</v>
      </c>
      <c r="CO29" t="e">
        <f ca="1">_xll.DBRW($B$1,$D$2,CO$10,CO$11,$B$3,$B29,$B$4,$B$5,$B$6,$C$7,$A29)</f>
        <v>#NAME?</v>
      </c>
      <c r="CP29" t="e">
        <f ca="1">_xll.DBRW($B$1,$E$2,CP$10,CP$11,$B$3,$B29,$B$4,$B$5,$B$6,$C$7,$A29)</f>
        <v>#NAME?</v>
      </c>
      <c r="CQ29" s="25" t="e">
        <f t="shared" ca="1" si="59"/>
        <v>#NAME?</v>
      </c>
      <c r="CR29" t="e">
        <f ca="1">_xll.DBRW($B$1,$B$2,CR$10,CR$11,$B$3,$B29,$B$4,$B$5,$B$6,$C$7,$A29)</f>
        <v>#NAME?</v>
      </c>
      <c r="CS29" t="e">
        <f ca="1">_xll.DBRW($B$1,$C$2,CS$10,CS$11,$B$3,$B29,$B$4,$B$5,$B$6,$C$7,$A29)</f>
        <v>#NAME?</v>
      </c>
      <c r="CT29" t="e">
        <f ca="1">_xll.DBRW($B$1,$D$2,CT$10,CT$11,$B$3,$B29,$B$4,$B$5,$B$6,$C$7,$A29)</f>
        <v>#NAME?</v>
      </c>
      <c r="CU29" t="e">
        <f ca="1">_xll.DBRW($B$1,$E$2,CU$10,CU$11,$B$3,$B29,$B$4,$B$5,$B$6,$C$7,$A29)</f>
        <v>#NAME?</v>
      </c>
      <c r="CV29" s="14" t="e">
        <f t="shared" ca="1" si="60"/>
        <v>#NAME?</v>
      </c>
      <c r="CW29" s="25" t="e">
        <f t="shared" ca="1" si="61"/>
        <v>#NAME?</v>
      </c>
      <c r="CX29" t="e">
        <f ca="1">_xll.DBRW($B$1,$B$2,CX$10,CX$11,$B$3,$B29,$B$4,$B$5,$B$6,$C$7,$A29)</f>
        <v>#NAME?</v>
      </c>
      <c r="CY29" t="e">
        <f ca="1">_xll.DBRW($B$1,$C$2,CY$10,CY$11,$B$3,$B29,$B$4,$B$5,$B$6,$C$7,$A29)</f>
        <v>#NAME?</v>
      </c>
      <c r="CZ29" t="e">
        <f ca="1">_xll.DBRW($B$1,$D$2,CZ$10,CZ$11,$B$3,$B29,$B$4,$B$5,$B$6,$C$7,$A29)</f>
        <v>#NAME?</v>
      </c>
      <c r="DA29" t="e">
        <f ca="1">_xll.DBRW($B$1,$E$2,DA$10,DA$11,$B$3,$B29,$B$4,$B$5,$B$6,$C$7,$A29)</f>
        <v>#NAME?</v>
      </c>
      <c r="DB29" s="14" t="e">
        <f t="shared" ca="1" si="62"/>
        <v>#NAME?</v>
      </c>
      <c r="DC29" t="e">
        <f ca="1">_xll.DBRW($B$1,$B$2,DC$10,DC$11,$B$3,$B29,$B$4,$B$5,$B$6,$C$7,$A29)</f>
        <v>#NAME?</v>
      </c>
      <c r="DD29" t="e">
        <f ca="1">_xll.DBRW($B$1,$C$2,DD$10,DD$11,$B$3,$B29,$B$4,$B$5,$B$6,$C$7,$A29)</f>
        <v>#NAME?</v>
      </c>
      <c r="DE29" t="e">
        <f ca="1">_xll.DBRW($B$1,$D$2,DE$10,DE$11,$B$3,$B29,$B$4,$B$5,$B$6,$C$7,$A29)</f>
        <v>#NAME?</v>
      </c>
      <c r="DF29" t="e">
        <f ca="1">_xll.DBRW($B$1,$E$2,DF$10,DF$11,$B$3,$B29,$B$4,$B$5,$B$6,$C$7,$A29)</f>
        <v>#NAME?</v>
      </c>
      <c r="DH29" t="e">
        <f t="shared" ca="1" si="70"/>
        <v>#NAME?</v>
      </c>
      <c r="DI29" t="e">
        <f t="shared" ca="1" si="70"/>
        <v>#NAME?</v>
      </c>
      <c r="DJ29" t="e">
        <f t="shared" ca="1" si="71"/>
        <v>#NAME?</v>
      </c>
      <c r="DK29" t="e">
        <f t="shared" ca="1" si="72"/>
        <v>#NAME?</v>
      </c>
      <c r="DL29" t="e">
        <f t="shared" ca="1" si="63"/>
        <v>#NAME?</v>
      </c>
      <c r="DM29" t="e">
        <f t="shared" ca="1" si="73"/>
        <v>#NAME?</v>
      </c>
      <c r="DN29" t="e">
        <f t="shared" ca="1" si="74"/>
        <v>#NAME?</v>
      </c>
      <c r="DO29" t="e">
        <f t="shared" ca="1" si="74"/>
        <v>#NAME?</v>
      </c>
      <c r="DP29" t="e">
        <f t="shared" ca="1" si="75"/>
        <v>#NAME?</v>
      </c>
      <c r="DQ29" s="25" t="e">
        <f t="shared" ca="1" si="76"/>
        <v>#NAME?</v>
      </c>
      <c r="DR29" s="25" t="e">
        <f t="shared" ca="1" si="77"/>
        <v>#NAME?</v>
      </c>
      <c r="DS29" s="25" t="e">
        <f t="shared" ca="1" si="77"/>
        <v>#NAME?</v>
      </c>
      <c r="DT29" s="25" t="e">
        <f t="shared" ca="1" si="78"/>
        <v>#NAME?</v>
      </c>
      <c r="DU29" s="25" t="e">
        <f t="shared" ca="1" si="79"/>
        <v>#NAME?</v>
      </c>
      <c r="DV29" s="25" t="e">
        <f t="shared" ca="1" si="80"/>
        <v>#NAME?</v>
      </c>
      <c r="DW29" s="25" t="e">
        <f t="shared" ca="1" si="80"/>
        <v>#NAME?</v>
      </c>
      <c r="DX29" s="25" t="e">
        <f t="shared" ca="1" si="81"/>
        <v>#NAME?</v>
      </c>
      <c r="DY29" t="e">
        <f t="shared" ca="1" si="64"/>
        <v>#NAME?</v>
      </c>
      <c r="DZ29" t="e">
        <f ca="1">_xll.DBRW($B$1,$B$2,DZ$10,DZ$11,$B$3,$B29,$B$4,$B$5,$B$6,$C$7,$A29)</f>
        <v>#NAME?</v>
      </c>
      <c r="EA29" t="e">
        <f ca="1">_xll.DBRW($B$1,$C$2,EA$10,EA$11,$B$3,$B29,$B$4,$B$5,$B$6,$C$7,$A29)</f>
        <v>#NAME?</v>
      </c>
      <c r="EB29" t="e">
        <f ca="1">_xll.DBRW($B$1,$D$2,EB$10,EB$11,$B$3,$B29,$B$4,$B$5,$B$6,$C$7,$A29)</f>
        <v>#NAME?</v>
      </c>
      <c r="EC29" t="e">
        <f ca="1">_xll.DBRW($B$1,$E$2,EC$10,EC$11,$B$3,$B29,$B$4,$B$5,$B$6,$C$7,$A29)</f>
        <v>#NAME?</v>
      </c>
      <c r="ED29" t="e">
        <f ca="1">_xll.DBRW($B$1,$B$2,ED$10,ED$11,$B$3,$B29,$B$4,$B$5,$B$6,$C$7,$A29)</f>
        <v>#NAME?</v>
      </c>
      <c r="EE29" t="e">
        <f ca="1">_xll.DBRW($B$1,$C$2,EE$10,EE$11,$B$3,$B29,$B$4,$B$5,$B$6,$C$7,$A29)</f>
        <v>#NAME?</v>
      </c>
      <c r="EF29" t="e">
        <f ca="1">_xll.DBRW($B$1,$D$2,EF$10,EF$11,$B$3,$B29,$B$4,$B$5,$B$6,$C$7,$A29)</f>
        <v>#NAME?</v>
      </c>
      <c r="EG29" t="e">
        <f ca="1">_xll.DBRW($B$1,$E$2,EG$10,EG$11,$B$3,$B29,$B$4,$B$5,$B$6,$C$7,$A29)</f>
        <v>#NAME?</v>
      </c>
      <c r="EH29" t="e">
        <f t="shared" ca="1" si="82"/>
        <v>#NAME?</v>
      </c>
      <c r="EI29" t="e">
        <f t="shared" ca="1" si="83"/>
        <v>#NAME?</v>
      </c>
      <c r="EJ29" t="e">
        <f t="shared" ca="1" si="65"/>
        <v>#NAME?</v>
      </c>
      <c r="EK29" t="e">
        <f t="shared" ca="1" si="65"/>
        <v>#NAME?</v>
      </c>
      <c r="EL29" t="e">
        <f t="shared" ca="1" si="65"/>
        <v>#NAME?</v>
      </c>
      <c r="EM29" t="e">
        <f t="shared" ca="1" si="84"/>
        <v>#NAME?</v>
      </c>
      <c r="EN29" t="e">
        <f ca="1">_xll.DBRW($B$1,$B$2,EN$10,EN$11,$B$3,$B29,$B$4,$B$5,$B$6,$C$7,$A29)</f>
        <v>#NAME?</v>
      </c>
      <c r="EO29" t="e">
        <f ca="1">_xll.DBRW($B$1,$C$2,EO$10,EO$11,$B$3,$B29,$B$4,$B$5,$B$6,$C$7,$A29)</f>
        <v>#NAME?</v>
      </c>
      <c r="EP29" t="e">
        <f ca="1">_xll.DBRW($B$1,$D$2,EP$10,EP$11,$B$3,$B29,$B$4,$B$5,$B$6,$C$7,$A29)</f>
        <v>#NAME?</v>
      </c>
      <c r="EQ29" t="e">
        <f ca="1">_xll.DBRW($B$1,$E$2,EQ$10,EQ$11,$B$3,$B29,$B$4,$B$5,$B$6,$C$7,$A29)</f>
        <v>#NAME?</v>
      </c>
      <c r="ER29" t="e">
        <f t="shared" ca="1" si="85"/>
        <v>#NAME?</v>
      </c>
      <c r="ES29" t="e">
        <f ca="1">_xll.DBRW($B$1,$B$2,ES$10,ES$11,$B$3,$B29,$B$4,$B$5,$B$6,$C$7,$A29)</f>
        <v>#NAME?</v>
      </c>
      <c r="ET29" t="e">
        <f ca="1">_xll.DBRW($B$1,$C$2,ET$10,ET$11,$B$3,$B29,$B$4,$B$5,$B$6,$C$7,$A29)</f>
        <v>#NAME?</v>
      </c>
      <c r="EU29" t="e">
        <f ca="1">_xll.DBRW($B$1,$D$2,EU$10,EU$11,$B$3,$B29,$B$4,$B$5,$B$6,$C$7,$A29)</f>
        <v>#NAME?</v>
      </c>
      <c r="EV29" t="e">
        <f ca="1">_xll.DBRW($B$1,$E$2,EV$10,EV$11,$B$3,$B29,$B$4,$B$5,$B$6,$C$7,$A29)</f>
        <v>#NAME?</v>
      </c>
    </row>
    <row r="30" spans="1:152" x14ac:dyDescent="0.25">
      <c r="A30" t="s">
        <v>88</v>
      </c>
      <c r="B30" t="s">
        <v>64</v>
      </c>
      <c r="C30" s="14" t="e">
        <f t="shared" ca="1" si="42"/>
        <v>#NAME?</v>
      </c>
      <c r="D30" t="e">
        <f ca="1">_xll.DBRW($B$1,$B$2,D$10,D$11,$B$3,$B30,$B$4,$B$5,$B$6,$C$7,$A30)</f>
        <v>#NAME?</v>
      </c>
      <c r="E30" t="e">
        <f ca="1">_xll.DBRW($B$1,$C$2,E$10,E$11,$B$3,$B30,$B$4,$B$5,$B$6,$C$7,$A30)</f>
        <v>#NAME?</v>
      </c>
      <c r="F30" t="e">
        <f ca="1">_xll.DBRW($B$1,$D$2,F$10,F$11,$B$3,$B30,$B$4,$B$5,$B$6,$C$7,$A30)</f>
        <v>#NAME?</v>
      </c>
      <c r="G30" t="e">
        <f ca="1">_xll.DBRW($B$1,$E$2,G$10,G$11,$B$3,$B30,$B$4,$B$5,$B$6,$C$7,$A30)</f>
        <v>#NAME?</v>
      </c>
      <c r="H30" s="14" t="e">
        <f t="shared" ca="1" si="43"/>
        <v>#NAME?</v>
      </c>
      <c r="I30" t="e">
        <f ca="1">_xll.DBRW($B$1,$B$2,I$10,I$11,$B$3,$B30,$B$4,$B$5,$B$6,$C$7,$A30)</f>
        <v>#NAME?</v>
      </c>
      <c r="J30" t="e">
        <f ca="1">_xll.DBRW($B$1,$C$2,J$10,J$11,$B$3,$B30,$B$4,$B$5,$B$6,$C$7,$A30)</f>
        <v>#NAME?</v>
      </c>
      <c r="K30" t="e">
        <f ca="1">_xll.DBRW($B$1,$D$2,K$10,K$11,$B$3,$B30,$B$4,$B$5,$B$6,$C$7,$A30)</f>
        <v>#NAME?</v>
      </c>
      <c r="L30" t="e">
        <f ca="1">_xll.DBRW($B$1,$E$2,L$10,L$11,$B$3,$B30,$B$4,$B$5,$B$6,$C$7,$A30)</f>
        <v>#NAME?</v>
      </c>
      <c r="M30" s="14" t="e">
        <f t="shared" ca="1" si="44"/>
        <v>#NAME?</v>
      </c>
      <c r="N30" t="e">
        <f ca="1">_xll.DBRW($B$1,$B$2,N$10,N$11,$B$3,$B30,$B$4,$B$5,$B$6,$C$7,$A30)</f>
        <v>#NAME?</v>
      </c>
      <c r="O30" t="e">
        <f ca="1">_xll.DBRW($B$1,$C$2,O$10,O$11,$B$3,$B30,$B$4,$B$5,$B$6,$C$7,$A30)</f>
        <v>#NAME?</v>
      </c>
      <c r="P30" t="e">
        <f ca="1">_xll.DBRW($B$1,$D$2,P$10,P$11,$B$3,$B30,$B$4,$B$5,$B$6,$C$7,$A30)</f>
        <v>#NAME?</v>
      </c>
      <c r="Q30" t="e">
        <f ca="1">_xll.DBRW($B$1,$E$2,Q$10,Q$11,$B$3,$B30,$B$4,$B$5,$B$6,$C$7,$A30)</f>
        <v>#NAME?</v>
      </c>
      <c r="R30" s="14" t="e">
        <f t="shared" ca="1" si="45"/>
        <v>#NAME?</v>
      </c>
      <c r="S30" t="e">
        <f ca="1">_xll.DBRW($B$1,$B$2,S$10,S$11,$B$3,$B30,$B$4,$B$5,$B$6,$C$7,$A30)</f>
        <v>#NAME?</v>
      </c>
      <c r="T30" t="e">
        <f ca="1">_xll.DBRW($B$1,$C$2,T$10,T$11,$B$3,$B30,$B$4,$B$5,$B$6,$C$7,$A30)</f>
        <v>#NAME?</v>
      </c>
      <c r="U30" t="e">
        <f ca="1">_xll.DBRW($B$1,$D$2,U$10,U$11,$B$3,$B30,$B$4,$B$5,$B$6,$C$7,$A30)</f>
        <v>#NAME?</v>
      </c>
      <c r="V30" t="e">
        <f ca="1">_xll.DBRW($B$1,$E$2,V$10,V$11,$B$3,$B30,$B$4,$B$5,$B$6,$C$7,$A30)</f>
        <v>#NAME?</v>
      </c>
      <c r="W30" s="14" t="e">
        <f t="shared" ca="1" si="46"/>
        <v>#NAME?</v>
      </c>
      <c r="X30" t="e">
        <f ca="1">_xll.DBRW($B$1,$B$2,X$10,X$11,$B$3,$B30,$B$4,$B$5,$B$6,$C$7,$A30)</f>
        <v>#NAME?</v>
      </c>
      <c r="Y30" t="e">
        <f ca="1">_xll.DBRW($B$1,$C$2,Y$10,Y$11,$B$3,$B30,$B$4,$B$5,$B$6,$C$7,$A30)</f>
        <v>#NAME?</v>
      </c>
      <c r="Z30" t="e">
        <f ca="1">_xll.DBRW($B$1,$D$2,Z$10,Z$11,$B$3,$B30,$B$4,$B$5,$B$6,$C$7,$A30)</f>
        <v>#NAME?</v>
      </c>
      <c r="AA30" t="e">
        <f ca="1">_xll.DBRW($B$1,$E$2,AA$10,AA$11,$B$3,$B30,$B$4,$B$5,$B$6,$C$7,$A30)</f>
        <v>#NAME?</v>
      </c>
      <c r="AB30" t="e">
        <f ca="1">_xll.DBRW($B$1,$B$2,AB$10,AB$11,$B$3,$B30,$B$4,$B$5,$B$6,$C$7,$A30)</f>
        <v>#NAME?</v>
      </c>
      <c r="AC30" t="e">
        <f ca="1">_xll.DBRW($B$1,$C$2,AC$10,AC$11,$B$3,$B30,$B$4,$B$5,$B$6,$C$7,$A30)</f>
        <v>#NAME?</v>
      </c>
      <c r="AD30" t="e">
        <f ca="1">_xll.DBRW($B$1,$D$2,AD$10,AD$11,$B$3,$B30,$B$4,$B$5,$B$6,$C$7,$A30)</f>
        <v>#NAME?</v>
      </c>
      <c r="AE30" t="e">
        <f ca="1">_xll.DBRW($B$1,$E$2,AE$10,AE$11,$B$3,$B30,$B$4,$B$5,$B$6,$C$7,$A30)</f>
        <v>#NAME?</v>
      </c>
      <c r="AF30" t="e">
        <f t="shared" ca="1" si="66"/>
        <v>#NAME?</v>
      </c>
      <c r="AG30" t="e">
        <f ca="1">_xll.DBRW($B$1,$B$2,AG$10,AG$11,$B$3,$B30,$B$4,$B$5,$B$6,$C$7,$A30)</f>
        <v>#NAME?</v>
      </c>
      <c r="AH30" t="e">
        <f ca="1">_xll.DBRW($B$1,$C$2,AH$10,AH$11,$B$3,$B30,$B$4,$B$5,$B$6,$C$7,$A30)</f>
        <v>#NAME?</v>
      </c>
      <c r="AI30" t="e">
        <f ca="1">_xll.DBRW($B$1,$D$2,AI$10,AI$11,$B$3,$B30,$B$4,$B$5,$B$6,$C$7,$A30)</f>
        <v>#NAME?</v>
      </c>
      <c r="AJ30" t="e">
        <f ca="1">_xll.DBRW($B$1,$E$2,AJ$10,AJ$11,$B$3,$B30,$B$4,$B$5,$B$6,$C$7,$A30)</f>
        <v>#NAME?</v>
      </c>
      <c r="AK30" t="e">
        <f t="shared" ca="1" si="67"/>
        <v>#NAME?</v>
      </c>
      <c r="AL30" t="e">
        <f t="shared" ca="1" si="68"/>
        <v>#NAME?</v>
      </c>
      <c r="AM30" t="e">
        <f t="shared" ca="1" si="68"/>
        <v>#NAME?</v>
      </c>
      <c r="AN30" t="e">
        <f t="shared" ca="1" si="68"/>
        <v>#NAME?</v>
      </c>
      <c r="AO30" t="e">
        <f t="shared" ca="1" si="68"/>
        <v>#NAME?</v>
      </c>
      <c r="AP30" t="e">
        <f t="shared" ca="1" si="69"/>
        <v>#NAME?</v>
      </c>
      <c r="AQ30" t="e">
        <f ca="1">_xll.DBRW($B$1,$B$2,AQ$10,AQ$11,$B$3,$B30,$B$4,$B$5,$B$6,$C$7,$A30)</f>
        <v>#NAME?</v>
      </c>
      <c r="AR30" t="e">
        <f ca="1">_xll.DBRW($B$1,$C$2,AR$10,AR$11,$B$3,$B30,$B$4,$B$5,$B$6,$C$7,$A30)</f>
        <v>#NAME?</v>
      </c>
      <c r="AS30" t="e">
        <f ca="1">_xll.DBRW($B$1,$D$2,AS$10,AS$11,$B$3,$B30,$B$4,$B$5,$B$6,$C$7,$A30)</f>
        <v>#NAME?</v>
      </c>
      <c r="AT30" t="e">
        <f ca="1">_xll.DBRW($B$1,$E$2,AT$10,AT$11,$B$3,$B30,$B$4,$B$5,$B$6,$C$7,$A30)</f>
        <v>#NAME?</v>
      </c>
      <c r="AU30" s="14" t="e">
        <f t="shared" ca="1" si="47"/>
        <v>#NAME?</v>
      </c>
      <c r="AV30" t="e">
        <f ca="1">_xll.DBRW($B$1,$B$2,AV$10,AV$11,$B$3,$B30,$B$4,$B$5,$B$6,$C$7,$A30)</f>
        <v>#NAME?</v>
      </c>
      <c r="AW30" t="e">
        <f ca="1">_xll.DBRW($B$1,$C$2,AW$10,AW$11,$B$3,$B30,$B$4,$B$5,$B$6,$C$7,$A30)</f>
        <v>#NAME?</v>
      </c>
      <c r="AX30" t="e">
        <f ca="1">_xll.DBRW($B$1,$D$2,AX$10,AX$11,$B$3,$B30,$B$4,$B$5,$B$6,$C$7,$A30)</f>
        <v>#NAME?</v>
      </c>
      <c r="AY30" t="e">
        <f ca="1">_xll.DBRW($B$1,$E$2,AY$10,AY$11,$B$3,$B30,$B$4,$B$5,$B$6,$C$7,$A30)</f>
        <v>#NAME?</v>
      </c>
      <c r="AZ30" s="14" t="e">
        <f t="shared" ca="1" si="48"/>
        <v>#NAME?</v>
      </c>
      <c r="BA30" t="e">
        <f ca="1">_xll.DBRW($B$1,$B$2,BA$10,BA$11,$B$3,$B30,$B$4,$B$5,$B$6,$C$7,$A30)</f>
        <v>#NAME?</v>
      </c>
      <c r="BB30" t="e">
        <f ca="1">_xll.DBRW($B$1,$C$2,BB$10,BB$11,$B$3,$B30,$B$4,$B$5,$B$6,$C$7,$A30)</f>
        <v>#NAME?</v>
      </c>
      <c r="BC30" t="e">
        <f ca="1">_xll.DBRW($B$1,$D$2,BC$10,BC$11,$B$3,$B30,$B$4,$B$5,$B$6,$C$7,$A30)</f>
        <v>#NAME?</v>
      </c>
      <c r="BD30" t="e">
        <f ca="1">_xll.DBRW($B$1,$E$2,BD$10,BD$11,$B$3,$B30,$B$4,$B$5,$B$6,$C$7,$A30)</f>
        <v>#NAME?</v>
      </c>
      <c r="BE30" s="14" t="e">
        <f t="shared" ca="1" si="49"/>
        <v>#NAME?</v>
      </c>
      <c r="BF30" t="e">
        <f ca="1">_xll.DBRW($B$1,$B$2,BF$10,BF$11,$B$3,$B30,$B$4,$B$5,$B$6,$C$7,$A30)</f>
        <v>#NAME?</v>
      </c>
      <c r="BG30" t="e">
        <f ca="1">_xll.DBRW($B$1,$C$2,BG$10,BG$11,$B$3,$B30,$B$4,$B$5,$B$6,$C$7,$A30)</f>
        <v>#NAME?</v>
      </c>
      <c r="BH30" t="e">
        <f ca="1">_xll.DBRW($B$1,$D$2,BH$10,BH$11,$B$3,$B30,$B$4,$B$5,$B$6,$C$7,$A30)</f>
        <v>#NAME?</v>
      </c>
      <c r="BI30" t="e">
        <f ca="1">_xll.DBRW($B$1,$E$2,BI$10,BI$11,$B$3,$B30,$B$4,$B$5,$B$6,$C$7,$A30)</f>
        <v>#NAME?</v>
      </c>
      <c r="BJ30" s="14" t="e">
        <f t="shared" ca="1" si="50"/>
        <v>#NAME?</v>
      </c>
      <c r="BK30" t="e">
        <f t="shared" ca="1" si="51"/>
        <v>#NAME?</v>
      </c>
      <c r="BL30" t="e">
        <f ca="1">_xll.DBRW($B$1,$B$2,BL$10,BL$11,$B$3,$B30,$B$4,$B$5,$B$6,$C$7,$A30)</f>
        <v>#NAME?</v>
      </c>
      <c r="BM30" t="e">
        <f ca="1">_xll.DBRW($B$1,$C$2,BM$10,BM$11,$B$3,$B30,$B$4,$B$5,$B$6,$C$7,$A30)</f>
        <v>#NAME?</v>
      </c>
      <c r="BN30" t="e">
        <f ca="1">_xll.DBRW($B$1,$D$2,BN$10,BN$11,$B$3,$B30,$B$4,$B$5,$B$6,$C$7,$A30)</f>
        <v>#NAME?</v>
      </c>
      <c r="BO30" t="e">
        <f ca="1">_xll.DBRW($B$1,$E$2,BO$10,BO$11,$B$3,$B30,$B$4,$B$5,$B$6,$C$7,$A30)</f>
        <v>#NAME?</v>
      </c>
      <c r="BP30" s="14" t="e">
        <f t="shared" ca="1" si="52"/>
        <v>#NAME?</v>
      </c>
      <c r="BQ30" t="e">
        <f ca="1">_xll.DBRW($B$1,$B$2,BQ$10,BQ$11,$B$3,$B30,$B$4,$B$5,$B$6,$C$7,$A30)</f>
        <v>#NAME?</v>
      </c>
      <c r="BR30" t="e">
        <f ca="1">_xll.DBRW($B$1,$C$2,BR$10,BR$11,$B$3,$B30,$B$4,$B$5,$B$6,$C$7,$A30)</f>
        <v>#NAME?</v>
      </c>
      <c r="BS30" t="e">
        <f ca="1">_xll.DBRW($B$1,$D$2,BS$10,BS$11,$B$3,$B30,$B$4,$B$5,$B$6,$C$7,$A30)</f>
        <v>#NAME?</v>
      </c>
      <c r="BT30" t="e">
        <f ca="1">_xll.DBRW($B$1,$E$2,BT$10,BT$11,$B$3,$B30,$B$4,$B$5,$B$6,$C$7,$A30)</f>
        <v>#NAME?</v>
      </c>
      <c r="BU30" s="14" t="e">
        <f t="shared" ca="1" si="53"/>
        <v>#NAME?</v>
      </c>
      <c r="BV30" s="25" t="e">
        <f t="shared" ca="1" si="54"/>
        <v>#NAME?</v>
      </c>
      <c r="BW30" t="e">
        <f ca="1">_xll.DBRW($B$1,$B$2,BW$10,BW$11,$B$3,$B30,$B$4,$B$5,$B$6,$C$7,$A30)</f>
        <v>#NAME?</v>
      </c>
      <c r="BX30" t="e">
        <f ca="1">_xll.DBRW($B$1,$C$2,BX$10,BX$11,$B$3,$B30,$B$4,$B$5,$B$6,$C$7,$A30)</f>
        <v>#NAME?</v>
      </c>
      <c r="BY30" t="e">
        <f ca="1">_xll.DBRW($B$1,$D$2,BY$10,BY$11,$B$3,$B30,$B$4,$B$5,$B$6,$C$7,$A30)</f>
        <v>#NAME?</v>
      </c>
      <c r="BZ30" t="e">
        <f ca="1">_xll.DBRW($B$1,$E$2,BZ$10,BZ$11,$B$3,$B30,$B$4,$B$5,$B$6,$C$7,$A30)</f>
        <v>#NAME?</v>
      </c>
      <c r="CA30" s="25" t="e">
        <f t="shared" ca="1" si="55"/>
        <v>#NAME?</v>
      </c>
      <c r="CB30" t="e">
        <f t="shared" ca="1" si="56"/>
        <v>#NAME?</v>
      </c>
      <c r="CC30" t="e">
        <f ca="1">_xll.DBRW($B$1,$B$2,CC$10,CC$11,$B$3,$B30,$B$4,$B$5,$B$6,$C$7,$A30)</f>
        <v>#NAME?</v>
      </c>
      <c r="CD30" t="e">
        <f ca="1">_xll.DBRW($B$1,$C$2,CD$10,CD$11,$B$3,$B30,$B$4,$B$5,$B$6,$C$7,$A30)</f>
        <v>#NAME?</v>
      </c>
      <c r="CE30" t="e">
        <f ca="1">_xll.DBRW($B$1,$D$2,CE$10,CE$11,$B$3,$B30,$B$4,$B$5,$B$6,$C$7,$A30)</f>
        <v>#NAME?</v>
      </c>
      <c r="CF30" t="e">
        <f ca="1">_xll.DBRW($B$1,$E$2,CF$10,CF$11,$B$3,$B30,$B$4,$B$5,$B$6,$C$7,$A30)</f>
        <v>#NAME?</v>
      </c>
      <c r="CG30" t="e">
        <f t="shared" ca="1" si="57"/>
        <v>#NAME?</v>
      </c>
      <c r="CH30" t="e">
        <f ca="1">_xll.DBRW($B$1,$B$2,CH$10,CH$11,$B$3,$B30,$B$4,$B$5,$B$6,$C$7,$A30)</f>
        <v>#NAME?</v>
      </c>
      <c r="CI30" t="e">
        <f ca="1">_xll.DBRW($B$1,$C$2,CI$10,CI$11,$B$3,$B30,$B$4,$B$5,$B$6,$C$7,$A30)</f>
        <v>#NAME?</v>
      </c>
      <c r="CJ30" t="e">
        <f ca="1">_xll.DBRW($B$1,$D$2,CJ$10,CJ$11,$B$3,$B30,$B$4,$B$5,$B$6,$C$7,$A30)</f>
        <v>#NAME?</v>
      </c>
      <c r="CK30" t="e">
        <f ca="1">_xll.DBRW($B$1,$E$2,CK$10,CK$11,$B$3,$B30,$B$4,$B$5,$B$6,$C$7,$A30)</f>
        <v>#NAME?</v>
      </c>
      <c r="CL30" s="25" t="e">
        <f t="shared" ca="1" si="58"/>
        <v>#NAME?</v>
      </c>
      <c r="CM30" t="e">
        <f ca="1">_xll.DBRW($B$1,$B$2,CM$10,CM$11,$B$3,$B30,$B$4,$B$5,$B$6,$C$7,$A30)</f>
        <v>#NAME?</v>
      </c>
      <c r="CN30" t="e">
        <f ca="1">_xll.DBRW($B$1,$C$2,CN$10,CN$11,$B$3,$B30,$B$4,$B$5,$B$6,$C$7,$A30)</f>
        <v>#NAME?</v>
      </c>
      <c r="CO30" t="e">
        <f ca="1">_xll.DBRW($B$1,$D$2,CO$10,CO$11,$B$3,$B30,$B$4,$B$5,$B$6,$C$7,$A30)</f>
        <v>#NAME?</v>
      </c>
      <c r="CP30" t="e">
        <f ca="1">_xll.DBRW($B$1,$E$2,CP$10,CP$11,$B$3,$B30,$B$4,$B$5,$B$6,$C$7,$A30)</f>
        <v>#NAME?</v>
      </c>
      <c r="CQ30" s="25" t="e">
        <f t="shared" ca="1" si="59"/>
        <v>#NAME?</v>
      </c>
      <c r="CR30" t="e">
        <f ca="1">_xll.DBRW($B$1,$B$2,CR$10,CR$11,$B$3,$B30,$B$4,$B$5,$B$6,$C$7,$A30)</f>
        <v>#NAME?</v>
      </c>
      <c r="CS30" t="e">
        <f ca="1">_xll.DBRW($B$1,$C$2,CS$10,CS$11,$B$3,$B30,$B$4,$B$5,$B$6,$C$7,$A30)</f>
        <v>#NAME?</v>
      </c>
      <c r="CT30" t="e">
        <f ca="1">_xll.DBRW($B$1,$D$2,CT$10,CT$11,$B$3,$B30,$B$4,$B$5,$B$6,$C$7,$A30)</f>
        <v>#NAME?</v>
      </c>
      <c r="CU30" t="e">
        <f ca="1">_xll.DBRW($B$1,$E$2,CU$10,CU$11,$B$3,$B30,$B$4,$B$5,$B$6,$C$7,$A30)</f>
        <v>#NAME?</v>
      </c>
      <c r="CV30" s="14" t="e">
        <f t="shared" ca="1" si="60"/>
        <v>#NAME?</v>
      </c>
      <c r="CW30" s="25" t="e">
        <f t="shared" ca="1" si="61"/>
        <v>#NAME?</v>
      </c>
      <c r="CX30" t="e">
        <f ca="1">_xll.DBRW($B$1,$B$2,CX$10,CX$11,$B$3,$B30,$B$4,$B$5,$B$6,$C$7,$A30)</f>
        <v>#NAME?</v>
      </c>
      <c r="CY30" t="e">
        <f ca="1">_xll.DBRW($B$1,$C$2,CY$10,CY$11,$B$3,$B30,$B$4,$B$5,$B$6,$C$7,$A30)</f>
        <v>#NAME?</v>
      </c>
      <c r="CZ30" t="e">
        <f ca="1">_xll.DBRW($B$1,$D$2,CZ$10,CZ$11,$B$3,$B30,$B$4,$B$5,$B$6,$C$7,$A30)</f>
        <v>#NAME?</v>
      </c>
      <c r="DA30" t="e">
        <f ca="1">_xll.DBRW($B$1,$E$2,DA$10,DA$11,$B$3,$B30,$B$4,$B$5,$B$6,$C$7,$A30)</f>
        <v>#NAME?</v>
      </c>
      <c r="DB30" s="14" t="e">
        <f t="shared" ca="1" si="62"/>
        <v>#NAME?</v>
      </c>
      <c r="DC30" t="e">
        <f ca="1">_xll.DBRW($B$1,$B$2,DC$10,DC$11,$B$3,$B30,$B$4,$B$5,$B$6,$C$7,$A30)</f>
        <v>#NAME?</v>
      </c>
      <c r="DD30" t="e">
        <f ca="1">_xll.DBRW($B$1,$C$2,DD$10,DD$11,$B$3,$B30,$B$4,$B$5,$B$6,$C$7,$A30)</f>
        <v>#NAME?</v>
      </c>
      <c r="DE30" t="e">
        <f ca="1">_xll.DBRW($B$1,$D$2,DE$10,DE$11,$B$3,$B30,$B$4,$B$5,$B$6,$C$7,$A30)</f>
        <v>#NAME?</v>
      </c>
      <c r="DF30" t="e">
        <f ca="1">_xll.DBRW($B$1,$E$2,DF$10,DF$11,$B$3,$B30,$B$4,$B$5,$B$6,$C$7,$A30)</f>
        <v>#NAME?</v>
      </c>
      <c r="DH30" t="e">
        <f t="shared" ca="1" si="70"/>
        <v>#NAME?</v>
      </c>
      <c r="DI30" t="e">
        <f t="shared" ca="1" si="70"/>
        <v>#NAME?</v>
      </c>
      <c r="DJ30" t="e">
        <f t="shared" ca="1" si="71"/>
        <v>#NAME?</v>
      </c>
      <c r="DK30" t="e">
        <f t="shared" ca="1" si="72"/>
        <v>#NAME?</v>
      </c>
      <c r="DL30" t="e">
        <f t="shared" ca="1" si="63"/>
        <v>#NAME?</v>
      </c>
      <c r="DM30" t="e">
        <f t="shared" ca="1" si="73"/>
        <v>#NAME?</v>
      </c>
      <c r="DN30" t="e">
        <f t="shared" ca="1" si="74"/>
        <v>#NAME?</v>
      </c>
      <c r="DO30" t="e">
        <f t="shared" ca="1" si="74"/>
        <v>#NAME?</v>
      </c>
      <c r="DP30" t="e">
        <f t="shared" ca="1" si="75"/>
        <v>#NAME?</v>
      </c>
      <c r="DQ30" s="25" t="e">
        <f t="shared" ca="1" si="76"/>
        <v>#NAME?</v>
      </c>
      <c r="DR30" s="25" t="e">
        <f t="shared" ca="1" si="77"/>
        <v>#NAME?</v>
      </c>
      <c r="DS30" s="25" t="e">
        <f t="shared" ca="1" si="77"/>
        <v>#NAME?</v>
      </c>
      <c r="DT30" s="25" t="e">
        <f t="shared" ca="1" si="78"/>
        <v>#NAME?</v>
      </c>
      <c r="DU30" s="25" t="e">
        <f t="shared" ca="1" si="79"/>
        <v>#NAME?</v>
      </c>
      <c r="DV30" s="25" t="e">
        <f t="shared" ca="1" si="80"/>
        <v>#NAME?</v>
      </c>
      <c r="DW30" s="25" t="e">
        <f t="shared" ca="1" si="80"/>
        <v>#NAME?</v>
      </c>
      <c r="DX30" s="25" t="e">
        <f t="shared" ca="1" si="81"/>
        <v>#NAME?</v>
      </c>
      <c r="DY30" t="e">
        <f t="shared" ca="1" si="64"/>
        <v>#NAME?</v>
      </c>
      <c r="DZ30" t="e">
        <f ca="1">_xll.DBRW($B$1,$B$2,DZ$10,DZ$11,$B$3,$B30,$B$4,$B$5,$B$6,$C$7,$A30)</f>
        <v>#NAME?</v>
      </c>
      <c r="EA30" t="e">
        <f ca="1">_xll.DBRW($B$1,$C$2,EA$10,EA$11,$B$3,$B30,$B$4,$B$5,$B$6,$C$7,$A30)</f>
        <v>#NAME?</v>
      </c>
      <c r="EB30" t="e">
        <f ca="1">_xll.DBRW($B$1,$D$2,EB$10,EB$11,$B$3,$B30,$B$4,$B$5,$B$6,$C$7,$A30)</f>
        <v>#NAME?</v>
      </c>
      <c r="EC30" t="e">
        <f ca="1">_xll.DBRW($B$1,$E$2,EC$10,EC$11,$B$3,$B30,$B$4,$B$5,$B$6,$C$7,$A30)</f>
        <v>#NAME?</v>
      </c>
      <c r="ED30" t="e">
        <f ca="1">_xll.DBRW($B$1,$B$2,ED$10,ED$11,$B$3,$B30,$B$4,$B$5,$B$6,$C$7,$A30)</f>
        <v>#NAME?</v>
      </c>
      <c r="EE30" t="e">
        <f ca="1">_xll.DBRW($B$1,$C$2,EE$10,EE$11,$B$3,$B30,$B$4,$B$5,$B$6,$C$7,$A30)</f>
        <v>#NAME?</v>
      </c>
      <c r="EF30" t="e">
        <f ca="1">_xll.DBRW($B$1,$D$2,EF$10,EF$11,$B$3,$B30,$B$4,$B$5,$B$6,$C$7,$A30)</f>
        <v>#NAME?</v>
      </c>
      <c r="EG30" t="e">
        <f ca="1">_xll.DBRW($B$1,$E$2,EG$10,EG$11,$B$3,$B30,$B$4,$B$5,$B$6,$C$7,$A30)</f>
        <v>#NAME?</v>
      </c>
      <c r="EH30" t="e">
        <f t="shared" ca="1" si="82"/>
        <v>#NAME?</v>
      </c>
      <c r="EI30" t="e">
        <f t="shared" ca="1" si="83"/>
        <v>#NAME?</v>
      </c>
      <c r="EJ30" t="e">
        <f t="shared" ca="1" si="65"/>
        <v>#NAME?</v>
      </c>
      <c r="EK30" t="e">
        <f t="shared" ca="1" si="65"/>
        <v>#NAME?</v>
      </c>
      <c r="EL30" t="e">
        <f t="shared" ca="1" si="65"/>
        <v>#NAME?</v>
      </c>
      <c r="EM30" t="e">
        <f t="shared" ca="1" si="84"/>
        <v>#NAME?</v>
      </c>
      <c r="EN30" t="e">
        <f ca="1">_xll.DBRW($B$1,$B$2,EN$10,EN$11,$B$3,$B30,$B$4,$B$5,$B$6,$C$7,$A30)</f>
        <v>#NAME?</v>
      </c>
      <c r="EO30" t="e">
        <f ca="1">_xll.DBRW($B$1,$C$2,EO$10,EO$11,$B$3,$B30,$B$4,$B$5,$B$6,$C$7,$A30)</f>
        <v>#NAME?</v>
      </c>
      <c r="EP30" t="e">
        <f ca="1">_xll.DBRW($B$1,$D$2,EP$10,EP$11,$B$3,$B30,$B$4,$B$5,$B$6,$C$7,$A30)</f>
        <v>#NAME?</v>
      </c>
      <c r="EQ30" t="e">
        <f ca="1">_xll.DBRW($B$1,$E$2,EQ$10,EQ$11,$B$3,$B30,$B$4,$B$5,$B$6,$C$7,$A30)</f>
        <v>#NAME?</v>
      </c>
      <c r="ER30" t="e">
        <f t="shared" ca="1" si="85"/>
        <v>#NAME?</v>
      </c>
      <c r="ES30" t="e">
        <f ca="1">_xll.DBRW($B$1,$B$2,ES$10,ES$11,$B$3,$B30,$B$4,$B$5,$B$6,$C$7,$A30)</f>
        <v>#NAME?</v>
      </c>
      <c r="ET30" t="e">
        <f ca="1">_xll.DBRW($B$1,$C$2,ET$10,ET$11,$B$3,$B30,$B$4,$B$5,$B$6,$C$7,$A30)</f>
        <v>#NAME?</v>
      </c>
      <c r="EU30" t="e">
        <f ca="1">_xll.DBRW($B$1,$D$2,EU$10,EU$11,$B$3,$B30,$B$4,$B$5,$B$6,$C$7,$A30)</f>
        <v>#NAME?</v>
      </c>
      <c r="EV30" t="e">
        <f ca="1">_xll.DBRW($B$1,$E$2,EV$10,EV$11,$B$3,$B30,$B$4,$B$5,$B$6,$C$7,$A30)</f>
        <v>#NAME?</v>
      </c>
    </row>
    <row r="31" spans="1:152" x14ac:dyDescent="0.25">
      <c r="A31" t="s">
        <v>89</v>
      </c>
      <c r="B31" t="s">
        <v>64</v>
      </c>
      <c r="C31" s="14" t="e">
        <f t="shared" ca="1" si="42"/>
        <v>#NAME?</v>
      </c>
      <c r="D31" t="e">
        <f ca="1">_xll.DBRW($B$1,$B$2,D$10,D$11,$B$3,$B31,$B$4,$B$5,$B$6,$C$7,$A31)</f>
        <v>#NAME?</v>
      </c>
      <c r="E31" t="e">
        <f ca="1">_xll.DBRW($B$1,$C$2,E$10,E$11,$B$3,$B31,$B$4,$B$5,$B$6,$C$7,$A31)</f>
        <v>#NAME?</v>
      </c>
      <c r="F31" t="e">
        <f ca="1">_xll.DBRW($B$1,$D$2,F$10,F$11,$B$3,$B31,$B$4,$B$5,$B$6,$C$7,$A31)</f>
        <v>#NAME?</v>
      </c>
      <c r="G31" t="e">
        <f ca="1">_xll.DBRW($B$1,$E$2,G$10,G$11,$B$3,$B31,$B$4,$B$5,$B$6,$C$7,$A31)</f>
        <v>#NAME?</v>
      </c>
      <c r="H31" s="14" t="e">
        <f t="shared" ca="1" si="43"/>
        <v>#NAME?</v>
      </c>
      <c r="I31" t="e">
        <f ca="1">_xll.DBRW($B$1,$B$2,I$10,I$11,$B$3,$B31,$B$4,$B$5,$B$6,$C$7,$A31)</f>
        <v>#NAME?</v>
      </c>
      <c r="J31" t="e">
        <f ca="1">_xll.DBRW($B$1,$C$2,J$10,J$11,$B$3,$B31,$B$4,$B$5,$B$6,$C$7,$A31)</f>
        <v>#NAME?</v>
      </c>
      <c r="K31" t="e">
        <f ca="1">_xll.DBRW($B$1,$D$2,K$10,K$11,$B$3,$B31,$B$4,$B$5,$B$6,$C$7,$A31)</f>
        <v>#NAME?</v>
      </c>
      <c r="L31" t="e">
        <f ca="1">_xll.DBRW($B$1,$E$2,L$10,L$11,$B$3,$B31,$B$4,$B$5,$B$6,$C$7,$A31)</f>
        <v>#NAME?</v>
      </c>
      <c r="M31" s="14" t="e">
        <f t="shared" ca="1" si="44"/>
        <v>#NAME?</v>
      </c>
      <c r="N31" t="e">
        <f ca="1">_xll.DBRW($B$1,$B$2,N$10,N$11,$B$3,$B31,$B$4,$B$5,$B$6,$C$7,$A31)</f>
        <v>#NAME?</v>
      </c>
      <c r="O31" t="e">
        <f ca="1">_xll.DBRW($B$1,$C$2,O$10,O$11,$B$3,$B31,$B$4,$B$5,$B$6,$C$7,$A31)</f>
        <v>#NAME?</v>
      </c>
      <c r="P31" t="e">
        <f ca="1">_xll.DBRW($B$1,$D$2,P$10,P$11,$B$3,$B31,$B$4,$B$5,$B$6,$C$7,$A31)</f>
        <v>#NAME?</v>
      </c>
      <c r="Q31" t="e">
        <f ca="1">_xll.DBRW($B$1,$E$2,Q$10,Q$11,$B$3,$B31,$B$4,$B$5,$B$6,$C$7,$A31)</f>
        <v>#NAME?</v>
      </c>
      <c r="R31" s="14" t="e">
        <f t="shared" ca="1" si="45"/>
        <v>#NAME?</v>
      </c>
      <c r="S31" t="e">
        <f ca="1">_xll.DBRW($B$1,$B$2,S$10,S$11,$B$3,$B31,$B$4,$B$5,$B$6,$C$7,$A31)</f>
        <v>#NAME?</v>
      </c>
      <c r="T31" t="e">
        <f ca="1">_xll.DBRW($B$1,$C$2,T$10,T$11,$B$3,$B31,$B$4,$B$5,$B$6,$C$7,$A31)</f>
        <v>#NAME?</v>
      </c>
      <c r="U31" t="e">
        <f ca="1">_xll.DBRW($B$1,$D$2,U$10,U$11,$B$3,$B31,$B$4,$B$5,$B$6,$C$7,$A31)</f>
        <v>#NAME?</v>
      </c>
      <c r="V31" t="e">
        <f ca="1">_xll.DBRW($B$1,$E$2,V$10,V$11,$B$3,$B31,$B$4,$B$5,$B$6,$C$7,$A31)</f>
        <v>#NAME?</v>
      </c>
      <c r="W31" s="14" t="e">
        <f t="shared" ca="1" si="46"/>
        <v>#NAME?</v>
      </c>
      <c r="X31" t="e">
        <f ca="1">_xll.DBRW($B$1,$B$2,X$10,X$11,$B$3,$B31,$B$4,$B$5,$B$6,$C$7,$A31)</f>
        <v>#NAME?</v>
      </c>
      <c r="Y31" t="e">
        <f ca="1">_xll.DBRW($B$1,$C$2,Y$10,Y$11,$B$3,$B31,$B$4,$B$5,$B$6,$C$7,$A31)</f>
        <v>#NAME?</v>
      </c>
      <c r="Z31" t="e">
        <f ca="1">_xll.DBRW($B$1,$D$2,Z$10,Z$11,$B$3,$B31,$B$4,$B$5,$B$6,$C$7,$A31)</f>
        <v>#NAME?</v>
      </c>
      <c r="AA31" t="e">
        <f ca="1">_xll.DBRW($B$1,$E$2,AA$10,AA$11,$B$3,$B31,$B$4,$B$5,$B$6,$C$7,$A31)</f>
        <v>#NAME?</v>
      </c>
      <c r="AB31" t="e">
        <f ca="1">_xll.DBRW($B$1,$B$2,AB$10,AB$11,$B$3,$B31,$B$4,$B$5,$B$6,$C$7,$A31)</f>
        <v>#NAME?</v>
      </c>
      <c r="AC31" t="e">
        <f ca="1">_xll.DBRW($B$1,$C$2,AC$10,AC$11,$B$3,$B31,$B$4,$B$5,$B$6,$C$7,$A31)</f>
        <v>#NAME?</v>
      </c>
      <c r="AD31" t="e">
        <f ca="1">_xll.DBRW($B$1,$D$2,AD$10,AD$11,$B$3,$B31,$B$4,$B$5,$B$6,$C$7,$A31)</f>
        <v>#NAME?</v>
      </c>
      <c r="AE31" t="e">
        <f ca="1">_xll.DBRW($B$1,$E$2,AE$10,AE$11,$B$3,$B31,$B$4,$B$5,$B$6,$C$7,$A31)</f>
        <v>#NAME?</v>
      </c>
      <c r="AF31" t="e">
        <f t="shared" ca="1" si="66"/>
        <v>#NAME?</v>
      </c>
      <c r="AG31" t="e">
        <f ca="1">_xll.DBRW($B$1,$B$2,AG$10,AG$11,$B$3,$B31,$B$4,$B$5,$B$6,$C$7,$A31)</f>
        <v>#NAME?</v>
      </c>
      <c r="AH31" t="e">
        <f ca="1">_xll.DBRW($B$1,$C$2,AH$10,AH$11,$B$3,$B31,$B$4,$B$5,$B$6,$C$7,$A31)</f>
        <v>#NAME?</v>
      </c>
      <c r="AI31" t="e">
        <f ca="1">_xll.DBRW($B$1,$D$2,AI$10,AI$11,$B$3,$B31,$B$4,$B$5,$B$6,$C$7,$A31)</f>
        <v>#NAME?</v>
      </c>
      <c r="AJ31" t="e">
        <f ca="1">_xll.DBRW($B$1,$E$2,AJ$10,AJ$11,$B$3,$B31,$B$4,$B$5,$B$6,$C$7,$A31)</f>
        <v>#NAME?</v>
      </c>
      <c r="AK31" t="e">
        <f t="shared" ca="1" si="67"/>
        <v>#NAME?</v>
      </c>
      <c r="AL31" t="e">
        <f t="shared" ca="1" si="68"/>
        <v>#NAME?</v>
      </c>
      <c r="AM31" t="e">
        <f t="shared" ca="1" si="68"/>
        <v>#NAME?</v>
      </c>
      <c r="AN31" t="e">
        <f t="shared" ca="1" si="68"/>
        <v>#NAME?</v>
      </c>
      <c r="AO31" t="e">
        <f t="shared" ca="1" si="68"/>
        <v>#NAME?</v>
      </c>
      <c r="AP31" t="e">
        <f t="shared" ca="1" si="69"/>
        <v>#NAME?</v>
      </c>
      <c r="AQ31" t="e">
        <f ca="1">_xll.DBRW($B$1,$B$2,AQ$10,AQ$11,$B$3,$B31,$B$4,$B$5,$B$6,$C$7,$A31)</f>
        <v>#NAME?</v>
      </c>
      <c r="AR31" t="e">
        <f ca="1">_xll.DBRW($B$1,$C$2,AR$10,AR$11,$B$3,$B31,$B$4,$B$5,$B$6,$C$7,$A31)</f>
        <v>#NAME?</v>
      </c>
      <c r="AS31" t="e">
        <f ca="1">_xll.DBRW($B$1,$D$2,AS$10,AS$11,$B$3,$B31,$B$4,$B$5,$B$6,$C$7,$A31)</f>
        <v>#NAME?</v>
      </c>
      <c r="AT31" t="e">
        <f ca="1">_xll.DBRW($B$1,$E$2,AT$10,AT$11,$B$3,$B31,$B$4,$B$5,$B$6,$C$7,$A31)</f>
        <v>#NAME?</v>
      </c>
      <c r="AU31" s="14" t="e">
        <f t="shared" ca="1" si="47"/>
        <v>#NAME?</v>
      </c>
      <c r="AV31" t="e">
        <f ca="1">_xll.DBRW($B$1,$B$2,AV$10,AV$11,$B$3,$B31,$B$4,$B$5,$B$6,$C$7,$A31)</f>
        <v>#NAME?</v>
      </c>
      <c r="AW31" t="e">
        <f ca="1">_xll.DBRW($B$1,$C$2,AW$10,AW$11,$B$3,$B31,$B$4,$B$5,$B$6,$C$7,$A31)</f>
        <v>#NAME?</v>
      </c>
      <c r="AX31" t="e">
        <f ca="1">_xll.DBRW($B$1,$D$2,AX$10,AX$11,$B$3,$B31,$B$4,$B$5,$B$6,$C$7,$A31)</f>
        <v>#NAME?</v>
      </c>
      <c r="AY31" t="e">
        <f ca="1">_xll.DBRW($B$1,$E$2,AY$10,AY$11,$B$3,$B31,$B$4,$B$5,$B$6,$C$7,$A31)</f>
        <v>#NAME?</v>
      </c>
      <c r="AZ31" s="14" t="e">
        <f t="shared" ca="1" si="48"/>
        <v>#NAME?</v>
      </c>
      <c r="BA31" t="e">
        <f ca="1">_xll.DBRW($B$1,$B$2,BA$10,BA$11,$B$3,$B31,$B$4,$B$5,$B$6,$C$7,$A31)</f>
        <v>#NAME?</v>
      </c>
      <c r="BB31" t="e">
        <f ca="1">_xll.DBRW($B$1,$C$2,BB$10,BB$11,$B$3,$B31,$B$4,$B$5,$B$6,$C$7,$A31)</f>
        <v>#NAME?</v>
      </c>
      <c r="BC31" t="e">
        <f ca="1">_xll.DBRW($B$1,$D$2,BC$10,BC$11,$B$3,$B31,$B$4,$B$5,$B$6,$C$7,$A31)</f>
        <v>#NAME?</v>
      </c>
      <c r="BD31" t="e">
        <f ca="1">_xll.DBRW($B$1,$E$2,BD$10,BD$11,$B$3,$B31,$B$4,$B$5,$B$6,$C$7,$A31)</f>
        <v>#NAME?</v>
      </c>
      <c r="BE31" s="14" t="e">
        <f t="shared" ca="1" si="49"/>
        <v>#NAME?</v>
      </c>
      <c r="BF31" t="e">
        <f ca="1">_xll.DBRW($B$1,$B$2,BF$10,BF$11,$B$3,$B31,$B$4,$B$5,$B$6,$C$7,$A31)</f>
        <v>#NAME?</v>
      </c>
      <c r="BG31" t="e">
        <f ca="1">_xll.DBRW($B$1,$C$2,BG$10,BG$11,$B$3,$B31,$B$4,$B$5,$B$6,$C$7,$A31)</f>
        <v>#NAME?</v>
      </c>
      <c r="BH31" t="e">
        <f ca="1">_xll.DBRW($B$1,$D$2,BH$10,BH$11,$B$3,$B31,$B$4,$B$5,$B$6,$C$7,$A31)</f>
        <v>#NAME?</v>
      </c>
      <c r="BI31" t="e">
        <f ca="1">_xll.DBRW($B$1,$E$2,BI$10,BI$11,$B$3,$B31,$B$4,$B$5,$B$6,$C$7,$A31)</f>
        <v>#NAME?</v>
      </c>
      <c r="BJ31" s="14" t="e">
        <f t="shared" ca="1" si="50"/>
        <v>#NAME?</v>
      </c>
      <c r="BK31" t="e">
        <f t="shared" ca="1" si="51"/>
        <v>#NAME?</v>
      </c>
      <c r="BL31" t="e">
        <f ca="1">_xll.DBRW($B$1,$B$2,BL$10,BL$11,$B$3,$B31,$B$4,$B$5,$B$6,$C$7,$A31)</f>
        <v>#NAME?</v>
      </c>
      <c r="BM31" t="e">
        <f ca="1">_xll.DBRW($B$1,$C$2,BM$10,BM$11,$B$3,$B31,$B$4,$B$5,$B$6,$C$7,$A31)</f>
        <v>#NAME?</v>
      </c>
      <c r="BN31" t="e">
        <f ca="1">_xll.DBRW($B$1,$D$2,BN$10,BN$11,$B$3,$B31,$B$4,$B$5,$B$6,$C$7,$A31)</f>
        <v>#NAME?</v>
      </c>
      <c r="BO31" t="e">
        <f ca="1">_xll.DBRW($B$1,$E$2,BO$10,BO$11,$B$3,$B31,$B$4,$B$5,$B$6,$C$7,$A31)</f>
        <v>#NAME?</v>
      </c>
      <c r="BP31" s="14" t="e">
        <f t="shared" ca="1" si="52"/>
        <v>#NAME?</v>
      </c>
      <c r="BQ31" t="e">
        <f ca="1">_xll.DBRW($B$1,$B$2,BQ$10,BQ$11,$B$3,$B31,$B$4,$B$5,$B$6,$C$7,$A31)</f>
        <v>#NAME?</v>
      </c>
      <c r="BR31" t="e">
        <f ca="1">_xll.DBRW($B$1,$C$2,BR$10,BR$11,$B$3,$B31,$B$4,$B$5,$B$6,$C$7,$A31)</f>
        <v>#NAME?</v>
      </c>
      <c r="BS31" t="e">
        <f ca="1">_xll.DBRW($B$1,$D$2,BS$10,BS$11,$B$3,$B31,$B$4,$B$5,$B$6,$C$7,$A31)</f>
        <v>#NAME?</v>
      </c>
      <c r="BT31" t="e">
        <f ca="1">_xll.DBRW($B$1,$E$2,BT$10,BT$11,$B$3,$B31,$B$4,$B$5,$B$6,$C$7,$A31)</f>
        <v>#NAME?</v>
      </c>
      <c r="BU31" s="14" t="e">
        <f t="shared" ca="1" si="53"/>
        <v>#NAME?</v>
      </c>
      <c r="BV31" s="25" t="e">
        <f t="shared" ca="1" si="54"/>
        <v>#NAME?</v>
      </c>
      <c r="BW31" t="e">
        <f ca="1">_xll.DBRW($B$1,$B$2,BW$10,BW$11,$B$3,$B31,$B$4,$B$5,$B$6,$C$7,$A31)</f>
        <v>#NAME?</v>
      </c>
      <c r="BX31" t="e">
        <f ca="1">_xll.DBRW($B$1,$C$2,BX$10,BX$11,$B$3,$B31,$B$4,$B$5,$B$6,$C$7,$A31)</f>
        <v>#NAME?</v>
      </c>
      <c r="BY31" t="e">
        <f ca="1">_xll.DBRW($B$1,$D$2,BY$10,BY$11,$B$3,$B31,$B$4,$B$5,$B$6,$C$7,$A31)</f>
        <v>#NAME?</v>
      </c>
      <c r="BZ31" t="e">
        <f ca="1">_xll.DBRW($B$1,$E$2,BZ$10,BZ$11,$B$3,$B31,$B$4,$B$5,$B$6,$C$7,$A31)</f>
        <v>#NAME?</v>
      </c>
      <c r="CA31" s="25" t="e">
        <f t="shared" ca="1" si="55"/>
        <v>#NAME?</v>
      </c>
      <c r="CB31" t="e">
        <f t="shared" ca="1" si="56"/>
        <v>#NAME?</v>
      </c>
      <c r="CC31" t="e">
        <f ca="1">_xll.DBRW($B$1,$B$2,CC$10,CC$11,$B$3,$B31,$B$4,$B$5,$B$6,$C$7,$A31)</f>
        <v>#NAME?</v>
      </c>
      <c r="CD31" t="e">
        <f ca="1">_xll.DBRW($B$1,$C$2,CD$10,CD$11,$B$3,$B31,$B$4,$B$5,$B$6,$C$7,$A31)</f>
        <v>#NAME?</v>
      </c>
      <c r="CE31" t="e">
        <f ca="1">_xll.DBRW($B$1,$D$2,CE$10,CE$11,$B$3,$B31,$B$4,$B$5,$B$6,$C$7,$A31)</f>
        <v>#NAME?</v>
      </c>
      <c r="CF31" t="e">
        <f ca="1">_xll.DBRW($B$1,$E$2,CF$10,CF$11,$B$3,$B31,$B$4,$B$5,$B$6,$C$7,$A31)</f>
        <v>#NAME?</v>
      </c>
      <c r="CG31" t="e">
        <f t="shared" ca="1" si="57"/>
        <v>#NAME?</v>
      </c>
      <c r="CH31" t="e">
        <f ca="1">_xll.DBRW($B$1,$B$2,CH$10,CH$11,$B$3,$B31,$B$4,$B$5,$B$6,$C$7,$A31)</f>
        <v>#NAME?</v>
      </c>
      <c r="CI31" t="e">
        <f ca="1">_xll.DBRW($B$1,$C$2,CI$10,CI$11,$B$3,$B31,$B$4,$B$5,$B$6,$C$7,$A31)</f>
        <v>#NAME?</v>
      </c>
      <c r="CJ31" t="e">
        <f ca="1">_xll.DBRW($B$1,$D$2,CJ$10,CJ$11,$B$3,$B31,$B$4,$B$5,$B$6,$C$7,$A31)</f>
        <v>#NAME?</v>
      </c>
      <c r="CK31" t="e">
        <f ca="1">_xll.DBRW($B$1,$E$2,CK$10,CK$11,$B$3,$B31,$B$4,$B$5,$B$6,$C$7,$A31)</f>
        <v>#NAME?</v>
      </c>
      <c r="CL31" s="25" t="e">
        <f t="shared" ca="1" si="58"/>
        <v>#NAME?</v>
      </c>
      <c r="CM31" t="e">
        <f ca="1">_xll.DBRW($B$1,$B$2,CM$10,CM$11,$B$3,$B31,$B$4,$B$5,$B$6,$C$7,$A31)</f>
        <v>#NAME?</v>
      </c>
      <c r="CN31" t="e">
        <f ca="1">_xll.DBRW($B$1,$C$2,CN$10,CN$11,$B$3,$B31,$B$4,$B$5,$B$6,$C$7,$A31)</f>
        <v>#NAME?</v>
      </c>
      <c r="CO31" t="e">
        <f ca="1">_xll.DBRW($B$1,$D$2,CO$10,CO$11,$B$3,$B31,$B$4,$B$5,$B$6,$C$7,$A31)</f>
        <v>#NAME?</v>
      </c>
      <c r="CP31" t="e">
        <f ca="1">_xll.DBRW($B$1,$E$2,CP$10,CP$11,$B$3,$B31,$B$4,$B$5,$B$6,$C$7,$A31)</f>
        <v>#NAME?</v>
      </c>
      <c r="CQ31" s="25" t="e">
        <f t="shared" ca="1" si="59"/>
        <v>#NAME?</v>
      </c>
      <c r="CR31" t="e">
        <f ca="1">_xll.DBRW($B$1,$B$2,CR$10,CR$11,$B$3,$B31,$B$4,$B$5,$B$6,$C$7,$A31)</f>
        <v>#NAME?</v>
      </c>
      <c r="CS31" t="e">
        <f ca="1">_xll.DBRW($B$1,$C$2,CS$10,CS$11,$B$3,$B31,$B$4,$B$5,$B$6,$C$7,$A31)</f>
        <v>#NAME?</v>
      </c>
      <c r="CT31" t="e">
        <f ca="1">_xll.DBRW($B$1,$D$2,CT$10,CT$11,$B$3,$B31,$B$4,$B$5,$B$6,$C$7,$A31)</f>
        <v>#NAME?</v>
      </c>
      <c r="CU31" t="e">
        <f ca="1">_xll.DBRW($B$1,$E$2,CU$10,CU$11,$B$3,$B31,$B$4,$B$5,$B$6,$C$7,$A31)</f>
        <v>#NAME?</v>
      </c>
      <c r="CV31" s="14" t="e">
        <f t="shared" ca="1" si="60"/>
        <v>#NAME?</v>
      </c>
      <c r="CW31" s="25" t="e">
        <f t="shared" ca="1" si="61"/>
        <v>#NAME?</v>
      </c>
      <c r="CX31" t="e">
        <f ca="1">_xll.DBRW($B$1,$B$2,CX$10,CX$11,$B$3,$B31,$B$4,$B$5,$B$6,$C$7,$A31)</f>
        <v>#NAME?</v>
      </c>
      <c r="CY31" t="e">
        <f ca="1">_xll.DBRW($B$1,$C$2,CY$10,CY$11,$B$3,$B31,$B$4,$B$5,$B$6,$C$7,$A31)</f>
        <v>#NAME?</v>
      </c>
      <c r="CZ31" t="e">
        <f ca="1">_xll.DBRW($B$1,$D$2,CZ$10,CZ$11,$B$3,$B31,$B$4,$B$5,$B$6,$C$7,$A31)</f>
        <v>#NAME?</v>
      </c>
      <c r="DA31" t="e">
        <f ca="1">_xll.DBRW($B$1,$E$2,DA$10,DA$11,$B$3,$B31,$B$4,$B$5,$B$6,$C$7,$A31)</f>
        <v>#NAME?</v>
      </c>
      <c r="DB31" s="14" t="e">
        <f t="shared" ca="1" si="62"/>
        <v>#NAME?</v>
      </c>
      <c r="DC31" t="e">
        <f ca="1">_xll.DBRW($B$1,$B$2,DC$10,DC$11,$B$3,$B31,$B$4,$B$5,$B$6,$C$7,$A31)</f>
        <v>#NAME?</v>
      </c>
      <c r="DD31" t="e">
        <f ca="1">_xll.DBRW($B$1,$C$2,DD$10,DD$11,$B$3,$B31,$B$4,$B$5,$B$6,$C$7,$A31)</f>
        <v>#NAME?</v>
      </c>
      <c r="DE31" t="e">
        <f ca="1">_xll.DBRW($B$1,$D$2,DE$10,DE$11,$B$3,$B31,$B$4,$B$5,$B$6,$C$7,$A31)</f>
        <v>#NAME?</v>
      </c>
      <c r="DF31" t="e">
        <f ca="1">_xll.DBRW($B$1,$E$2,DF$10,DF$11,$B$3,$B31,$B$4,$B$5,$B$6,$C$7,$A31)</f>
        <v>#NAME?</v>
      </c>
      <c r="DH31" t="e">
        <f t="shared" ca="1" si="70"/>
        <v>#NAME?</v>
      </c>
      <c r="DI31" t="e">
        <f t="shared" ca="1" si="70"/>
        <v>#NAME?</v>
      </c>
      <c r="DJ31" t="e">
        <f t="shared" ca="1" si="71"/>
        <v>#NAME?</v>
      </c>
      <c r="DK31" t="e">
        <f t="shared" ca="1" si="72"/>
        <v>#NAME?</v>
      </c>
      <c r="DL31" t="e">
        <f t="shared" ca="1" si="63"/>
        <v>#NAME?</v>
      </c>
      <c r="DM31" t="e">
        <f t="shared" ca="1" si="73"/>
        <v>#NAME?</v>
      </c>
      <c r="DN31" t="e">
        <f t="shared" ca="1" si="74"/>
        <v>#NAME?</v>
      </c>
      <c r="DO31" t="e">
        <f t="shared" ca="1" si="74"/>
        <v>#NAME?</v>
      </c>
      <c r="DP31" t="e">
        <f t="shared" ca="1" si="75"/>
        <v>#NAME?</v>
      </c>
      <c r="DQ31" s="25" t="e">
        <f t="shared" ca="1" si="76"/>
        <v>#NAME?</v>
      </c>
      <c r="DR31" s="25" t="e">
        <f t="shared" ca="1" si="77"/>
        <v>#NAME?</v>
      </c>
      <c r="DS31" s="25" t="e">
        <f t="shared" ca="1" si="77"/>
        <v>#NAME?</v>
      </c>
      <c r="DT31" s="25" t="e">
        <f t="shared" ca="1" si="78"/>
        <v>#NAME?</v>
      </c>
      <c r="DU31" s="25" t="e">
        <f t="shared" ca="1" si="79"/>
        <v>#NAME?</v>
      </c>
      <c r="DV31" s="25" t="e">
        <f t="shared" ca="1" si="80"/>
        <v>#NAME?</v>
      </c>
      <c r="DW31" s="25" t="e">
        <f t="shared" ca="1" si="80"/>
        <v>#NAME?</v>
      </c>
      <c r="DX31" s="25" t="e">
        <f t="shared" ca="1" si="81"/>
        <v>#NAME?</v>
      </c>
      <c r="DY31" t="e">
        <f t="shared" ca="1" si="64"/>
        <v>#NAME?</v>
      </c>
      <c r="DZ31" t="e">
        <f ca="1">_xll.DBRW($B$1,$B$2,DZ$10,DZ$11,$B$3,$B31,$B$4,$B$5,$B$6,$C$7,$A31)</f>
        <v>#NAME?</v>
      </c>
      <c r="EA31" t="e">
        <f ca="1">_xll.DBRW($B$1,$C$2,EA$10,EA$11,$B$3,$B31,$B$4,$B$5,$B$6,$C$7,$A31)</f>
        <v>#NAME?</v>
      </c>
      <c r="EB31" t="e">
        <f ca="1">_xll.DBRW($B$1,$D$2,EB$10,EB$11,$B$3,$B31,$B$4,$B$5,$B$6,$C$7,$A31)</f>
        <v>#NAME?</v>
      </c>
      <c r="EC31" t="e">
        <f ca="1">_xll.DBRW($B$1,$E$2,EC$10,EC$11,$B$3,$B31,$B$4,$B$5,$B$6,$C$7,$A31)</f>
        <v>#NAME?</v>
      </c>
      <c r="ED31" t="e">
        <f ca="1">_xll.DBRW($B$1,$B$2,ED$10,ED$11,$B$3,$B31,$B$4,$B$5,$B$6,$C$7,$A31)</f>
        <v>#NAME?</v>
      </c>
      <c r="EE31" t="e">
        <f ca="1">_xll.DBRW($B$1,$C$2,EE$10,EE$11,$B$3,$B31,$B$4,$B$5,$B$6,$C$7,$A31)</f>
        <v>#NAME?</v>
      </c>
      <c r="EF31" t="e">
        <f ca="1">_xll.DBRW($B$1,$D$2,EF$10,EF$11,$B$3,$B31,$B$4,$B$5,$B$6,$C$7,$A31)</f>
        <v>#NAME?</v>
      </c>
      <c r="EG31" t="e">
        <f ca="1">_xll.DBRW($B$1,$E$2,EG$10,EG$11,$B$3,$B31,$B$4,$B$5,$B$6,$C$7,$A31)</f>
        <v>#NAME?</v>
      </c>
      <c r="EH31" t="e">
        <f t="shared" ca="1" si="82"/>
        <v>#NAME?</v>
      </c>
      <c r="EI31" t="e">
        <f t="shared" ca="1" si="83"/>
        <v>#NAME?</v>
      </c>
      <c r="EJ31" t="e">
        <f t="shared" ca="1" si="65"/>
        <v>#NAME?</v>
      </c>
      <c r="EK31" t="e">
        <f t="shared" ca="1" si="65"/>
        <v>#NAME?</v>
      </c>
      <c r="EL31" t="e">
        <f t="shared" ca="1" si="65"/>
        <v>#NAME?</v>
      </c>
      <c r="EM31" t="e">
        <f t="shared" ca="1" si="84"/>
        <v>#NAME?</v>
      </c>
      <c r="EN31" t="e">
        <f ca="1">_xll.DBRW($B$1,$B$2,EN$10,EN$11,$B$3,$B31,$B$4,$B$5,$B$6,$C$7,$A31)</f>
        <v>#NAME?</v>
      </c>
      <c r="EO31" t="e">
        <f ca="1">_xll.DBRW($B$1,$C$2,EO$10,EO$11,$B$3,$B31,$B$4,$B$5,$B$6,$C$7,$A31)</f>
        <v>#NAME?</v>
      </c>
      <c r="EP31" t="e">
        <f ca="1">_xll.DBRW($B$1,$D$2,EP$10,EP$11,$B$3,$B31,$B$4,$B$5,$B$6,$C$7,$A31)</f>
        <v>#NAME?</v>
      </c>
      <c r="EQ31" t="e">
        <f ca="1">_xll.DBRW($B$1,$E$2,EQ$10,EQ$11,$B$3,$B31,$B$4,$B$5,$B$6,$C$7,$A31)</f>
        <v>#NAME?</v>
      </c>
      <c r="ER31" t="e">
        <f t="shared" ca="1" si="85"/>
        <v>#NAME?</v>
      </c>
      <c r="ES31" t="e">
        <f ca="1">_xll.DBRW($B$1,$B$2,ES$10,ES$11,$B$3,$B31,$B$4,$B$5,$B$6,$C$7,$A31)</f>
        <v>#NAME?</v>
      </c>
      <c r="ET31" t="e">
        <f ca="1">_xll.DBRW($B$1,$C$2,ET$10,ET$11,$B$3,$B31,$B$4,$B$5,$B$6,$C$7,$A31)</f>
        <v>#NAME?</v>
      </c>
      <c r="EU31" t="e">
        <f ca="1">_xll.DBRW($B$1,$D$2,EU$10,EU$11,$B$3,$B31,$B$4,$B$5,$B$6,$C$7,$A31)</f>
        <v>#NAME?</v>
      </c>
      <c r="EV31" t="e">
        <f ca="1">_xll.DBRW($B$1,$E$2,EV$10,EV$11,$B$3,$B31,$B$4,$B$5,$B$6,$C$7,$A31)</f>
        <v>#NAME?</v>
      </c>
    </row>
    <row r="32" spans="1:152" x14ac:dyDescent="0.25">
      <c r="A32" t="s">
        <v>90</v>
      </c>
      <c r="B32" t="s">
        <v>64</v>
      </c>
      <c r="C32" s="14" t="e">
        <f t="shared" ca="1" si="42"/>
        <v>#NAME?</v>
      </c>
      <c r="D32" t="e">
        <f ca="1">_xll.DBRW($B$1,$B$2,D$10,D$11,$B$3,$B32,$B$4,$B$5,$B$6,$C$7,$A32)</f>
        <v>#NAME?</v>
      </c>
      <c r="E32" t="e">
        <f ca="1">_xll.DBRW($B$1,$C$2,E$10,E$11,$B$3,$B32,$B$4,$B$5,$B$6,$C$7,$A32)</f>
        <v>#NAME?</v>
      </c>
      <c r="F32" t="e">
        <f ca="1">_xll.DBRW($B$1,$D$2,F$10,F$11,$B$3,$B32,$B$4,$B$5,$B$6,$C$7,$A32)</f>
        <v>#NAME?</v>
      </c>
      <c r="G32" t="e">
        <f ca="1">_xll.DBRW($B$1,$E$2,G$10,G$11,$B$3,$B32,$B$4,$B$5,$B$6,$C$7,$A32)</f>
        <v>#NAME?</v>
      </c>
      <c r="H32" s="14" t="e">
        <f t="shared" ca="1" si="43"/>
        <v>#NAME?</v>
      </c>
      <c r="I32" t="e">
        <f ca="1">_xll.DBRW($B$1,$B$2,I$10,I$11,$B$3,$B32,$B$4,$B$5,$B$6,$C$7,$A32)</f>
        <v>#NAME?</v>
      </c>
      <c r="J32" t="e">
        <f ca="1">_xll.DBRW($B$1,$C$2,J$10,J$11,$B$3,$B32,$B$4,$B$5,$B$6,$C$7,$A32)</f>
        <v>#NAME?</v>
      </c>
      <c r="K32" t="e">
        <f ca="1">_xll.DBRW($B$1,$D$2,K$10,K$11,$B$3,$B32,$B$4,$B$5,$B$6,$C$7,$A32)</f>
        <v>#NAME?</v>
      </c>
      <c r="L32" t="e">
        <f ca="1">_xll.DBRW($B$1,$E$2,L$10,L$11,$B$3,$B32,$B$4,$B$5,$B$6,$C$7,$A32)</f>
        <v>#NAME?</v>
      </c>
      <c r="M32" s="14" t="e">
        <f t="shared" ca="1" si="44"/>
        <v>#NAME?</v>
      </c>
      <c r="N32" t="e">
        <f ca="1">_xll.DBRW($B$1,$B$2,N$10,N$11,$B$3,$B32,$B$4,$B$5,$B$6,$C$7,$A32)</f>
        <v>#NAME?</v>
      </c>
      <c r="O32" t="e">
        <f ca="1">_xll.DBRW($B$1,$C$2,O$10,O$11,$B$3,$B32,$B$4,$B$5,$B$6,$C$7,$A32)</f>
        <v>#NAME?</v>
      </c>
      <c r="P32" t="e">
        <f ca="1">_xll.DBRW($B$1,$D$2,P$10,P$11,$B$3,$B32,$B$4,$B$5,$B$6,$C$7,$A32)</f>
        <v>#NAME?</v>
      </c>
      <c r="Q32" t="e">
        <f ca="1">_xll.DBRW($B$1,$E$2,Q$10,Q$11,$B$3,$B32,$B$4,$B$5,$B$6,$C$7,$A32)</f>
        <v>#NAME?</v>
      </c>
      <c r="R32" s="14" t="e">
        <f t="shared" ca="1" si="45"/>
        <v>#NAME?</v>
      </c>
      <c r="S32" t="e">
        <f ca="1">_xll.DBRW($B$1,$B$2,S$10,S$11,$B$3,$B32,$B$4,$B$5,$B$6,$C$7,$A32)</f>
        <v>#NAME?</v>
      </c>
      <c r="T32" t="e">
        <f ca="1">_xll.DBRW($B$1,$C$2,T$10,T$11,$B$3,$B32,$B$4,$B$5,$B$6,$C$7,$A32)</f>
        <v>#NAME?</v>
      </c>
      <c r="U32" t="e">
        <f ca="1">_xll.DBRW($B$1,$D$2,U$10,U$11,$B$3,$B32,$B$4,$B$5,$B$6,$C$7,$A32)</f>
        <v>#NAME?</v>
      </c>
      <c r="V32" t="e">
        <f ca="1">_xll.DBRW($B$1,$E$2,V$10,V$11,$B$3,$B32,$B$4,$B$5,$B$6,$C$7,$A32)</f>
        <v>#NAME?</v>
      </c>
      <c r="W32" s="14" t="e">
        <f t="shared" ca="1" si="46"/>
        <v>#NAME?</v>
      </c>
      <c r="X32" t="e">
        <f ca="1">_xll.DBRW($B$1,$B$2,X$10,X$11,$B$3,$B32,$B$4,$B$5,$B$6,$C$7,$A32)</f>
        <v>#NAME?</v>
      </c>
      <c r="Y32" t="e">
        <f ca="1">_xll.DBRW($B$1,$C$2,Y$10,Y$11,$B$3,$B32,$B$4,$B$5,$B$6,$C$7,$A32)</f>
        <v>#NAME?</v>
      </c>
      <c r="Z32" t="e">
        <f ca="1">_xll.DBRW($B$1,$D$2,Z$10,Z$11,$B$3,$B32,$B$4,$B$5,$B$6,$C$7,$A32)</f>
        <v>#NAME?</v>
      </c>
      <c r="AA32" t="e">
        <f ca="1">_xll.DBRW($B$1,$E$2,AA$10,AA$11,$B$3,$B32,$B$4,$B$5,$B$6,$C$7,$A32)</f>
        <v>#NAME?</v>
      </c>
      <c r="AB32" t="e">
        <f ca="1">_xll.DBRW($B$1,$B$2,AB$10,AB$11,$B$3,$B32,$B$4,$B$5,$B$6,$C$7,$A32)</f>
        <v>#NAME?</v>
      </c>
      <c r="AC32" t="e">
        <f ca="1">_xll.DBRW($B$1,$C$2,AC$10,AC$11,$B$3,$B32,$B$4,$B$5,$B$6,$C$7,$A32)</f>
        <v>#NAME?</v>
      </c>
      <c r="AD32" t="e">
        <f ca="1">_xll.DBRW($B$1,$D$2,AD$10,AD$11,$B$3,$B32,$B$4,$B$5,$B$6,$C$7,$A32)</f>
        <v>#NAME?</v>
      </c>
      <c r="AE32" t="e">
        <f ca="1">_xll.DBRW($B$1,$E$2,AE$10,AE$11,$B$3,$B32,$B$4,$B$5,$B$6,$C$7,$A32)</f>
        <v>#NAME?</v>
      </c>
      <c r="AF32" t="e">
        <f t="shared" ca="1" si="66"/>
        <v>#NAME?</v>
      </c>
      <c r="AG32" t="e">
        <f ca="1">_xll.DBRW($B$1,$B$2,AG$10,AG$11,$B$3,$B32,$B$4,$B$5,$B$6,$C$7,$A32)</f>
        <v>#NAME?</v>
      </c>
      <c r="AH32" t="e">
        <f ca="1">_xll.DBRW($B$1,$C$2,AH$10,AH$11,$B$3,$B32,$B$4,$B$5,$B$6,$C$7,$A32)</f>
        <v>#NAME?</v>
      </c>
      <c r="AI32" t="e">
        <f ca="1">_xll.DBRW($B$1,$D$2,AI$10,AI$11,$B$3,$B32,$B$4,$B$5,$B$6,$C$7,$A32)</f>
        <v>#NAME?</v>
      </c>
      <c r="AJ32" t="e">
        <f ca="1">_xll.DBRW($B$1,$E$2,AJ$10,AJ$11,$B$3,$B32,$B$4,$B$5,$B$6,$C$7,$A32)</f>
        <v>#NAME?</v>
      </c>
      <c r="AK32" t="e">
        <f t="shared" ca="1" si="67"/>
        <v>#NAME?</v>
      </c>
      <c r="AL32" t="e">
        <f t="shared" ca="1" si="68"/>
        <v>#NAME?</v>
      </c>
      <c r="AM32" t="e">
        <f t="shared" ca="1" si="68"/>
        <v>#NAME?</v>
      </c>
      <c r="AN32" t="e">
        <f t="shared" ca="1" si="68"/>
        <v>#NAME?</v>
      </c>
      <c r="AO32" t="e">
        <f t="shared" ca="1" si="68"/>
        <v>#NAME?</v>
      </c>
      <c r="AP32" t="e">
        <f t="shared" ca="1" si="69"/>
        <v>#NAME?</v>
      </c>
      <c r="AQ32" t="e">
        <f ca="1">_xll.DBRW($B$1,$B$2,AQ$10,AQ$11,$B$3,$B32,$B$4,$B$5,$B$6,$C$7,$A32)</f>
        <v>#NAME?</v>
      </c>
      <c r="AR32" t="e">
        <f ca="1">_xll.DBRW($B$1,$C$2,AR$10,AR$11,$B$3,$B32,$B$4,$B$5,$B$6,$C$7,$A32)</f>
        <v>#NAME?</v>
      </c>
      <c r="AS32" t="e">
        <f ca="1">_xll.DBRW($B$1,$D$2,AS$10,AS$11,$B$3,$B32,$B$4,$B$5,$B$6,$C$7,$A32)</f>
        <v>#NAME?</v>
      </c>
      <c r="AT32" t="e">
        <f ca="1">_xll.DBRW($B$1,$E$2,AT$10,AT$11,$B$3,$B32,$B$4,$B$5,$B$6,$C$7,$A32)</f>
        <v>#NAME?</v>
      </c>
      <c r="AU32" s="14" t="e">
        <f t="shared" ca="1" si="47"/>
        <v>#NAME?</v>
      </c>
      <c r="AV32" t="e">
        <f ca="1">_xll.DBRW($B$1,$B$2,AV$10,AV$11,$B$3,$B32,$B$4,$B$5,$B$6,$C$7,$A32)</f>
        <v>#NAME?</v>
      </c>
      <c r="AW32" t="e">
        <f ca="1">_xll.DBRW($B$1,$C$2,AW$10,AW$11,$B$3,$B32,$B$4,$B$5,$B$6,$C$7,$A32)</f>
        <v>#NAME?</v>
      </c>
      <c r="AX32" t="e">
        <f ca="1">_xll.DBRW($B$1,$D$2,AX$10,AX$11,$B$3,$B32,$B$4,$B$5,$B$6,$C$7,$A32)</f>
        <v>#NAME?</v>
      </c>
      <c r="AY32" t="e">
        <f ca="1">_xll.DBRW($B$1,$E$2,AY$10,AY$11,$B$3,$B32,$B$4,$B$5,$B$6,$C$7,$A32)</f>
        <v>#NAME?</v>
      </c>
      <c r="AZ32" s="14" t="e">
        <f t="shared" ca="1" si="48"/>
        <v>#NAME?</v>
      </c>
      <c r="BA32" t="e">
        <f ca="1">_xll.DBRW($B$1,$B$2,BA$10,BA$11,$B$3,$B32,$B$4,$B$5,$B$6,$C$7,$A32)</f>
        <v>#NAME?</v>
      </c>
      <c r="BB32" t="e">
        <f ca="1">_xll.DBRW($B$1,$C$2,BB$10,BB$11,$B$3,$B32,$B$4,$B$5,$B$6,$C$7,$A32)</f>
        <v>#NAME?</v>
      </c>
      <c r="BC32" t="e">
        <f ca="1">_xll.DBRW($B$1,$D$2,BC$10,BC$11,$B$3,$B32,$B$4,$B$5,$B$6,$C$7,$A32)</f>
        <v>#NAME?</v>
      </c>
      <c r="BD32" t="e">
        <f ca="1">_xll.DBRW($B$1,$E$2,BD$10,BD$11,$B$3,$B32,$B$4,$B$5,$B$6,$C$7,$A32)</f>
        <v>#NAME?</v>
      </c>
      <c r="BE32" s="14" t="e">
        <f t="shared" ca="1" si="49"/>
        <v>#NAME?</v>
      </c>
      <c r="BF32" t="e">
        <f ca="1">_xll.DBRW($B$1,$B$2,BF$10,BF$11,$B$3,$B32,$B$4,$B$5,$B$6,$C$7,$A32)</f>
        <v>#NAME?</v>
      </c>
      <c r="BG32" t="e">
        <f ca="1">_xll.DBRW($B$1,$C$2,BG$10,BG$11,$B$3,$B32,$B$4,$B$5,$B$6,$C$7,$A32)</f>
        <v>#NAME?</v>
      </c>
      <c r="BH32" t="e">
        <f ca="1">_xll.DBRW($B$1,$D$2,BH$10,BH$11,$B$3,$B32,$B$4,$B$5,$B$6,$C$7,$A32)</f>
        <v>#NAME?</v>
      </c>
      <c r="BI32" t="e">
        <f ca="1">_xll.DBRW($B$1,$E$2,BI$10,BI$11,$B$3,$B32,$B$4,$B$5,$B$6,$C$7,$A32)</f>
        <v>#NAME?</v>
      </c>
      <c r="BJ32" s="14" t="e">
        <f t="shared" ca="1" si="50"/>
        <v>#NAME?</v>
      </c>
      <c r="BK32" t="e">
        <f t="shared" ca="1" si="51"/>
        <v>#NAME?</v>
      </c>
      <c r="BL32" t="e">
        <f ca="1">_xll.DBRW($B$1,$B$2,BL$10,BL$11,$B$3,$B32,$B$4,$B$5,$B$6,$C$7,$A32)</f>
        <v>#NAME?</v>
      </c>
      <c r="BM32" t="e">
        <f ca="1">_xll.DBRW($B$1,$C$2,BM$10,BM$11,$B$3,$B32,$B$4,$B$5,$B$6,$C$7,$A32)</f>
        <v>#NAME?</v>
      </c>
      <c r="BN32" t="e">
        <f ca="1">_xll.DBRW($B$1,$D$2,BN$10,BN$11,$B$3,$B32,$B$4,$B$5,$B$6,$C$7,$A32)</f>
        <v>#NAME?</v>
      </c>
      <c r="BO32" t="e">
        <f ca="1">_xll.DBRW($B$1,$E$2,BO$10,BO$11,$B$3,$B32,$B$4,$B$5,$B$6,$C$7,$A32)</f>
        <v>#NAME?</v>
      </c>
      <c r="BP32" s="14" t="e">
        <f t="shared" ca="1" si="52"/>
        <v>#NAME?</v>
      </c>
      <c r="BQ32" t="e">
        <f ca="1">_xll.DBRW($B$1,$B$2,BQ$10,BQ$11,$B$3,$B32,$B$4,$B$5,$B$6,$C$7,$A32)</f>
        <v>#NAME?</v>
      </c>
      <c r="BR32" t="e">
        <f ca="1">_xll.DBRW($B$1,$C$2,BR$10,BR$11,$B$3,$B32,$B$4,$B$5,$B$6,$C$7,$A32)</f>
        <v>#NAME?</v>
      </c>
      <c r="BS32" t="e">
        <f ca="1">_xll.DBRW($B$1,$D$2,BS$10,BS$11,$B$3,$B32,$B$4,$B$5,$B$6,$C$7,$A32)</f>
        <v>#NAME?</v>
      </c>
      <c r="BT32" t="e">
        <f ca="1">_xll.DBRW($B$1,$E$2,BT$10,BT$11,$B$3,$B32,$B$4,$B$5,$B$6,$C$7,$A32)</f>
        <v>#NAME?</v>
      </c>
      <c r="BU32" s="14" t="e">
        <f t="shared" ca="1" si="53"/>
        <v>#NAME?</v>
      </c>
      <c r="BV32" s="25" t="e">
        <f t="shared" ca="1" si="54"/>
        <v>#NAME?</v>
      </c>
      <c r="BW32" t="e">
        <f ca="1">_xll.DBRW($B$1,$B$2,BW$10,BW$11,$B$3,$B32,$B$4,$B$5,$B$6,$C$7,$A32)</f>
        <v>#NAME?</v>
      </c>
      <c r="BX32" t="e">
        <f ca="1">_xll.DBRW($B$1,$C$2,BX$10,BX$11,$B$3,$B32,$B$4,$B$5,$B$6,$C$7,$A32)</f>
        <v>#NAME?</v>
      </c>
      <c r="BY32" t="e">
        <f ca="1">_xll.DBRW($B$1,$D$2,BY$10,BY$11,$B$3,$B32,$B$4,$B$5,$B$6,$C$7,$A32)</f>
        <v>#NAME?</v>
      </c>
      <c r="BZ32" t="e">
        <f ca="1">_xll.DBRW($B$1,$E$2,BZ$10,BZ$11,$B$3,$B32,$B$4,$B$5,$B$6,$C$7,$A32)</f>
        <v>#NAME?</v>
      </c>
      <c r="CA32" s="25" t="e">
        <f t="shared" ca="1" si="55"/>
        <v>#NAME?</v>
      </c>
      <c r="CB32" t="e">
        <f t="shared" ca="1" si="56"/>
        <v>#NAME?</v>
      </c>
      <c r="CC32" t="e">
        <f ca="1">_xll.DBRW($B$1,$B$2,CC$10,CC$11,$B$3,$B32,$B$4,$B$5,$B$6,$C$7,$A32)</f>
        <v>#NAME?</v>
      </c>
      <c r="CD32" t="e">
        <f ca="1">_xll.DBRW($B$1,$C$2,CD$10,CD$11,$B$3,$B32,$B$4,$B$5,$B$6,$C$7,$A32)</f>
        <v>#NAME?</v>
      </c>
      <c r="CE32" t="e">
        <f ca="1">_xll.DBRW($B$1,$D$2,CE$10,CE$11,$B$3,$B32,$B$4,$B$5,$B$6,$C$7,$A32)</f>
        <v>#NAME?</v>
      </c>
      <c r="CF32" t="e">
        <f ca="1">_xll.DBRW($B$1,$E$2,CF$10,CF$11,$B$3,$B32,$B$4,$B$5,$B$6,$C$7,$A32)</f>
        <v>#NAME?</v>
      </c>
      <c r="CG32" t="e">
        <f t="shared" ca="1" si="57"/>
        <v>#NAME?</v>
      </c>
      <c r="CH32" t="e">
        <f ca="1">_xll.DBRW($B$1,$B$2,CH$10,CH$11,$B$3,$B32,$B$4,$B$5,$B$6,$C$7,$A32)</f>
        <v>#NAME?</v>
      </c>
      <c r="CI32" t="e">
        <f ca="1">_xll.DBRW($B$1,$C$2,CI$10,CI$11,$B$3,$B32,$B$4,$B$5,$B$6,$C$7,$A32)</f>
        <v>#NAME?</v>
      </c>
      <c r="CJ32" t="e">
        <f ca="1">_xll.DBRW($B$1,$D$2,CJ$10,CJ$11,$B$3,$B32,$B$4,$B$5,$B$6,$C$7,$A32)</f>
        <v>#NAME?</v>
      </c>
      <c r="CK32" t="e">
        <f ca="1">_xll.DBRW($B$1,$E$2,CK$10,CK$11,$B$3,$B32,$B$4,$B$5,$B$6,$C$7,$A32)</f>
        <v>#NAME?</v>
      </c>
      <c r="CL32" s="25" t="e">
        <f t="shared" ca="1" si="58"/>
        <v>#NAME?</v>
      </c>
      <c r="CM32" t="e">
        <f ca="1">_xll.DBRW($B$1,$B$2,CM$10,CM$11,$B$3,$B32,$B$4,$B$5,$B$6,$C$7,$A32)</f>
        <v>#NAME?</v>
      </c>
      <c r="CN32" t="e">
        <f ca="1">_xll.DBRW($B$1,$C$2,CN$10,CN$11,$B$3,$B32,$B$4,$B$5,$B$6,$C$7,$A32)</f>
        <v>#NAME?</v>
      </c>
      <c r="CO32" t="e">
        <f ca="1">_xll.DBRW($B$1,$D$2,CO$10,CO$11,$B$3,$B32,$B$4,$B$5,$B$6,$C$7,$A32)</f>
        <v>#NAME?</v>
      </c>
      <c r="CP32" t="e">
        <f ca="1">_xll.DBRW($B$1,$E$2,CP$10,CP$11,$B$3,$B32,$B$4,$B$5,$B$6,$C$7,$A32)</f>
        <v>#NAME?</v>
      </c>
      <c r="CQ32" s="25" t="e">
        <f t="shared" ca="1" si="59"/>
        <v>#NAME?</v>
      </c>
      <c r="CR32" t="e">
        <f ca="1">_xll.DBRW($B$1,$B$2,CR$10,CR$11,$B$3,$B32,$B$4,$B$5,$B$6,$C$7,$A32)</f>
        <v>#NAME?</v>
      </c>
      <c r="CS32" t="e">
        <f ca="1">_xll.DBRW($B$1,$C$2,CS$10,CS$11,$B$3,$B32,$B$4,$B$5,$B$6,$C$7,$A32)</f>
        <v>#NAME?</v>
      </c>
      <c r="CT32" t="e">
        <f ca="1">_xll.DBRW($B$1,$D$2,CT$10,CT$11,$B$3,$B32,$B$4,$B$5,$B$6,$C$7,$A32)</f>
        <v>#NAME?</v>
      </c>
      <c r="CU32" t="e">
        <f ca="1">_xll.DBRW($B$1,$E$2,CU$10,CU$11,$B$3,$B32,$B$4,$B$5,$B$6,$C$7,$A32)</f>
        <v>#NAME?</v>
      </c>
      <c r="CV32" s="14" t="e">
        <f t="shared" ca="1" si="60"/>
        <v>#NAME?</v>
      </c>
      <c r="CW32" s="25" t="e">
        <f t="shared" ca="1" si="61"/>
        <v>#NAME?</v>
      </c>
      <c r="CX32" t="e">
        <f ca="1">_xll.DBRW($B$1,$B$2,CX$10,CX$11,$B$3,$B32,$B$4,$B$5,$B$6,$C$7,$A32)</f>
        <v>#NAME?</v>
      </c>
      <c r="CY32" t="e">
        <f ca="1">_xll.DBRW($B$1,$C$2,CY$10,CY$11,$B$3,$B32,$B$4,$B$5,$B$6,$C$7,$A32)</f>
        <v>#NAME?</v>
      </c>
      <c r="CZ32" t="e">
        <f ca="1">_xll.DBRW($B$1,$D$2,CZ$10,CZ$11,$B$3,$B32,$B$4,$B$5,$B$6,$C$7,$A32)</f>
        <v>#NAME?</v>
      </c>
      <c r="DA32" t="e">
        <f ca="1">_xll.DBRW($B$1,$E$2,DA$10,DA$11,$B$3,$B32,$B$4,$B$5,$B$6,$C$7,$A32)</f>
        <v>#NAME?</v>
      </c>
      <c r="DB32" s="14" t="e">
        <f t="shared" ca="1" si="62"/>
        <v>#NAME?</v>
      </c>
      <c r="DC32" t="e">
        <f ca="1">_xll.DBRW($B$1,$B$2,DC$10,DC$11,$B$3,$B32,$B$4,$B$5,$B$6,$C$7,$A32)</f>
        <v>#NAME?</v>
      </c>
      <c r="DD32" t="e">
        <f ca="1">_xll.DBRW($B$1,$C$2,DD$10,DD$11,$B$3,$B32,$B$4,$B$5,$B$6,$C$7,$A32)</f>
        <v>#NAME?</v>
      </c>
      <c r="DE32" t="e">
        <f ca="1">_xll.DBRW($B$1,$D$2,DE$10,DE$11,$B$3,$B32,$B$4,$B$5,$B$6,$C$7,$A32)</f>
        <v>#NAME?</v>
      </c>
      <c r="DF32" t="e">
        <f ca="1">_xll.DBRW($B$1,$E$2,DF$10,DF$11,$B$3,$B32,$B$4,$B$5,$B$6,$C$7,$A32)</f>
        <v>#NAME?</v>
      </c>
      <c r="DH32" t="e">
        <f t="shared" ca="1" si="70"/>
        <v>#NAME?</v>
      </c>
      <c r="DI32" t="e">
        <f t="shared" ca="1" si="70"/>
        <v>#NAME?</v>
      </c>
      <c r="DJ32" t="e">
        <f t="shared" ca="1" si="71"/>
        <v>#NAME?</v>
      </c>
      <c r="DK32" t="e">
        <f t="shared" ca="1" si="72"/>
        <v>#NAME?</v>
      </c>
      <c r="DL32" t="e">
        <f t="shared" ca="1" si="63"/>
        <v>#NAME?</v>
      </c>
      <c r="DM32" t="e">
        <f t="shared" ca="1" si="73"/>
        <v>#NAME?</v>
      </c>
      <c r="DN32" t="e">
        <f t="shared" ca="1" si="74"/>
        <v>#NAME?</v>
      </c>
      <c r="DO32" t="e">
        <f t="shared" ca="1" si="74"/>
        <v>#NAME?</v>
      </c>
      <c r="DP32" t="e">
        <f t="shared" ca="1" si="75"/>
        <v>#NAME?</v>
      </c>
      <c r="DQ32" s="25" t="e">
        <f t="shared" ca="1" si="76"/>
        <v>#NAME?</v>
      </c>
      <c r="DR32" s="25" t="e">
        <f t="shared" ca="1" si="77"/>
        <v>#NAME?</v>
      </c>
      <c r="DS32" s="25" t="e">
        <f t="shared" ca="1" si="77"/>
        <v>#NAME?</v>
      </c>
      <c r="DT32" s="25" t="e">
        <f t="shared" ca="1" si="78"/>
        <v>#NAME?</v>
      </c>
      <c r="DU32" s="25" t="e">
        <f t="shared" ca="1" si="79"/>
        <v>#NAME?</v>
      </c>
      <c r="DV32" s="25" t="e">
        <f t="shared" ca="1" si="80"/>
        <v>#NAME?</v>
      </c>
      <c r="DW32" s="25" t="e">
        <f t="shared" ca="1" si="80"/>
        <v>#NAME?</v>
      </c>
      <c r="DX32" s="25" t="e">
        <f t="shared" ca="1" si="81"/>
        <v>#NAME?</v>
      </c>
      <c r="DY32" t="e">
        <f t="shared" ca="1" si="64"/>
        <v>#NAME?</v>
      </c>
      <c r="DZ32" t="e">
        <f ca="1">_xll.DBRW($B$1,$B$2,DZ$10,DZ$11,$B$3,$B32,$B$4,$B$5,$B$6,$C$7,$A32)</f>
        <v>#NAME?</v>
      </c>
      <c r="EA32" t="e">
        <f ca="1">_xll.DBRW($B$1,$C$2,EA$10,EA$11,$B$3,$B32,$B$4,$B$5,$B$6,$C$7,$A32)</f>
        <v>#NAME?</v>
      </c>
      <c r="EB32" t="e">
        <f ca="1">_xll.DBRW($B$1,$D$2,EB$10,EB$11,$B$3,$B32,$B$4,$B$5,$B$6,$C$7,$A32)</f>
        <v>#NAME?</v>
      </c>
      <c r="EC32" t="e">
        <f ca="1">_xll.DBRW($B$1,$E$2,EC$10,EC$11,$B$3,$B32,$B$4,$B$5,$B$6,$C$7,$A32)</f>
        <v>#NAME?</v>
      </c>
      <c r="ED32" t="e">
        <f ca="1">_xll.DBRW($B$1,$B$2,ED$10,ED$11,$B$3,$B32,$B$4,$B$5,$B$6,$C$7,$A32)</f>
        <v>#NAME?</v>
      </c>
      <c r="EE32" t="e">
        <f ca="1">_xll.DBRW($B$1,$C$2,EE$10,EE$11,$B$3,$B32,$B$4,$B$5,$B$6,$C$7,$A32)</f>
        <v>#NAME?</v>
      </c>
      <c r="EF32" t="e">
        <f ca="1">_xll.DBRW($B$1,$D$2,EF$10,EF$11,$B$3,$B32,$B$4,$B$5,$B$6,$C$7,$A32)</f>
        <v>#NAME?</v>
      </c>
      <c r="EG32" t="e">
        <f ca="1">_xll.DBRW($B$1,$E$2,EG$10,EG$11,$B$3,$B32,$B$4,$B$5,$B$6,$C$7,$A32)</f>
        <v>#NAME?</v>
      </c>
      <c r="EH32" t="e">
        <f t="shared" ca="1" si="82"/>
        <v>#NAME?</v>
      </c>
      <c r="EI32" t="e">
        <f t="shared" ca="1" si="83"/>
        <v>#NAME?</v>
      </c>
      <c r="EJ32" t="e">
        <f t="shared" ca="1" si="65"/>
        <v>#NAME?</v>
      </c>
      <c r="EK32" t="e">
        <f t="shared" ca="1" si="65"/>
        <v>#NAME?</v>
      </c>
      <c r="EL32" t="e">
        <f t="shared" ca="1" si="65"/>
        <v>#NAME?</v>
      </c>
      <c r="EM32" t="e">
        <f t="shared" ca="1" si="84"/>
        <v>#NAME?</v>
      </c>
      <c r="EN32" t="e">
        <f ca="1">_xll.DBRW($B$1,$B$2,EN$10,EN$11,$B$3,$B32,$B$4,$B$5,$B$6,$C$7,$A32)</f>
        <v>#NAME?</v>
      </c>
      <c r="EO32" t="e">
        <f ca="1">_xll.DBRW($B$1,$C$2,EO$10,EO$11,$B$3,$B32,$B$4,$B$5,$B$6,$C$7,$A32)</f>
        <v>#NAME?</v>
      </c>
      <c r="EP32" t="e">
        <f ca="1">_xll.DBRW($B$1,$D$2,EP$10,EP$11,$B$3,$B32,$B$4,$B$5,$B$6,$C$7,$A32)</f>
        <v>#NAME?</v>
      </c>
      <c r="EQ32" t="e">
        <f ca="1">_xll.DBRW($B$1,$E$2,EQ$10,EQ$11,$B$3,$B32,$B$4,$B$5,$B$6,$C$7,$A32)</f>
        <v>#NAME?</v>
      </c>
      <c r="ER32" t="e">
        <f t="shared" ca="1" si="85"/>
        <v>#NAME?</v>
      </c>
      <c r="ES32" t="e">
        <f ca="1">_xll.DBRW($B$1,$B$2,ES$10,ES$11,$B$3,$B32,$B$4,$B$5,$B$6,$C$7,$A32)</f>
        <v>#NAME?</v>
      </c>
      <c r="ET32" t="e">
        <f ca="1">_xll.DBRW($B$1,$C$2,ET$10,ET$11,$B$3,$B32,$B$4,$B$5,$B$6,$C$7,$A32)</f>
        <v>#NAME?</v>
      </c>
      <c r="EU32" t="e">
        <f ca="1">_xll.DBRW($B$1,$D$2,EU$10,EU$11,$B$3,$B32,$B$4,$B$5,$B$6,$C$7,$A32)</f>
        <v>#NAME?</v>
      </c>
      <c r="EV32" t="e">
        <f ca="1">_xll.DBRW($B$1,$E$2,EV$10,EV$11,$B$3,$B32,$B$4,$B$5,$B$6,$C$7,$A32)</f>
        <v>#NAME?</v>
      </c>
    </row>
    <row r="33" spans="1:152" x14ac:dyDescent="0.25">
      <c r="A33" t="s">
        <v>91</v>
      </c>
      <c r="B33" t="s">
        <v>64</v>
      </c>
      <c r="C33" s="14" t="e">
        <f t="shared" ca="1" si="42"/>
        <v>#NAME?</v>
      </c>
      <c r="D33" t="e">
        <f ca="1">_xll.DBRW($B$1,$B$2,D$10,D$11,$B$3,$B33,$B$4,$B$5,$B$6,$C$7,$A33)</f>
        <v>#NAME?</v>
      </c>
      <c r="E33" t="e">
        <f ca="1">_xll.DBRW($B$1,$C$2,E$10,E$11,$B$3,$B33,$B$4,$B$5,$B$6,$C$7,$A33)</f>
        <v>#NAME?</v>
      </c>
      <c r="F33" t="e">
        <f ca="1">_xll.DBRW($B$1,$D$2,F$10,F$11,$B$3,$B33,$B$4,$B$5,$B$6,$C$7,$A33)</f>
        <v>#NAME?</v>
      </c>
      <c r="G33" t="e">
        <f ca="1">_xll.DBRW($B$1,$E$2,G$10,G$11,$B$3,$B33,$B$4,$B$5,$B$6,$C$7,$A33)</f>
        <v>#NAME?</v>
      </c>
      <c r="H33" s="14" t="e">
        <f t="shared" ca="1" si="43"/>
        <v>#NAME?</v>
      </c>
      <c r="I33" t="e">
        <f ca="1">_xll.DBRW($B$1,$B$2,I$10,I$11,$B$3,$B33,$B$4,$B$5,$B$6,$C$7,$A33)</f>
        <v>#NAME?</v>
      </c>
      <c r="J33" t="e">
        <f ca="1">_xll.DBRW($B$1,$C$2,J$10,J$11,$B$3,$B33,$B$4,$B$5,$B$6,$C$7,$A33)</f>
        <v>#NAME?</v>
      </c>
      <c r="K33" t="e">
        <f ca="1">_xll.DBRW($B$1,$D$2,K$10,K$11,$B$3,$B33,$B$4,$B$5,$B$6,$C$7,$A33)</f>
        <v>#NAME?</v>
      </c>
      <c r="L33" t="e">
        <f ca="1">_xll.DBRW($B$1,$E$2,L$10,L$11,$B$3,$B33,$B$4,$B$5,$B$6,$C$7,$A33)</f>
        <v>#NAME?</v>
      </c>
      <c r="M33" s="14" t="e">
        <f t="shared" ca="1" si="44"/>
        <v>#NAME?</v>
      </c>
      <c r="N33" t="e">
        <f ca="1">_xll.DBRW($B$1,$B$2,N$10,N$11,$B$3,$B33,$B$4,$B$5,$B$6,$C$7,$A33)</f>
        <v>#NAME?</v>
      </c>
      <c r="O33" t="e">
        <f ca="1">_xll.DBRW($B$1,$C$2,O$10,O$11,$B$3,$B33,$B$4,$B$5,$B$6,$C$7,$A33)</f>
        <v>#NAME?</v>
      </c>
      <c r="P33" t="e">
        <f ca="1">_xll.DBRW($B$1,$D$2,P$10,P$11,$B$3,$B33,$B$4,$B$5,$B$6,$C$7,$A33)</f>
        <v>#NAME?</v>
      </c>
      <c r="Q33" t="e">
        <f ca="1">_xll.DBRW($B$1,$E$2,Q$10,Q$11,$B$3,$B33,$B$4,$B$5,$B$6,$C$7,$A33)</f>
        <v>#NAME?</v>
      </c>
      <c r="R33" s="14" t="e">
        <f t="shared" ca="1" si="45"/>
        <v>#NAME?</v>
      </c>
      <c r="S33" t="e">
        <f ca="1">_xll.DBRW($B$1,$B$2,S$10,S$11,$B$3,$B33,$B$4,$B$5,$B$6,$C$7,$A33)</f>
        <v>#NAME?</v>
      </c>
      <c r="T33" t="e">
        <f ca="1">_xll.DBRW($B$1,$C$2,T$10,T$11,$B$3,$B33,$B$4,$B$5,$B$6,$C$7,$A33)</f>
        <v>#NAME?</v>
      </c>
      <c r="U33" t="e">
        <f ca="1">_xll.DBRW($B$1,$D$2,U$10,U$11,$B$3,$B33,$B$4,$B$5,$B$6,$C$7,$A33)</f>
        <v>#NAME?</v>
      </c>
      <c r="V33" t="e">
        <f ca="1">_xll.DBRW($B$1,$E$2,V$10,V$11,$B$3,$B33,$B$4,$B$5,$B$6,$C$7,$A33)</f>
        <v>#NAME?</v>
      </c>
      <c r="W33" s="14" t="e">
        <f t="shared" ca="1" si="46"/>
        <v>#NAME?</v>
      </c>
      <c r="X33" t="e">
        <f ca="1">_xll.DBRW($B$1,$B$2,X$10,X$11,$B$3,$B33,$B$4,$B$5,$B$6,$C$7,$A33)</f>
        <v>#NAME?</v>
      </c>
      <c r="Y33" t="e">
        <f ca="1">_xll.DBRW($B$1,$C$2,Y$10,Y$11,$B$3,$B33,$B$4,$B$5,$B$6,$C$7,$A33)</f>
        <v>#NAME?</v>
      </c>
      <c r="Z33" t="e">
        <f ca="1">_xll.DBRW($B$1,$D$2,Z$10,Z$11,$B$3,$B33,$B$4,$B$5,$B$6,$C$7,$A33)</f>
        <v>#NAME?</v>
      </c>
      <c r="AA33" t="e">
        <f ca="1">_xll.DBRW($B$1,$E$2,AA$10,AA$11,$B$3,$B33,$B$4,$B$5,$B$6,$C$7,$A33)</f>
        <v>#NAME?</v>
      </c>
      <c r="AB33" t="e">
        <f ca="1">_xll.DBRW($B$1,$B$2,AB$10,AB$11,$B$3,$B33,$B$4,$B$5,$B$6,$C$7,$A33)</f>
        <v>#NAME?</v>
      </c>
      <c r="AC33" t="e">
        <f ca="1">_xll.DBRW($B$1,$C$2,AC$10,AC$11,$B$3,$B33,$B$4,$B$5,$B$6,$C$7,$A33)</f>
        <v>#NAME?</v>
      </c>
      <c r="AD33" t="e">
        <f ca="1">_xll.DBRW($B$1,$D$2,AD$10,AD$11,$B$3,$B33,$B$4,$B$5,$B$6,$C$7,$A33)</f>
        <v>#NAME?</v>
      </c>
      <c r="AE33" t="e">
        <f ca="1">_xll.DBRW($B$1,$E$2,AE$10,AE$11,$B$3,$B33,$B$4,$B$5,$B$6,$C$7,$A33)</f>
        <v>#NAME?</v>
      </c>
      <c r="AF33" t="e">
        <f t="shared" ca="1" si="66"/>
        <v>#NAME?</v>
      </c>
      <c r="AG33" t="e">
        <f ca="1">_xll.DBRW($B$1,$B$2,AG$10,AG$11,$B$3,$B33,$B$4,$B$5,$B$6,$C$7,$A33)</f>
        <v>#NAME?</v>
      </c>
      <c r="AH33" t="e">
        <f ca="1">_xll.DBRW($B$1,$C$2,AH$10,AH$11,$B$3,$B33,$B$4,$B$5,$B$6,$C$7,$A33)</f>
        <v>#NAME?</v>
      </c>
      <c r="AI33" t="e">
        <f ca="1">_xll.DBRW($B$1,$D$2,AI$10,AI$11,$B$3,$B33,$B$4,$B$5,$B$6,$C$7,$A33)</f>
        <v>#NAME?</v>
      </c>
      <c r="AJ33" t="e">
        <f ca="1">_xll.DBRW($B$1,$E$2,AJ$10,AJ$11,$B$3,$B33,$B$4,$B$5,$B$6,$C$7,$A33)</f>
        <v>#NAME?</v>
      </c>
      <c r="AK33" t="e">
        <f t="shared" ca="1" si="67"/>
        <v>#NAME?</v>
      </c>
      <c r="AL33" t="e">
        <f t="shared" ca="1" si="68"/>
        <v>#NAME?</v>
      </c>
      <c r="AM33" t="e">
        <f t="shared" ca="1" si="68"/>
        <v>#NAME?</v>
      </c>
      <c r="AN33" t="e">
        <f t="shared" ca="1" si="68"/>
        <v>#NAME?</v>
      </c>
      <c r="AO33" t="e">
        <f t="shared" ca="1" si="68"/>
        <v>#NAME?</v>
      </c>
      <c r="AP33" t="e">
        <f t="shared" ca="1" si="69"/>
        <v>#NAME?</v>
      </c>
      <c r="AQ33" t="e">
        <f ca="1">_xll.DBRW($B$1,$B$2,AQ$10,AQ$11,$B$3,$B33,$B$4,$B$5,$B$6,$C$7,$A33)</f>
        <v>#NAME?</v>
      </c>
      <c r="AR33" t="e">
        <f ca="1">_xll.DBRW($B$1,$C$2,AR$10,AR$11,$B$3,$B33,$B$4,$B$5,$B$6,$C$7,$A33)</f>
        <v>#NAME?</v>
      </c>
      <c r="AS33" t="e">
        <f ca="1">_xll.DBRW($B$1,$D$2,AS$10,AS$11,$B$3,$B33,$B$4,$B$5,$B$6,$C$7,$A33)</f>
        <v>#NAME?</v>
      </c>
      <c r="AT33" t="e">
        <f ca="1">_xll.DBRW($B$1,$E$2,AT$10,AT$11,$B$3,$B33,$B$4,$B$5,$B$6,$C$7,$A33)</f>
        <v>#NAME?</v>
      </c>
      <c r="AU33" s="14" t="e">
        <f t="shared" ca="1" si="47"/>
        <v>#NAME?</v>
      </c>
      <c r="AV33" t="e">
        <f ca="1">_xll.DBRW($B$1,$B$2,AV$10,AV$11,$B$3,$B33,$B$4,$B$5,$B$6,$C$7,$A33)</f>
        <v>#NAME?</v>
      </c>
      <c r="AW33" t="e">
        <f ca="1">_xll.DBRW($B$1,$C$2,AW$10,AW$11,$B$3,$B33,$B$4,$B$5,$B$6,$C$7,$A33)</f>
        <v>#NAME?</v>
      </c>
      <c r="AX33" t="e">
        <f ca="1">_xll.DBRW($B$1,$D$2,AX$10,AX$11,$B$3,$B33,$B$4,$B$5,$B$6,$C$7,$A33)</f>
        <v>#NAME?</v>
      </c>
      <c r="AY33" t="e">
        <f ca="1">_xll.DBRW($B$1,$E$2,AY$10,AY$11,$B$3,$B33,$B$4,$B$5,$B$6,$C$7,$A33)</f>
        <v>#NAME?</v>
      </c>
      <c r="AZ33" s="14" t="e">
        <f t="shared" ca="1" si="48"/>
        <v>#NAME?</v>
      </c>
      <c r="BA33" t="e">
        <f ca="1">_xll.DBRW($B$1,$B$2,BA$10,BA$11,$B$3,$B33,$B$4,$B$5,$B$6,$C$7,$A33)</f>
        <v>#NAME?</v>
      </c>
      <c r="BB33" t="e">
        <f ca="1">_xll.DBRW($B$1,$C$2,BB$10,BB$11,$B$3,$B33,$B$4,$B$5,$B$6,$C$7,$A33)</f>
        <v>#NAME?</v>
      </c>
      <c r="BC33" t="e">
        <f ca="1">_xll.DBRW($B$1,$D$2,BC$10,BC$11,$B$3,$B33,$B$4,$B$5,$B$6,$C$7,$A33)</f>
        <v>#NAME?</v>
      </c>
      <c r="BD33" t="e">
        <f ca="1">_xll.DBRW($B$1,$E$2,BD$10,BD$11,$B$3,$B33,$B$4,$B$5,$B$6,$C$7,$A33)</f>
        <v>#NAME?</v>
      </c>
      <c r="BE33" s="14" t="e">
        <f t="shared" ca="1" si="49"/>
        <v>#NAME?</v>
      </c>
      <c r="BF33" t="e">
        <f ca="1">_xll.DBRW($B$1,$B$2,BF$10,BF$11,$B$3,$B33,$B$4,$B$5,$B$6,$C$7,$A33)</f>
        <v>#NAME?</v>
      </c>
      <c r="BG33" t="e">
        <f ca="1">_xll.DBRW($B$1,$C$2,BG$10,BG$11,$B$3,$B33,$B$4,$B$5,$B$6,$C$7,$A33)</f>
        <v>#NAME?</v>
      </c>
      <c r="BH33" t="e">
        <f ca="1">_xll.DBRW($B$1,$D$2,BH$10,BH$11,$B$3,$B33,$B$4,$B$5,$B$6,$C$7,$A33)</f>
        <v>#NAME?</v>
      </c>
      <c r="BI33" t="e">
        <f ca="1">_xll.DBRW($B$1,$E$2,BI$10,BI$11,$B$3,$B33,$B$4,$B$5,$B$6,$C$7,$A33)</f>
        <v>#NAME?</v>
      </c>
      <c r="BJ33" s="14" t="e">
        <f t="shared" ca="1" si="50"/>
        <v>#NAME?</v>
      </c>
      <c r="BK33" t="e">
        <f t="shared" ca="1" si="51"/>
        <v>#NAME?</v>
      </c>
      <c r="BL33" t="e">
        <f ca="1">_xll.DBRW($B$1,$B$2,BL$10,BL$11,$B$3,$B33,$B$4,$B$5,$B$6,$C$7,$A33)</f>
        <v>#NAME?</v>
      </c>
      <c r="BM33" t="e">
        <f ca="1">_xll.DBRW($B$1,$C$2,BM$10,BM$11,$B$3,$B33,$B$4,$B$5,$B$6,$C$7,$A33)</f>
        <v>#NAME?</v>
      </c>
      <c r="BN33" t="e">
        <f ca="1">_xll.DBRW($B$1,$D$2,BN$10,BN$11,$B$3,$B33,$B$4,$B$5,$B$6,$C$7,$A33)</f>
        <v>#NAME?</v>
      </c>
      <c r="BO33" t="e">
        <f ca="1">_xll.DBRW($B$1,$E$2,BO$10,BO$11,$B$3,$B33,$B$4,$B$5,$B$6,$C$7,$A33)</f>
        <v>#NAME?</v>
      </c>
      <c r="BP33" s="14" t="e">
        <f t="shared" ca="1" si="52"/>
        <v>#NAME?</v>
      </c>
      <c r="BQ33" t="e">
        <f ca="1">_xll.DBRW($B$1,$B$2,BQ$10,BQ$11,$B$3,$B33,$B$4,$B$5,$B$6,$C$7,$A33)</f>
        <v>#NAME?</v>
      </c>
      <c r="BR33" t="e">
        <f ca="1">_xll.DBRW($B$1,$C$2,BR$10,BR$11,$B$3,$B33,$B$4,$B$5,$B$6,$C$7,$A33)</f>
        <v>#NAME?</v>
      </c>
      <c r="BS33" t="e">
        <f ca="1">_xll.DBRW($B$1,$D$2,BS$10,BS$11,$B$3,$B33,$B$4,$B$5,$B$6,$C$7,$A33)</f>
        <v>#NAME?</v>
      </c>
      <c r="BT33" t="e">
        <f ca="1">_xll.DBRW($B$1,$E$2,BT$10,BT$11,$B$3,$B33,$B$4,$B$5,$B$6,$C$7,$A33)</f>
        <v>#NAME?</v>
      </c>
      <c r="BU33" s="14" t="e">
        <f t="shared" ca="1" si="53"/>
        <v>#NAME?</v>
      </c>
      <c r="BV33" s="25" t="e">
        <f t="shared" ca="1" si="54"/>
        <v>#NAME?</v>
      </c>
      <c r="BW33" t="e">
        <f ca="1">_xll.DBRW($B$1,$B$2,BW$10,BW$11,$B$3,$B33,$B$4,$B$5,$B$6,$C$7,$A33)</f>
        <v>#NAME?</v>
      </c>
      <c r="BX33" t="e">
        <f ca="1">_xll.DBRW($B$1,$C$2,BX$10,BX$11,$B$3,$B33,$B$4,$B$5,$B$6,$C$7,$A33)</f>
        <v>#NAME?</v>
      </c>
      <c r="BY33" t="e">
        <f ca="1">_xll.DBRW($B$1,$D$2,BY$10,BY$11,$B$3,$B33,$B$4,$B$5,$B$6,$C$7,$A33)</f>
        <v>#NAME?</v>
      </c>
      <c r="BZ33" t="e">
        <f ca="1">_xll.DBRW($B$1,$E$2,BZ$10,BZ$11,$B$3,$B33,$B$4,$B$5,$B$6,$C$7,$A33)</f>
        <v>#NAME?</v>
      </c>
      <c r="CA33" s="25" t="e">
        <f t="shared" ca="1" si="55"/>
        <v>#NAME?</v>
      </c>
      <c r="CB33" t="e">
        <f t="shared" ca="1" si="56"/>
        <v>#NAME?</v>
      </c>
      <c r="CC33" t="e">
        <f ca="1">_xll.DBRW($B$1,$B$2,CC$10,CC$11,$B$3,$B33,$B$4,$B$5,$B$6,$C$7,$A33)</f>
        <v>#NAME?</v>
      </c>
      <c r="CD33" t="e">
        <f ca="1">_xll.DBRW($B$1,$C$2,CD$10,CD$11,$B$3,$B33,$B$4,$B$5,$B$6,$C$7,$A33)</f>
        <v>#NAME?</v>
      </c>
      <c r="CE33" t="e">
        <f ca="1">_xll.DBRW($B$1,$D$2,CE$10,CE$11,$B$3,$B33,$B$4,$B$5,$B$6,$C$7,$A33)</f>
        <v>#NAME?</v>
      </c>
      <c r="CF33" t="e">
        <f ca="1">_xll.DBRW($B$1,$E$2,CF$10,CF$11,$B$3,$B33,$B$4,$B$5,$B$6,$C$7,$A33)</f>
        <v>#NAME?</v>
      </c>
      <c r="CG33" t="e">
        <f t="shared" ca="1" si="57"/>
        <v>#NAME?</v>
      </c>
      <c r="CH33" t="e">
        <f ca="1">_xll.DBRW($B$1,$B$2,CH$10,CH$11,$B$3,$B33,$B$4,$B$5,$B$6,$C$7,$A33)</f>
        <v>#NAME?</v>
      </c>
      <c r="CI33" t="e">
        <f ca="1">_xll.DBRW($B$1,$C$2,CI$10,CI$11,$B$3,$B33,$B$4,$B$5,$B$6,$C$7,$A33)</f>
        <v>#NAME?</v>
      </c>
      <c r="CJ33" t="e">
        <f ca="1">_xll.DBRW($B$1,$D$2,CJ$10,CJ$11,$B$3,$B33,$B$4,$B$5,$B$6,$C$7,$A33)</f>
        <v>#NAME?</v>
      </c>
      <c r="CK33" t="e">
        <f ca="1">_xll.DBRW($B$1,$E$2,CK$10,CK$11,$B$3,$B33,$B$4,$B$5,$B$6,$C$7,$A33)</f>
        <v>#NAME?</v>
      </c>
      <c r="CL33" s="25" t="e">
        <f t="shared" ca="1" si="58"/>
        <v>#NAME?</v>
      </c>
      <c r="CM33" t="e">
        <f ca="1">_xll.DBRW($B$1,$B$2,CM$10,CM$11,$B$3,$B33,$B$4,$B$5,$B$6,$C$7,$A33)</f>
        <v>#NAME?</v>
      </c>
      <c r="CN33" t="e">
        <f ca="1">_xll.DBRW($B$1,$C$2,CN$10,CN$11,$B$3,$B33,$B$4,$B$5,$B$6,$C$7,$A33)</f>
        <v>#NAME?</v>
      </c>
      <c r="CO33" t="e">
        <f ca="1">_xll.DBRW($B$1,$D$2,CO$10,CO$11,$B$3,$B33,$B$4,$B$5,$B$6,$C$7,$A33)</f>
        <v>#NAME?</v>
      </c>
      <c r="CP33" t="e">
        <f ca="1">_xll.DBRW($B$1,$E$2,CP$10,CP$11,$B$3,$B33,$B$4,$B$5,$B$6,$C$7,$A33)</f>
        <v>#NAME?</v>
      </c>
      <c r="CQ33" s="25" t="e">
        <f t="shared" ca="1" si="59"/>
        <v>#NAME?</v>
      </c>
      <c r="CR33" t="e">
        <f ca="1">_xll.DBRW($B$1,$B$2,CR$10,CR$11,$B$3,$B33,$B$4,$B$5,$B$6,$C$7,$A33)</f>
        <v>#NAME?</v>
      </c>
      <c r="CS33" t="e">
        <f ca="1">_xll.DBRW($B$1,$C$2,CS$10,CS$11,$B$3,$B33,$B$4,$B$5,$B$6,$C$7,$A33)</f>
        <v>#NAME?</v>
      </c>
      <c r="CT33" t="e">
        <f ca="1">_xll.DBRW($B$1,$D$2,CT$10,CT$11,$B$3,$B33,$B$4,$B$5,$B$6,$C$7,$A33)</f>
        <v>#NAME?</v>
      </c>
      <c r="CU33" t="e">
        <f ca="1">_xll.DBRW($B$1,$E$2,CU$10,CU$11,$B$3,$B33,$B$4,$B$5,$B$6,$C$7,$A33)</f>
        <v>#NAME?</v>
      </c>
      <c r="CV33" s="14" t="e">
        <f t="shared" ca="1" si="60"/>
        <v>#NAME?</v>
      </c>
      <c r="CW33" s="25" t="e">
        <f t="shared" ca="1" si="61"/>
        <v>#NAME?</v>
      </c>
      <c r="CX33" t="e">
        <f ca="1">_xll.DBRW($B$1,$B$2,CX$10,CX$11,$B$3,$B33,$B$4,$B$5,$B$6,$C$7,$A33)</f>
        <v>#NAME?</v>
      </c>
      <c r="CY33" t="e">
        <f ca="1">_xll.DBRW($B$1,$C$2,CY$10,CY$11,$B$3,$B33,$B$4,$B$5,$B$6,$C$7,$A33)</f>
        <v>#NAME?</v>
      </c>
      <c r="CZ33" t="e">
        <f ca="1">_xll.DBRW($B$1,$D$2,CZ$10,CZ$11,$B$3,$B33,$B$4,$B$5,$B$6,$C$7,$A33)</f>
        <v>#NAME?</v>
      </c>
      <c r="DA33" t="e">
        <f ca="1">_xll.DBRW($B$1,$E$2,DA$10,DA$11,$B$3,$B33,$B$4,$B$5,$B$6,$C$7,$A33)</f>
        <v>#NAME?</v>
      </c>
      <c r="DB33" s="14" t="e">
        <f t="shared" ca="1" si="62"/>
        <v>#NAME?</v>
      </c>
      <c r="DC33" t="e">
        <f ca="1">_xll.DBRW($B$1,$B$2,DC$10,DC$11,$B$3,$B33,$B$4,$B$5,$B$6,$C$7,$A33)</f>
        <v>#NAME?</v>
      </c>
      <c r="DD33" t="e">
        <f ca="1">_xll.DBRW($B$1,$C$2,DD$10,DD$11,$B$3,$B33,$B$4,$B$5,$B$6,$C$7,$A33)</f>
        <v>#NAME?</v>
      </c>
      <c r="DE33" t="e">
        <f ca="1">_xll.DBRW($B$1,$D$2,DE$10,DE$11,$B$3,$B33,$B$4,$B$5,$B$6,$C$7,$A33)</f>
        <v>#NAME?</v>
      </c>
      <c r="DF33" t="e">
        <f ca="1">_xll.DBRW($B$1,$E$2,DF$10,DF$11,$B$3,$B33,$B$4,$B$5,$B$6,$C$7,$A33)</f>
        <v>#NAME?</v>
      </c>
      <c r="DH33" t="e">
        <f t="shared" ca="1" si="70"/>
        <v>#NAME?</v>
      </c>
      <c r="DI33" t="e">
        <f t="shared" ca="1" si="70"/>
        <v>#NAME?</v>
      </c>
      <c r="DJ33" t="e">
        <f t="shared" ca="1" si="71"/>
        <v>#NAME?</v>
      </c>
      <c r="DK33" t="e">
        <f t="shared" ca="1" si="72"/>
        <v>#NAME?</v>
      </c>
      <c r="DL33" t="e">
        <f t="shared" ca="1" si="63"/>
        <v>#NAME?</v>
      </c>
      <c r="DM33" t="e">
        <f t="shared" ca="1" si="73"/>
        <v>#NAME?</v>
      </c>
      <c r="DN33" t="e">
        <f t="shared" ca="1" si="74"/>
        <v>#NAME?</v>
      </c>
      <c r="DO33" t="e">
        <f t="shared" ca="1" si="74"/>
        <v>#NAME?</v>
      </c>
      <c r="DP33" t="e">
        <f t="shared" ca="1" si="75"/>
        <v>#NAME?</v>
      </c>
      <c r="DQ33" s="25" t="e">
        <f t="shared" ca="1" si="76"/>
        <v>#NAME?</v>
      </c>
      <c r="DR33" s="25" t="e">
        <f t="shared" ca="1" si="77"/>
        <v>#NAME?</v>
      </c>
      <c r="DS33" s="25" t="e">
        <f t="shared" ca="1" si="77"/>
        <v>#NAME?</v>
      </c>
      <c r="DT33" s="25" t="e">
        <f t="shared" ca="1" si="78"/>
        <v>#NAME?</v>
      </c>
      <c r="DU33" s="25" t="e">
        <f t="shared" ca="1" si="79"/>
        <v>#NAME?</v>
      </c>
      <c r="DV33" s="25" t="e">
        <f t="shared" ca="1" si="80"/>
        <v>#NAME?</v>
      </c>
      <c r="DW33" s="25" t="e">
        <f t="shared" ca="1" si="80"/>
        <v>#NAME?</v>
      </c>
      <c r="DX33" s="25" t="e">
        <f t="shared" ca="1" si="81"/>
        <v>#NAME?</v>
      </c>
      <c r="DY33" t="e">
        <f t="shared" ca="1" si="64"/>
        <v>#NAME?</v>
      </c>
      <c r="DZ33" t="e">
        <f ca="1">_xll.DBRW($B$1,$B$2,DZ$10,DZ$11,$B$3,$B33,$B$4,$B$5,$B$6,$C$7,$A33)</f>
        <v>#NAME?</v>
      </c>
      <c r="EA33" t="e">
        <f ca="1">_xll.DBRW($B$1,$C$2,EA$10,EA$11,$B$3,$B33,$B$4,$B$5,$B$6,$C$7,$A33)</f>
        <v>#NAME?</v>
      </c>
      <c r="EB33" t="e">
        <f ca="1">_xll.DBRW($B$1,$D$2,EB$10,EB$11,$B$3,$B33,$B$4,$B$5,$B$6,$C$7,$A33)</f>
        <v>#NAME?</v>
      </c>
      <c r="EC33" t="e">
        <f ca="1">_xll.DBRW($B$1,$E$2,EC$10,EC$11,$B$3,$B33,$B$4,$B$5,$B$6,$C$7,$A33)</f>
        <v>#NAME?</v>
      </c>
      <c r="ED33" t="e">
        <f ca="1">_xll.DBRW($B$1,$B$2,ED$10,ED$11,$B$3,$B33,$B$4,$B$5,$B$6,$C$7,$A33)</f>
        <v>#NAME?</v>
      </c>
      <c r="EE33" t="e">
        <f ca="1">_xll.DBRW($B$1,$C$2,EE$10,EE$11,$B$3,$B33,$B$4,$B$5,$B$6,$C$7,$A33)</f>
        <v>#NAME?</v>
      </c>
      <c r="EF33" t="e">
        <f ca="1">_xll.DBRW($B$1,$D$2,EF$10,EF$11,$B$3,$B33,$B$4,$B$5,$B$6,$C$7,$A33)</f>
        <v>#NAME?</v>
      </c>
      <c r="EG33" t="e">
        <f ca="1">_xll.DBRW($B$1,$E$2,EG$10,EG$11,$B$3,$B33,$B$4,$B$5,$B$6,$C$7,$A33)</f>
        <v>#NAME?</v>
      </c>
      <c r="EH33" t="e">
        <f t="shared" ca="1" si="82"/>
        <v>#NAME?</v>
      </c>
      <c r="EI33" t="e">
        <f t="shared" ca="1" si="83"/>
        <v>#NAME?</v>
      </c>
      <c r="EJ33" t="e">
        <f t="shared" ca="1" si="65"/>
        <v>#NAME?</v>
      </c>
      <c r="EK33" t="e">
        <f t="shared" ca="1" si="65"/>
        <v>#NAME?</v>
      </c>
      <c r="EL33" t="e">
        <f t="shared" ca="1" si="65"/>
        <v>#NAME?</v>
      </c>
      <c r="EM33" t="e">
        <f t="shared" ca="1" si="84"/>
        <v>#NAME?</v>
      </c>
      <c r="EN33" t="e">
        <f ca="1">_xll.DBRW($B$1,$B$2,EN$10,EN$11,$B$3,$B33,$B$4,$B$5,$B$6,$C$7,$A33)</f>
        <v>#NAME?</v>
      </c>
      <c r="EO33" t="e">
        <f ca="1">_xll.DBRW($B$1,$C$2,EO$10,EO$11,$B$3,$B33,$B$4,$B$5,$B$6,$C$7,$A33)</f>
        <v>#NAME?</v>
      </c>
      <c r="EP33" t="e">
        <f ca="1">_xll.DBRW($B$1,$D$2,EP$10,EP$11,$B$3,$B33,$B$4,$B$5,$B$6,$C$7,$A33)</f>
        <v>#NAME?</v>
      </c>
      <c r="EQ33" t="e">
        <f ca="1">_xll.DBRW($B$1,$E$2,EQ$10,EQ$11,$B$3,$B33,$B$4,$B$5,$B$6,$C$7,$A33)</f>
        <v>#NAME?</v>
      </c>
      <c r="ER33" t="e">
        <f t="shared" ca="1" si="85"/>
        <v>#NAME?</v>
      </c>
      <c r="ES33" t="e">
        <f ca="1">_xll.DBRW($B$1,$B$2,ES$10,ES$11,$B$3,$B33,$B$4,$B$5,$B$6,$C$7,$A33)</f>
        <v>#NAME?</v>
      </c>
      <c r="ET33" t="e">
        <f ca="1">_xll.DBRW($B$1,$C$2,ET$10,ET$11,$B$3,$B33,$B$4,$B$5,$B$6,$C$7,$A33)</f>
        <v>#NAME?</v>
      </c>
      <c r="EU33" t="e">
        <f ca="1">_xll.DBRW($B$1,$D$2,EU$10,EU$11,$B$3,$B33,$B$4,$B$5,$B$6,$C$7,$A33)</f>
        <v>#NAME?</v>
      </c>
      <c r="EV33" t="e">
        <f ca="1">_xll.DBRW($B$1,$E$2,EV$10,EV$11,$B$3,$B33,$B$4,$B$5,$B$6,$C$7,$A33)</f>
        <v>#NAME?</v>
      </c>
    </row>
    <row r="34" spans="1:152" x14ac:dyDescent="0.25">
      <c r="A34" t="s">
        <v>80</v>
      </c>
      <c r="B34" t="s">
        <v>64</v>
      </c>
      <c r="C34" s="14" t="e">
        <f t="shared" ca="1" si="42"/>
        <v>#NAME?</v>
      </c>
      <c r="D34" t="e">
        <f ca="1">_xll.DBRW($B$1,$B$2,D$10,D$11,$B$3,$B34,$B$4,$B$5,$B$6,$C$7,$A34)</f>
        <v>#NAME?</v>
      </c>
      <c r="E34" t="e">
        <f ca="1">_xll.DBRW($B$1,$C$2,E$10,E$11,$B$3,$B34,$B$4,$B$5,$B$6,$C$7,$A34)</f>
        <v>#NAME?</v>
      </c>
      <c r="F34" t="e">
        <f ca="1">_xll.DBRW($B$1,$D$2,F$10,F$11,$B$3,$B34,$B$4,$B$5,$B$6,$C$7,$A34)</f>
        <v>#NAME?</v>
      </c>
      <c r="G34" t="e">
        <f ca="1">_xll.DBRW($B$1,$E$2,G$10,G$11,$B$3,$B34,$B$4,$B$5,$B$6,$C$7,$A34)</f>
        <v>#NAME?</v>
      </c>
      <c r="H34" s="14" t="e">
        <f t="shared" ca="1" si="43"/>
        <v>#NAME?</v>
      </c>
      <c r="I34" t="e">
        <f ca="1">_xll.DBRW($B$1,$B$2,I$10,I$11,$B$3,$B34,$B$4,$B$5,$B$6,$C$7,$A34)</f>
        <v>#NAME?</v>
      </c>
      <c r="J34" t="e">
        <f ca="1">_xll.DBRW($B$1,$C$2,J$10,J$11,$B$3,$B34,$B$4,$B$5,$B$6,$C$7,$A34)</f>
        <v>#NAME?</v>
      </c>
      <c r="K34" t="e">
        <f ca="1">_xll.DBRW($B$1,$D$2,K$10,K$11,$B$3,$B34,$B$4,$B$5,$B$6,$C$7,$A34)</f>
        <v>#NAME?</v>
      </c>
      <c r="L34" t="e">
        <f ca="1">_xll.DBRW($B$1,$E$2,L$10,L$11,$B$3,$B34,$B$4,$B$5,$B$6,$C$7,$A34)</f>
        <v>#NAME?</v>
      </c>
      <c r="M34" s="14" t="e">
        <f t="shared" ca="1" si="44"/>
        <v>#NAME?</v>
      </c>
      <c r="N34" t="e">
        <f ca="1">_xll.DBRW($B$1,$B$2,N$10,N$11,$B$3,$B34,$B$4,$B$5,$B$6,$C$7,$A34)</f>
        <v>#NAME?</v>
      </c>
      <c r="O34" t="e">
        <f ca="1">_xll.DBRW($B$1,$C$2,O$10,O$11,$B$3,$B34,$B$4,$B$5,$B$6,$C$7,$A34)</f>
        <v>#NAME?</v>
      </c>
      <c r="P34" t="e">
        <f ca="1">_xll.DBRW($B$1,$D$2,P$10,P$11,$B$3,$B34,$B$4,$B$5,$B$6,$C$7,$A34)</f>
        <v>#NAME?</v>
      </c>
      <c r="Q34" t="e">
        <f ca="1">_xll.DBRW($B$1,$E$2,Q$10,Q$11,$B$3,$B34,$B$4,$B$5,$B$6,$C$7,$A34)</f>
        <v>#NAME?</v>
      </c>
      <c r="R34" s="14" t="e">
        <f t="shared" ca="1" si="45"/>
        <v>#NAME?</v>
      </c>
      <c r="S34" t="e">
        <f ca="1">_xll.DBRW($B$1,$B$2,S$10,S$11,$B$3,$B34,$B$4,$B$5,$B$6,$C$7,$A34)</f>
        <v>#NAME?</v>
      </c>
      <c r="T34" t="e">
        <f ca="1">_xll.DBRW($B$1,$C$2,T$10,T$11,$B$3,$B34,$B$4,$B$5,$B$6,$C$7,$A34)</f>
        <v>#NAME?</v>
      </c>
      <c r="U34" t="e">
        <f ca="1">_xll.DBRW($B$1,$D$2,U$10,U$11,$B$3,$B34,$B$4,$B$5,$B$6,$C$7,$A34)</f>
        <v>#NAME?</v>
      </c>
      <c r="V34" t="e">
        <f ca="1">_xll.DBRW($B$1,$E$2,V$10,V$11,$B$3,$B34,$B$4,$B$5,$B$6,$C$7,$A34)</f>
        <v>#NAME?</v>
      </c>
      <c r="W34" s="14" t="e">
        <f t="shared" ca="1" si="46"/>
        <v>#NAME?</v>
      </c>
      <c r="X34" t="e">
        <f ca="1">_xll.DBRW($B$1,$B$2,X$10,X$11,$B$3,$B34,$B$4,$B$5,$B$6,$C$7,$A34)</f>
        <v>#NAME?</v>
      </c>
      <c r="Y34" t="e">
        <f ca="1">_xll.DBRW($B$1,$C$2,Y$10,Y$11,$B$3,$B34,$B$4,$B$5,$B$6,$C$7,$A34)</f>
        <v>#NAME?</v>
      </c>
      <c r="Z34" t="e">
        <f ca="1">_xll.DBRW($B$1,$D$2,Z$10,Z$11,$B$3,$B34,$B$4,$B$5,$B$6,$C$7,$A34)</f>
        <v>#NAME?</v>
      </c>
      <c r="AA34" t="e">
        <f ca="1">_xll.DBRW($B$1,$E$2,AA$10,AA$11,$B$3,$B34,$B$4,$B$5,$B$6,$C$7,$A34)</f>
        <v>#NAME?</v>
      </c>
      <c r="AB34" t="e">
        <f ca="1">_xll.DBRW($B$1,$B$2,AB$10,AB$11,$B$3,$B34,$B$4,$B$5,$B$6,$C$7,$A34)</f>
        <v>#NAME?</v>
      </c>
      <c r="AC34" t="e">
        <f ca="1">_xll.DBRW($B$1,$C$2,AC$10,AC$11,$B$3,$B34,$B$4,$B$5,$B$6,$C$7,$A34)</f>
        <v>#NAME?</v>
      </c>
      <c r="AD34" t="e">
        <f ca="1">_xll.DBRW($B$1,$D$2,AD$10,AD$11,$B$3,$B34,$B$4,$B$5,$B$6,$C$7,$A34)</f>
        <v>#NAME?</v>
      </c>
      <c r="AE34" t="e">
        <f ca="1">_xll.DBRW($B$1,$E$2,AE$10,AE$11,$B$3,$B34,$B$4,$B$5,$B$6,$C$7,$A34)</f>
        <v>#NAME?</v>
      </c>
      <c r="AF34" t="e">
        <f t="shared" ca="1" si="66"/>
        <v>#NAME?</v>
      </c>
      <c r="AG34" t="e">
        <f ca="1">_xll.DBRW($B$1,$B$2,AG$10,AG$11,$B$3,$B34,$B$4,$B$5,$B$6,$C$7,$A34)</f>
        <v>#NAME?</v>
      </c>
      <c r="AH34" t="e">
        <f ca="1">_xll.DBRW($B$1,$C$2,AH$10,AH$11,$B$3,$B34,$B$4,$B$5,$B$6,$C$7,$A34)</f>
        <v>#NAME?</v>
      </c>
      <c r="AI34" t="e">
        <f ca="1">_xll.DBRW($B$1,$D$2,AI$10,AI$11,$B$3,$B34,$B$4,$B$5,$B$6,$C$7,$A34)</f>
        <v>#NAME?</v>
      </c>
      <c r="AJ34" t="e">
        <f ca="1">_xll.DBRW($B$1,$E$2,AJ$10,AJ$11,$B$3,$B34,$B$4,$B$5,$B$6,$C$7,$A34)</f>
        <v>#NAME?</v>
      </c>
      <c r="AK34" t="e">
        <f t="shared" ca="1" si="67"/>
        <v>#NAME?</v>
      </c>
      <c r="AL34" t="e">
        <f t="shared" ca="1" si="68"/>
        <v>#NAME?</v>
      </c>
      <c r="AM34" t="e">
        <f t="shared" ca="1" si="68"/>
        <v>#NAME?</v>
      </c>
      <c r="AN34" t="e">
        <f t="shared" ca="1" si="68"/>
        <v>#NAME?</v>
      </c>
      <c r="AO34" t="e">
        <f t="shared" ca="1" si="68"/>
        <v>#NAME?</v>
      </c>
      <c r="AP34" t="e">
        <f t="shared" ca="1" si="69"/>
        <v>#NAME?</v>
      </c>
      <c r="AQ34" t="e">
        <f ca="1">_xll.DBRW($B$1,$B$2,AQ$10,AQ$11,$B$3,$B34,$B$4,$B$5,$B$6,$C$7,$A34)</f>
        <v>#NAME?</v>
      </c>
      <c r="AR34" t="e">
        <f ca="1">_xll.DBRW($B$1,$C$2,AR$10,AR$11,$B$3,$B34,$B$4,$B$5,$B$6,$C$7,$A34)</f>
        <v>#NAME?</v>
      </c>
      <c r="AS34" t="e">
        <f ca="1">_xll.DBRW($B$1,$D$2,AS$10,AS$11,$B$3,$B34,$B$4,$B$5,$B$6,$C$7,$A34)</f>
        <v>#NAME?</v>
      </c>
      <c r="AT34" t="e">
        <f ca="1">_xll.DBRW($B$1,$E$2,AT$10,AT$11,$B$3,$B34,$B$4,$B$5,$B$6,$C$7,$A34)</f>
        <v>#NAME?</v>
      </c>
      <c r="AU34" s="14" t="e">
        <f t="shared" ca="1" si="47"/>
        <v>#NAME?</v>
      </c>
      <c r="AV34" t="e">
        <f ca="1">_xll.DBRW($B$1,$B$2,AV$10,AV$11,$B$3,$B34,$B$4,$B$5,$B$6,$C$7,$A34)</f>
        <v>#NAME?</v>
      </c>
      <c r="AW34" t="e">
        <f ca="1">_xll.DBRW($B$1,$C$2,AW$10,AW$11,$B$3,$B34,$B$4,$B$5,$B$6,$C$7,$A34)</f>
        <v>#NAME?</v>
      </c>
      <c r="AX34" t="e">
        <f ca="1">_xll.DBRW($B$1,$D$2,AX$10,AX$11,$B$3,$B34,$B$4,$B$5,$B$6,$C$7,$A34)</f>
        <v>#NAME?</v>
      </c>
      <c r="AY34" t="e">
        <f ca="1">_xll.DBRW($B$1,$E$2,AY$10,AY$11,$B$3,$B34,$B$4,$B$5,$B$6,$C$7,$A34)</f>
        <v>#NAME?</v>
      </c>
      <c r="AZ34" s="14" t="e">
        <f t="shared" ca="1" si="48"/>
        <v>#NAME?</v>
      </c>
      <c r="BA34" t="e">
        <f ca="1">_xll.DBRW($B$1,$B$2,BA$10,BA$11,$B$3,$B34,$B$4,$B$5,$B$6,$C$7,$A34)</f>
        <v>#NAME?</v>
      </c>
      <c r="BB34" t="e">
        <f ca="1">_xll.DBRW($B$1,$C$2,BB$10,BB$11,$B$3,$B34,$B$4,$B$5,$B$6,$C$7,$A34)</f>
        <v>#NAME?</v>
      </c>
      <c r="BC34" t="e">
        <f ca="1">_xll.DBRW($B$1,$D$2,BC$10,BC$11,$B$3,$B34,$B$4,$B$5,$B$6,$C$7,$A34)</f>
        <v>#NAME?</v>
      </c>
      <c r="BD34" t="e">
        <f ca="1">_xll.DBRW($B$1,$E$2,BD$10,BD$11,$B$3,$B34,$B$4,$B$5,$B$6,$C$7,$A34)</f>
        <v>#NAME?</v>
      </c>
      <c r="BE34" s="14" t="e">
        <f t="shared" ca="1" si="49"/>
        <v>#NAME?</v>
      </c>
      <c r="BF34" t="e">
        <f ca="1">_xll.DBRW($B$1,$B$2,BF$10,BF$11,$B$3,$B34,$B$4,$B$5,$B$6,$C$7,$A34)</f>
        <v>#NAME?</v>
      </c>
      <c r="BG34" t="e">
        <f ca="1">_xll.DBRW($B$1,$C$2,BG$10,BG$11,$B$3,$B34,$B$4,$B$5,$B$6,$C$7,$A34)</f>
        <v>#NAME?</v>
      </c>
      <c r="BH34" t="e">
        <f ca="1">_xll.DBRW($B$1,$D$2,BH$10,BH$11,$B$3,$B34,$B$4,$B$5,$B$6,$C$7,$A34)</f>
        <v>#NAME?</v>
      </c>
      <c r="BI34" t="e">
        <f ca="1">_xll.DBRW($B$1,$E$2,BI$10,BI$11,$B$3,$B34,$B$4,$B$5,$B$6,$C$7,$A34)</f>
        <v>#NAME?</v>
      </c>
      <c r="BJ34" s="14" t="e">
        <f t="shared" ca="1" si="50"/>
        <v>#NAME?</v>
      </c>
      <c r="BK34" t="e">
        <f t="shared" ca="1" si="51"/>
        <v>#NAME?</v>
      </c>
      <c r="BL34" t="e">
        <f ca="1">_xll.DBRW($B$1,$B$2,BL$10,BL$11,$B$3,$B34,$B$4,$B$5,$B$6,$C$7,$A34)</f>
        <v>#NAME?</v>
      </c>
      <c r="BM34" t="e">
        <f ca="1">_xll.DBRW($B$1,$C$2,BM$10,BM$11,$B$3,$B34,$B$4,$B$5,$B$6,$C$7,$A34)</f>
        <v>#NAME?</v>
      </c>
      <c r="BN34" t="e">
        <f ca="1">_xll.DBRW($B$1,$D$2,BN$10,BN$11,$B$3,$B34,$B$4,$B$5,$B$6,$C$7,$A34)</f>
        <v>#NAME?</v>
      </c>
      <c r="BO34" t="e">
        <f ca="1">_xll.DBRW($B$1,$E$2,BO$10,BO$11,$B$3,$B34,$B$4,$B$5,$B$6,$C$7,$A34)</f>
        <v>#NAME?</v>
      </c>
      <c r="BP34" s="14" t="e">
        <f t="shared" ca="1" si="52"/>
        <v>#NAME?</v>
      </c>
      <c r="BQ34" t="e">
        <f ca="1">_xll.DBRW($B$1,$B$2,BQ$10,BQ$11,$B$3,$B34,$B$4,$B$5,$B$6,$C$7,$A34)</f>
        <v>#NAME?</v>
      </c>
      <c r="BR34" t="e">
        <f ca="1">_xll.DBRW($B$1,$C$2,BR$10,BR$11,$B$3,$B34,$B$4,$B$5,$B$6,$C$7,$A34)</f>
        <v>#NAME?</v>
      </c>
      <c r="BS34" t="e">
        <f ca="1">_xll.DBRW($B$1,$D$2,BS$10,BS$11,$B$3,$B34,$B$4,$B$5,$B$6,$C$7,$A34)</f>
        <v>#NAME?</v>
      </c>
      <c r="BT34" t="e">
        <f ca="1">_xll.DBRW($B$1,$E$2,BT$10,BT$11,$B$3,$B34,$B$4,$B$5,$B$6,$C$7,$A34)</f>
        <v>#NAME?</v>
      </c>
      <c r="BU34" s="14" t="e">
        <f t="shared" ca="1" si="53"/>
        <v>#NAME?</v>
      </c>
      <c r="BV34" s="25" t="e">
        <f t="shared" ca="1" si="54"/>
        <v>#NAME?</v>
      </c>
      <c r="BW34" t="e">
        <f ca="1">_xll.DBRW($B$1,$B$2,BW$10,BW$11,$B$3,$B34,$B$4,$B$5,$B$6,$C$7,$A34)</f>
        <v>#NAME?</v>
      </c>
      <c r="BX34" t="e">
        <f ca="1">_xll.DBRW($B$1,$C$2,BX$10,BX$11,$B$3,$B34,$B$4,$B$5,$B$6,$C$7,$A34)</f>
        <v>#NAME?</v>
      </c>
      <c r="BY34" t="e">
        <f ca="1">_xll.DBRW($B$1,$D$2,BY$10,BY$11,$B$3,$B34,$B$4,$B$5,$B$6,$C$7,$A34)</f>
        <v>#NAME?</v>
      </c>
      <c r="BZ34" t="e">
        <f ca="1">_xll.DBRW($B$1,$E$2,BZ$10,BZ$11,$B$3,$B34,$B$4,$B$5,$B$6,$C$7,$A34)</f>
        <v>#NAME?</v>
      </c>
      <c r="CA34" s="25" t="e">
        <f t="shared" ca="1" si="55"/>
        <v>#NAME?</v>
      </c>
      <c r="CB34" t="e">
        <f t="shared" ca="1" si="56"/>
        <v>#NAME?</v>
      </c>
      <c r="CC34" t="e">
        <f ca="1">_xll.DBRW($B$1,$B$2,CC$10,CC$11,$B$3,$B34,$B$4,$B$5,$B$6,$C$7,$A34)</f>
        <v>#NAME?</v>
      </c>
      <c r="CD34" t="e">
        <f ca="1">_xll.DBRW($B$1,$C$2,CD$10,CD$11,$B$3,$B34,$B$4,$B$5,$B$6,$C$7,$A34)</f>
        <v>#NAME?</v>
      </c>
      <c r="CE34" t="e">
        <f ca="1">_xll.DBRW($B$1,$D$2,CE$10,CE$11,$B$3,$B34,$B$4,$B$5,$B$6,$C$7,$A34)</f>
        <v>#NAME?</v>
      </c>
      <c r="CF34" t="e">
        <f ca="1">_xll.DBRW($B$1,$E$2,CF$10,CF$11,$B$3,$B34,$B$4,$B$5,$B$6,$C$7,$A34)</f>
        <v>#NAME?</v>
      </c>
      <c r="CG34" t="e">
        <f t="shared" ca="1" si="57"/>
        <v>#NAME?</v>
      </c>
      <c r="CH34" t="e">
        <f ca="1">_xll.DBRW($B$1,$B$2,CH$10,CH$11,$B$3,$B34,$B$4,$B$5,$B$6,$C$7,$A34)</f>
        <v>#NAME?</v>
      </c>
      <c r="CI34" t="e">
        <f ca="1">_xll.DBRW($B$1,$C$2,CI$10,CI$11,$B$3,$B34,$B$4,$B$5,$B$6,$C$7,$A34)</f>
        <v>#NAME?</v>
      </c>
      <c r="CJ34" t="e">
        <f ca="1">_xll.DBRW($B$1,$D$2,CJ$10,CJ$11,$B$3,$B34,$B$4,$B$5,$B$6,$C$7,$A34)</f>
        <v>#NAME?</v>
      </c>
      <c r="CK34" t="e">
        <f ca="1">_xll.DBRW($B$1,$E$2,CK$10,CK$11,$B$3,$B34,$B$4,$B$5,$B$6,$C$7,$A34)</f>
        <v>#NAME?</v>
      </c>
      <c r="CL34" s="25" t="e">
        <f t="shared" ca="1" si="58"/>
        <v>#NAME?</v>
      </c>
      <c r="CM34" t="e">
        <f ca="1">_xll.DBRW($B$1,$B$2,CM$10,CM$11,$B$3,$B34,$B$4,$B$5,$B$6,$C$7,$A34)</f>
        <v>#NAME?</v>
      </c>
      <c r="CN34" t="e">
        <f ca="1">_xll.DBRW($B$1,$C$2,CN$10,CN$11,$B$3,$B34,$B$4,$B$5,$B$6,$C$7,$A34)</f>
        <v>#NAME?</v>
      </c>
      <c r="CO34" t="e">
        <f ca="1">_xll.DBRW($B$1,$D$2,CO$10,CO$11,$B$3,$B34,$B$4,$B$5,$B$6,$C$7,$A34)</f>
        <v>#NAME?</v>
      </c>
      <c r="CP34" t="e">
        <f ca="1">_xll.DBRW($B$1,$E$2,CP$10,CP$11,$B$3,$B34,$B$4,$B$5,$B$6,$C$7,$A34)</f>
        <v>#NAME?</v>
      </c>
      <c r="CQ34" s="25" t="e">
        <f t="shared" ca="1" si="59"/>
        <v>#NAME?</v>
      </c>
      <c r="CR34" t="e">
        <f ca="1">_xll.DBRW($B$1,$B$2,CR$10,CR$11,$B$3,$B34,$B$4,$B$5,$B$6,$C$7,$A34)</f>
        <v>#NAME?</v>
      </c>
      <c r="CS34" t="e">
        <f ca="1">_xll.DBRW($B$1,$C$2,CS$10,CS$11,$B$3,$B34,$B$4,$B$5,$B$6,$C$7,$A34)</f>
        <v>#NAME?</v>
      </c>
      <c r="CT34" t="e">
        <f ca="1">_xll.DBRW($B$1,$D$2,CT$10,CT$11,$B$3,$B34,$B$4,$B$5,$B$6,$C$7,$A34)</f>
        <v>#NAME?</v>
      </c>
      <c r="CU34" t="e">
        <f ca="1">_xll.DBRW($B$1,$E$2,CU$10,CU$11,$B$3,$B34,$B$4,$B$5,$B$6,$C$7,$A34)</f>
        <v>#NAME?</v>
      </c>
      <c r="CV34" s="14" t="e">
        <f t="shared" ca="1" si="60"/>
        <v>#NAME?</v>
      </c>
      <c r="CW34" s="25" t="e">
        <f t="shared" ca="1" si="61"/>
        <v>#NAME?</v>
      </c>
      <c r="CX34" t="e">
        <f ca="1">_xll.DBRW($B$1,$B$2,CX$10,CX$11,$B$3,$B34,$B$4,$B$5,$B$6,$C$7,$A34)</f>
        <v>#NAME?</v>
      </c>
      <c r="CY34" t="e">
        <f ca="1">_xll.DBRW($B$1,$C$2,CY$10,CY$11,$B$3,$B34,$B$4,$B$5,$B$6,$C$7,$A34)</f>
        <v>#NAME?</v>
      </c>
      <c r="CZ34" t="e">
        <f ca="1">_xll.DBRW($B$1,$D$2,CZ$10,CZ$11,$B$3,$B34,$B$4,$B$5,$B$6,$C$7,$A34)</f>
        <v>#NAME?</v>
      </c>
      <c r="DA34" t="e">
        <f ca="1">_xll.DBRW($B$1,$E$2,DA$10,DA$11,$B$3,$B34,$B$4,$B$5,$B$6,$C$7,$A34)</f>
        <v>#NAME?</v>
      </c>
      <c r="DB34" s="14" t="e">
        <f t="shared" ca="1" si="62"/>
        <v>#NAME?</v>
      </c>
      <c r="DC34" t="e">
        <f ca="1">_xll.DBRW($B$1,$B$2,DC$10,DC$11,$B$3,$B34,$B$4,$B$5,$B$6,$C$7,$A34)</f>
        <v>#NAME?</v>
      </c>
      <c r="DD34" t="e">
        <f ca="1">_xll.DBRW($B$1,$C$2,DD$10,DD$11,$B$3,$B34,$B$4,$B$5,$B$6,$C$7,$A34)</f>
        <v>#NAME?</v>
      </c>
      <c r="DE34" t="e">
        <f ca="1">_xll.DBRW($B$1,$D$2,DE$10,DE$11,$B$3,$B34,$B$4,$B$5,$B$6,$C$7,$A34)</f>
        <v>#NAME?</v>
      </c>
      <c r="DF34" t="e">
        <f ca="1">_xll.DBRW($B$1,$E$2,DF$10,DF$11,$B$3,$B34,$B$4,$B$5,$B$6,$C$7,$A34)</f>
        <v>#NAME?</v>
      </c>
      <c r="DH34" t="e">
        <f t="shared" ca="1" si="70"/>
        <v>#NAME?</v>
      </c>
      <c r="DI34" t="e">
        <f t="shared" ca="1" si="70"/>
        <v>#NAME?</v>
      </c>
      <c r="DJ34" t="e">
        <f t="shared" ca="1" si="71"/>
        <v>#NAME?</v>
      </c>
      <c r="DK34" t="e">
        <f t="shared" ca="1" si="72"/>
        <v>#NAME?</v>
      </c>
      <c r="DL34" t="e">
        <f t="shared" ca="1" si="63"/>
        <v>#NAME?</v>
      </c>
      <c r="DM34" t="e">
        <f t="shared" ca="1" si="73"/>
        <v>#NAME?</v>
      </c>
      <c r="DN34" t="e">
        <f t="shared" ca="1" si="74"/>
        <v>#NAME?</v>
      </c>
      <c r="DO34" t="e">
        <f t="shared" ca="1" si="74"/>
        <v>#NAME?</v>
      </c>
      <c r="DP34" t="e">
        <f t="shared" ca="1" si="75"/>
        <v>#NAME?</v>
      </c>
      <c r="DQ34" s="25" t="e">
        <f t="shared" ca="1" si="76"/>
        <v>#NAME?</v>
      </c>
      <c r="DR34" s="25" t="e">
        <f t="shared" ca="1" si="77"/>
        <v>#NAME?</v>
      </c>
      <c r="DS34" s="25" t="e">
        <f t="shared" ca="1" si="77"/>
        <v>#NAME?</v>
      </c>
      <c r="DT34" s="25" t="e">
        <f t="shared" ca="1" si="78"/>
        <v>#NAME?</v>
      </c>
      <c r="DU34" s="25" t="e">
        <f t="shared" ca="1" si="79"/>
        <v>#NAME?</v>
      </c>
      <c r="DV34" s="25" t="e">
        <f t="shared" ca="1" si="80"/>
        <v>#NAME?</v>
      </c>
      <c r="DW34" s="25" t="e">
        <f t="shared" ca="1" si="80"/>
        <v>#NAME?</v>
      </c>
      <c r="DX34" s="25" t="e">
        <f t="shared" ca="1" si="81"/>
        <v>#NAME?</v>
      </c>
      <c r="DY34" t="e">
        <f t="shared" ca="1" si="64"/>
        <v>#NAME?</v>
      </c>
      <c r="DZ34" t="e">
        <f ca="1">_xll.DBRW($B$1,$B$2,DZ$10,DZ$11,$B$3,$B34,$B$4,$B$5,$B$6,$C$7,$A34)</f>
        <v>#NAME?</v>
      </c>
      <c r="EA34" t="e">
        <f ca="1">_xll.DBRW($B$1,$C$2,EA$10,EA$11,$B$3,$B34,$B$4,$B$5,$B$6,$C$7,$A34)</f>
        <v>#NAME?</v>
      </c>
      <c r="EB34" t="e">
        <f ca="1">_xll.DBRW($B$1,$D$2,EB$10,EB$11,$B$3,$B34,$B$4,$B$5,$B$6,$C$7,$A34)</f>
        <v>#NAME?</v>
      </c>
      <c r="EC34" t="e">
        <f ca="1">_xll.DBRW($B$1,$E$2,EC$10,EC$11,$B$3,$B34,$B$4,$B$5,$B$6,$C$7,$A34)</f>
        <v>#NAME?</v>
      </c>
      <c r="ED34" t="e">
        <f ca="1">_xll.DBRW($B$1,$B$2,ED$10,ED$11,$B$3,$B34,$B$4,$B$5,$B$6,$C$7,$A34)</f>
        <v>#NAME?</v>
      </c>
      <c r="EE34" t="e">
        <f ca="1">_xll.DBRW($B$1,$C$2,EE$10,EE$11,$B$3,$B34,$B$4,$B$5,$B$6,$C$7,$A34)</f>
        <v>#NAME?</v>
      </c>
      <c r="EF34" t="e">
        <f ca="1">_xll.DBRW($B$1,$D$2,EF$10,EF$11,$B$3,$B34,$B$4,$B$5,$B$6,$C$7,$A34)</f>
        <v>#NAME?</v>
      </c>
      <c r="EG34" t="e">
        <f ca="1">_xll.DBRW($B$1,$E$2,EG$10,EG$11,$B$3,$B34,$B$4,$B$5,$B$6,$C$7,$A34)</f>
        <v>#NAME?</v>
      </c>
      <c r="EH34" t="e">
        <f t="shared" ca="1" si="82"/>
        <v>#NAME?</v>
      </c>
      <c r="EI34" t="e">
        <f t="shared" ca="1" si="83"/>
        <v>#NAME?</v>
      </c>
      <c r="EJ34" t="e">
        <f t="shared" ca="1" si="65"/>
        <v>#NAME?</v>
      </c>
      <c r="EK34" t="e">
        <f t="shared" ca="1" si="65"/>
        <v>#NAME?</v>
      </c>
      <c r="EL34" t="e">
        <f t="shared" ca="1" si="65"/>
        <v>#NAME?</v>
      </c>
      <c r="EM34" t="e">
        <f t="shared" ca="1" si="84"/>
        <v>#NAME?</v>
      </c>
      <c r="EN34" t="e">
        <f ca="1">_xll.DBRW($B$1,$B$2,EN$10,EN$11,$B$3,$B34,$B$4,$B$5,$B$6,$C$7,$A34)</f>
        <v>#NAME?</v>
      </c>
      <c r="EO34" t="e">
        <f ca="1">_xll.DBRW($B$1,$C$2,EO$10,EO$11,$B$3,$B34,$B$4,$B$5,$B$6,$C$7,$A34)</f>
        <v>#NAME?</v>
      </c>
      <c r="EP34" t="e">
        <f ca="1">_xll.DBRW($B$1,$D$2,EP$10,EP$11,$B$3,$B34,$B$4,$B$5,$B$6,$C$7,$A34)</f>
        <v>#NAME?</v>
      </c>
      <c r="EQ34" t="e">
        <f ca="1">_xll.DBRW($B$1,$E$2,EQ$10,EQ$11,$B$3,$B34,$B$4,$B$5,$B$6,$C$7,$A34)</f>
        <v>#NAME?</v>
      </c>
      <c r="ER34" t="e">
        <f t="shared" ca="1" si="85"/>
        <v>#NAME?</v>
      </c>
      <c r="ES34" t="e">
        <f ca="1">_xll.DBRW($B$1,$B$2,ES$10,ES$11,$B$3,$B34,$B$4,$B$5,$B$6,$C$7,$A34)</f>
        <v>#NAME?</v>
      </c>
      <c r="ET34" t="e">
        <f ca="1">_xll.DBRW($B$1,$C$2,ET$10,ET$11,$B$3,$B34,$B$4,$B$5,$B$6,$C$7,$A34)</f>
        <v>#NAME?</v>
      </c>
      <c r="EU34" t="e">
        <f ca="1">_xll.DBRW($B$1,$D$2,EU$10,EU$11,$B$3,$B34,$B$4,$B$5,$B$6,$C$7,$A34)</f>
        <v>#NAME?</v>
      </c>
      <c r="EV34" t="e">
        <f ca="1">_xll.DBRW($B$1,$E$2,EV$10,EV$11,$B$3,$B34,$B$4,$B$5,$B$6,$C$7,$A34)</f>
        <v>#NAME?</v>
      </c>
    </row>
    <row r="35" spans="1:152" x14ac:dyDescent="0.25">
      <c r="A35" t="s">
        <v>81</v>
      </c>
      <c r="B35" t="s">
        <v>64</v>
      </c>
      <c r="C35" s="14" t="e">
        <f t="shared" ca="1" si="42"/>
        <v>#NAME?</v>
      </c>
      <c r="D35" t="e">
        <f ca="1">_xll.DBRW($B$1,$B$2,D$10,D$11,$B$3,$B35,$B$4,$B$5,$B$6,$C$7,$A35)</f>
        <v>#NAME?</v>
      </c>
      <c r="E35" t="e">
        <f ca="1">_xll.DBRW($B$1,$C$2,E$10,E$11,$B$3,$B35,$B$4,$B$5,$B$6,$C$7,$A35)</f>
        <v>#NAME?</v>
      </c>
      <c r="F35" t="e">
        <f ca="1">_xll.DBRW($B$1,$D$2,F$10,F$11,$B$3,$B35,$B$4,$B$5,$B$6,$C$7,$A35)</f>
        <v>#NAME?</v>
      </c>
      <c r="G35" t="e">
        <f ca="1">_xll.DBRW($B$1,$E$2,G$10,G$11,$B$3,$B35,$B$4,$B$5,$B$6,$C$7,$A35)</f>
        <v>#NAME?</v>
      </c>
      <c r="H35" s="14" t="e">
        <f t="shared" ca="1" si="43"/>
        <v>#NAME?</v>
      </c>
      <c r="I35" t="e">
        <f ca="1">_xll.DBRW($B$1,$B$2,I$10,I$11,$B$3,$B35,$B$4,$B$5,$B$6,$C$7,$A35)</f>
        <v>#NAME?</v>
      </c>
      <c r="J35" t="e">
        <f ca="1">_xll.DBRW($B$1,$C$2,J$10,J$11,$B$3,$B35,$B$4,$B$5,$B$6,$C$7,$A35)</f>
        <v>#NAME?</v>
      </c>
      <c r="K35" t="e">
        <f ca="1">_xll.DBRW($B$1,$D$2,K$10,K$11,$B$3,$B35,$B$4,$B$5,$B$6,$C$7,$A35)</f>
        <v>#NAME?</v>
      </c>
      <c r="L35" t="e">
        <f ca="1">_xll.DBRW($B$1,$E$2,L$10,L$11,$B$3,$B35,$B$4,$B$5,$B$6,$C$7,$A35)</f>
        <v>#NAME?</v>
      </c>
      <c r="M35" s="14" t="e">
        <f t="shared" ca="1" si="44"/>
        <v>#NAME?</v>
      </c>
      <c r="N35" t="e">
        <f ca="1">_xll.DBRW($B$1,$B$2,N$10,N$11,$B$3,$B35,$B$4,$B$5,$B$6,$C$7,$A35)</f>
        <v>#NAME?</v>
      </c>
      <c r="O35" t="e">
        <f ca="1">_xll.DBRW($B$1,$C$2,O$10,O$11,$B$3,$B35,$B$4,$B$5,$B$6,$C$7,$A35)</f>
        <v>#NAME?</v>
      </c>
      <c r="P35" t="e">
        <f ca="1">_xll.DBRW($B$1,$D$2,P$10,P$11,$B$3,$B35,$B$4,$B$5,$B$6,$C$7,$A35)</f>
        <v>#NAME?</v>
      </c>
      <c r="Q35" t="e">
        <f ca="1">_xll.DBRW($B$1,$E$2,Q$10,Q$11,$B$3,$B35,$B$4,$B$5,$B$6,$C$7,$A35)</f>
        <v>#NAME?</v>
      </c>
      <c r="R35" s="14" t="e">
        <f t="shared" ca="1" si="45"/>
        <v>#NAME?</v>
      </c>
      <c r="S35" t="e">
        <f ca="1">_xll.DBRW($B$1,$B$2,S$10,S$11,$B$3,$B35,$B$4,$B$5,$B$6,$C$7,$A35)</f>
        <v>#NAME?</v>
      </c>
      <c r="T35" t="e">
        <f ca="1">_xll.DBRW($B$1,$C$2,T$10,T$11,$B$3,$B35,$B$4,$B$5,$B$6,$C$7,$A35)</f>
        <v>#NAME?</v>
      </c>
      <c r="U35" t="e">
        <f ca="1">_xll.DBRW($B$1,$D$2,U$10,U$11,$B$3,$B35,$B$4,$B$5,$B$6,$C$7,$A35)</f>
        <v>#NAME?</v>
      </c>
      <c r="V35" t="e">
        <f ca="1">_xll.DBRW($B$1,$E$2,V$10,V$11,$B$3,$B35,$B$4,$B$5,$B$6,$C$7,$A35)</f>
        <v>#NAME?</v>
      </c>
      <c r="W35" s="14" t="e">
        <f t="shared" ca="1" si="46"/>
        <v>#NAME?</v>
      </c>
      <c r="X35" t="e">
        <f ca="1">_xll.DBRW($B$1,$B$2,X$10,X$11,$B$3,$B35,$B$4,$B$5,$B$6,$C$7,$A35)</f>
        <v>#NAME?</v>
      </c>
      <c r="Y35" t="e">
        <f ca="1">_xll.DBRW($B$1,$C$2,Y$10,Y$11,$B$3,$B35,$B$4,$B$5,$B$6,$C$7,$A35)</f>
        <v>#NAME?</v>
      </c>
      <c r="Z35" t="e">
        <f ca="1">_xll.DBRW($B$1,$D$2,Z$10,Z$11,$B$3,$B35,$B$4,$B$5,$B$6,$C$7,$A35)</f>
        <v>#NAME?</v>
      </c>
      <c r="AA35" t="e">
        <f ca="1">_xll.DBRW($B$1,$E$2,AA$10,AA$11,$B$3,$B35,$B$4,$B$5,$B$6,$C$7,$A35)</f>
        <v>#NAME?</v>
      </c>
      <c r="AB35" t="e">
        <f ca="1">_xll.DBRW($B$1,$B$2,AB$10,AB$11,$B$3,$B35,$B$4,$B$5,$B$6,$C$7,$A35)</f>
        <v>#NAME?</v>
      </c>
      <c r="AC35" t="e">
        <f ca="1">_xll.DBRW($B$1,$C$2,AC$10,AC$11,$B$3,$B35,$B$4,$B$5,$B$6,$C$7,$A35)</f>
        <v>#NAME?</v>
      </c>
      <c r="AD35" t="e">
        <f ca="1">_xll.DBRW($B$1,$D$2,AD$10,AD$11,$B$3,$B35,$B$4,$B$5,$B$6,$C$7,$A35)</f>
        <v>#NAME?</v>
      </c>
      <c r="AE35" t="e">
        <f ca="1">_xll.DBRW($B$1,$E$2,AE$10,AE$11,$B$3,$B35,$B$4,$B$5,$B$6,$C$7,$A35)</f>
        <v>#NAME?</v>
      </c>
      <c r="AF35" t="e">
        <f t="shared" ca="1" si="66"/>
        <v>#NAME?</v>
      </c>
      <c r="AG35" t="e">
        <f ca="1">_xll.DBRW($B$1,$B$2,AG$10,AG$11,$B$3,$B35,$B$4,$B$5,$B$6,$C$7,$A35)</f>
        <v>#NAME?</v>
      </c>
      <c r="AH35" t="e">
        <f ca="1">_xll.DBRW($B$1,$C$2,AH$10,AH$11,$B$3,$B35,$B$4,$B$5,$B$6,$C$7,$A35)</f>
        <v>#NAME?</v>
      </c>
      <c r="AI35" t="e">
        <f ca="1">_xll.DBRW($B$1,$D$2,AI$10,AI$11,$B$3,$B35,$B$4,$B$5,$B$6,$C$7,$A35)</f>
        <v>#NAME?</v>
      </c>
      <c r="AJ35" t="e">
        <f ca="1">_xll.DBRW($B$1,$E$2,AJ$10,AJ$11,$B$3,$B35,$B$4,$B$5,$B$6,$C$7,$A35)</f>
        <v>#NAME?</v>
      </c>
      <c r="AK35" t="e">
        <f t="shared" ca="1" si="67"/>
        <v>#NAME?</v>
      </c>
      <c r="AL35" t="e">
        <f t="shared" ca="1" si="68"/>
        <v>#NAME?</v>
      </c>
      <c r="AM35" t="e">
        <f t="shared" ca="1" si="68"/>
        <v>#NAME?</v>
      </c>
      <c r="AN35" t="e">
        <f t="shared" ca="1" si="68"/>
        <v>#NAME?</v>
      </c>
      <c r="AO35" t="e">
        <f t="shared" ca="1" si="68"/>
        <v>#NAME?</v>
      </c>
      <c r="AP35" t="e">
        <f t="shared" ca="1" si="69"/>
        <v>#NAME?</v>
      </c>
      <c r="AQ35" t="e">
        <f ca="1">_xll.DBRW($B$1,$B$2,AQ$10,AQ$11,$B$3,$B35,$B$4,$B$5,$B$6,$C$7,$A35)</f>
        <v>#NAME?</v>
      </c>
      <c r="AR35" t="e">
        <f ca="1">_xll.DBRW($B$1,$C$2,AR$10,AR$11,$B$3,$B35,$B$4,$B$5,$B$6,$C$7,$A35)</f>
        <v>#NAME?</v>
      </c>
      <c r="AS35" t="e">
        <f ca="1">_xll.DBRW($B$1,$D$2,AS$10,AS$11,$B$3,$B35,$B$4,$B$5,$B$6,$C$7,$A35)</f>
        <v>#NAME?</v>
      </c>
      <c r="AT35" t="e">
        <f ca="1">_xll.DBRW($B$1,$E$2,AT$10,AT$11,$B$3,$B35,$B$4,$B$5,$B$6,$C$7,$A35)</f>
        <v>#NAME?</v>
      </c>
      <c r="AU35" s="14" t="e">
        <f t="shared" ca="1" si="47"/>
        <v>#NAME?</v>
      </c>
      <c r="AV35" t="e">
        <f ca="1">_xll.DBRW($B$1,$B$2,AV$10,AV$11,$B$3,$B35,$B$4,$B$5,$B$6,$C$7,$A35)</f>
        <v>#NAME?</v>
      </c>
      <c r="AW35" t="e">
        <f ca="1">_xll.DBRW($B$1,$C$2,AW$10,AW$11,$B$3,$B35,$B$4,$B$5,$B$6,$C$7,$A35)</f>
        <v>#NAME?</v>
      </c>
      <c r="AX35" t="e">
        <f ca="1">_xll.DBRW($B$1,$D$2,AX$10,AX$11,$B$3,$B35,$B$4,$B$5,$B$6,$C$7,$A35)</f>
        <v>#NAME?</v>
      </c>
      <c r="AY35" t="e">
        <f ca="1">_xll.DBRW($B$1,$E$2,AY$10,AY$11,$B$3,$B35,$B$4,$B$5,$B$6,$C$7,$A35)</f>
        <v>#NAME?</v>
      </c>
      <c r="AZ35" s="14" t="e">
        <f t="shared" ca="1" si="48"/>
        <v>#NAME?</v>
      </c>
      <c r="BA35" t="e">
        <f ca="1">_xll.DBRW($B$1,$B$2,BA$10,BA$11,$B$3,$B35,$B$4,$B$5,$B$6,$C$7,$A35)</f>
        <v>#NAME?</v>
      </c>
      <c r="BB35" t="e">
        <f ca="1">_xll.DBRW($B$1,$C$2,BB$10,BB$11,$B$3,$B35,$B$4,$B$5,$B$6,$C$7,$A35)</f>
        <v>#NAME?</v>
      </c>
      <c r="BC35" t="e">
        <f ca="1">_xll.DBRW($B$1,$D$2,BC$10,BC$11,$B$3,$B35,$B$4,$B$5,$B$6,$C$7,$A35)</f>
        <v>#NAME?</v>
      </c>
      <c r="BD35" t="e">
        <f ca="1">_xll.DBRW($B$1,$E$2,BD$10,BD$11,$B$3,$B35,$B$4,$B$5,$B$6,$C$7,$A35)</f>
        <v>#NAME?</v>
      </c>
      <c r="BE35" s="14" t="e">
        <f t="shared" ca="1" si="49"/>
        <v>#NAME?</v>
      </c>
      <c r="BF35" t="e">
        <f ca="1">_xll.DBRW($B$1,$B$2,BF$10,BF$11,$B$3,$B35,$B$4,$B$5,$B$6,$C$7,$A35)</f>
        <v>#NAME?</v>
      </c>
      <c r="BG35" t="e">
        <f ca="1">_xll.DBRW($B$1,$C$2,BG$10,BG$11,$B$3,$B35,$B$4,$B$5,$B$6,$C$7,$A35)</f>
        <v>#NAME?</v>
      </c>
      <c r="BH35" t="e">
        <f ca="1">_xll.DBRW($B$1,$D$2,BH$10,BH$11,$B$3,$B35,$B$4,$B$5,$B$6,$C$7,$A35)</f>
        <v>#NAME?</v>
      </c>
      <c r="BI35" t="e">
        <f ca="1">_xll.DBRW($B$1,$E$2,BI$10,BI$11,$B$3,$B35,$B$4,$B$5,$B$6,$C$7,$A35)</f>
        <v>#NAME?</v>
      </c>
      <c r="BJ35" s="14" t="e">
        <f t="shared" ca="1" si="50"/>
        <v>#NAME?</v>
      </c>
      <c r="BK35" t="e">
        <f t="shared" ca="1" si="51"/>
        <v>#NAME?</v>
      </c>
      <c r="BL35" t="e">
        <f ca="1">_xll.DBRW($B$1,$B$2,BL$10,BL$11,$B$3,$B35,$B$4,$B$5,$B$6,$C$7,$A35)</f>
        <v>#NAME?</v>
      </c>
      <c r="BM35" t="e">
        <f ca="1">_xll.DBRW($B$1,$C$2,BM$10,BM$11,$B$3,$B35,$B$4,$B$5,$B$6,$C$7,$A35)</f>
        <v>#NAME?</v>
      </c>
      <c r="BN35" t="e">
        <f ca="1">_xll.DBRW($B$1,$D$2,BN$10,BN$11,$B$3,$B35,$B$4,$B$5,$B$6,$C$7,$A35)</f>
        <v>#NAME?</v>
      </c>
      <c r="BO35" t="e">
        <f ca="1">_xll.DBRW($B$1,$E$2,BO$10,BO$11,$B$3,$B35,$B$4,$B$5,$B$6,$C$7,$A35)</f>
        <v>#NAME?</v>
      </c>
      <c r="BP35" s="14" t="e">
        <f t="shared" ca="1" si="52"/>
        <v>#NAME?</v>
      </c>
      <c r="BQ35" t="e">
        <f ca="1">_xll.DBRW($B$1,$B$2,BQ$10,BQ$11,$B$3,$B35,$B$4,$B$5,$B$6,$C$7,$A35)</f>
        <v>#NAME?</v>
      </c>
      <c r="BR35" t="e">
        <f ca="1">_xll.DBRW($B$1,$C$2,BR$10,BR$11,$B$3,$B35,$B$4,$B$5,$B$6,$C$7,$A35)</f>
        <v>#NAME?</v>
      </c>
      <c r="BS35" t="e">
        <f ca="1">_xll.DBRW($B$1,$D$2,BS$10,BS$11,$B$3,$B35,$B$4,$B$5,$B$6,$C$7,$A35)</f>
        <v>#NAME?</v>
      </c>
      <c r="BT35" t="e">
        <f ca="1">_xll.DBRW($B$1,$E$2,BT$10,BT$11,$B$3,$B35,$B$4,$B$5,$B$6,$C$7,$A35)</f>
        <v>#NAME?</v>
      </c>
      <c r="BU35" s="14" t="e">
        <f t="shared" ca="1" si="53"/>
        <v>#NAME?</v>
      </c>
      <c r="BV35" s="25" t="e">
        <f t="shared" ca="1" si="54"/>
        <v>#NAME?</v>
      </c>
      <c r="BW35" t="e">
        <f ca="1">_xll.DBRW($B$1,$B$2,BW$10,BW$11,$B$3,$B35,$B$4,$B$5,$B$6,$C$7,$A35)</f>
        <v>#NAME?</v>
      </c>
      <c r="BX35" t="e">
        <f ca="1">_xll.DBRW($B$1,$C$2,BX$10,BX$11,$B$3,$B35,$B$4,$B$5,$B$6,$C$7,$A35)</f>
        <v>#NAME?</v>
      </c>
      <c r="BY35" t="e">
        <f ca="1">_xll.DBRW($B$1,$D$2,BY$10,BY$11,$B$3,$B35,$B$4,$B$5,$B$6,$C$7,$A35)</f>
        <v>#NAME?</v>
      </c>
      <c r="BZ35" t="e">
        <f ca="1">_xll.DBRW($B$1,$E$2,BZ$10,BZ$11,$B$3,$B35,$B$4,$B$5,$B$6,$C$7,$A35)</f>
        <v>#NAME?</v>
      </c>
      <c r="CA35" s="25" t="e">
        <f t="shared" ca="1" si="55"/>
        <v>#NAME?</v>
      </c>
      <c r="CB35" t="e">
        <f t="shared" ca="1" si="56"/>
        <v>#NAME?</v>
      </c>
      <c r="CC35" t="e">
        <f ca="1">_xll.DBRW($B$1,$B$2,CC$10,CC$11,$B$3,$B35,$B$4,$B$5,$B$6,$C$7,$A35)</f>
        <v>#NAME?</v>
      </c>
      <c r="CD35" t="e">
        <f ca="1">_xll.DBRW($B$1,$C$2,CD$10,CD$11,$B$3,$B35,$B$4,$B$5,$B$6,$C$7,$A35)</f>
        <v>#NAME?</v>
      </c>
      <c r="CE35" t="e">
        <f ca="1">_xll.DBRW($B$1,$D$2,CE$10,CE$11,$B$3,$B35,$B$4,$B$5,$B$6,$C$7,$A35)</f>
        <v>#NAME?</v>
      </c>
      <c r="CF35" t="e">
        <f ca="1">_xll.DBRW($B$1,$E$2,CF$10,CF$11,$B$3,$B35,$B$4,$B$5,$B$6,$C$7,$A35)</f>
        <v>#NAME?</v>
      </c>
      <c r="CG35" t="e">
        <f t="shared" ca="1" si="57"/>
        <v>#NAME?</v>
      </c>
      <c r="CH35" t="e">
        <f ca="1">_xll.DBRW($B$1,$B$2,CH$10,CH$11,$B$3,$B35,$B$4,$B$5,$B$6,$C$7,$A35)</f>
        <v>#NAME?</v>
      </c>
      <c r="CI35" t="e">
        <f ca="1">_xll.DBRW($B$1,$C$2,CI$10,CI$11,$B$3,$B35,$B$4,$B$5,$B$6,$C$7,$A35)</f>
        <v>#NAME?</v>
      </c>
      <c r="CJ35" t="e">
        <f ca="1">_xll.DBRW($B$1,$D$2,CJ$10,CJ$11,$B$3,$B35,$B$4,$B$5,$B$6,$C$7,$A35)</f>
        <v>#NAME?</v>
      </c>
      <c r="CK35" t="e">
        <f ca="1">_xll.DBRW($B$1,$E$2,CK$10,CK$11,$B$3,$B35,$B$4,$B$5,$B$6,$C$7,$A35)</f>
        <v>#NAME?</v>
      </c>
      <c r="CL35" s="25" t="e">
        <f t="shared" ca="1" si="58"/>
        <v>#NAME?</v>
      </c>
      <c r="CM35" t="e">
        <f ca="1">_xll.DBRW($B$1,$B$2,CM$10,CM$11,$B$3,$B35,$B$4,$B$5,$B$6,$C$7,$A35)</f>
        <v>#NAME?</v>
      </c>
      <c r="CN35" t="e">
        <f ca="1">_xll.DBRW($B$1,$C$2,CN$10,CN$11,$B$3,$B35,$B$4,$B$5,$B$6,$C$7,$A35)</f>
        <v>#NAME?</v>
      </c>
      <c r="CO35" t="e">
        <f ca="1">_xll.DBRW($B$1,$D$2,CO$10,CO$11,$B$3,$B35,$B$4,$B$5,$B$6,$C$7,$A35)</f>
        <v>#NAME?</v>
      </c>
      <c r="CP35" t="e">
        <f ca="1">_xll.DBRW($B$1,$E$2,CP$10,CP$11,$B$3,$B35,$B$4,$B$5,$B$6,$C$7,$A35)</f>
        <v>#NAME?</v>
      </c>
      <c r="CQ35" s="25" t="e">
        <f t="shared" ca="1" si="59"/>
        <v>#NAME?</v>
      </c>
      <c r="CR35" t="e">
        <f ca="1">_xll.DBRW($B$1,$B$2,CR$10,CR$11,$B$3,$B35,$B$4,$B$5,$B$6,$C$7,$A35)</f>
        <v>#NAME?</v>
      </c>
      <c r="CS35" t="e">
        <f ca="1">_xll.DBRW($B$1,$C$2,CS$10,CS$11,$B$3,$B35,$B$4,$B$5,$B$6,$C$7,$A35)</f>
        <v>#NAME?</v>
      </c>
      <c r="CT35" t="e">
        <f ca="1">_xll.DBRW($B$1,$D$2,CT$10,CT$11,$B$3,$B35,$B$4,$B$5,$B$6,$C$7,$A35)</f>
        <v>#NAME?</v>
      </c>
      <c r="CU35" t="e">
        <f ca="1">_xll.DBRW($B$1,$E$2,CU$10,CU$11,$B$3,$B35,$B$4,$B$5,$B$6,$C$7,$A35)</f>
        <v>#NAME?</v>
      </c>
      <c r="CV35" s="14" t="e">
        <f t="shared" ca="1" si="60"/>
        <v>#NAME?</v>
      </c>
      <c r="CW35" s="25" t="e">
        <f t="shared" ca="1" si="61"/>
        <v>#NAME?</v>
      </c>
      <c r="CX35" t="e">
        <f ca="1">_xll.DBRW($B$1,$B$2,CX$10,CX$11,$B$3,$B35,$B$4,$B$5,$B$6,$C$7,$A35)</f>
        <v>#NAME?</v>
      </c>
      <c r="CY35" t="e">
        <f ca="1">_xll.DBRW($B$1,$C$2,CY$10,CY$11,$B$3,$B35,$B$4,$B$5,$B$6,$C$7,$A35)</f>
        <v>#NAME?</v>
      </c>
      <c r="CZ35" t="e">
        <f ca="1">_xll.DBRW($B$1,$D$2,CZ$10,CZ$11,$B$3,$B35,$B$4,$B$5,$B$6,$C$7,$A35)</f>
        <v>#NAME?</v>
      </c>
      <c r="DA35" t="e">
        <f ca="1">_xll.DBRW($B$1,$E$2,DA$10,DA$11,$B$3,$B35,$B$4,$B$5,$B$6,$C$7,$A35)</f>
        <v>#NAME?</v>
      </c>
      <c r="DB35" s="14" t="e">
        <f t="shared" ca="1" si="62"/>
        <v>#NAME?</v>
      </c>
      <c r="DC35" t="e">
        <f ca="1">_xll.DBRW($B$1,$B$2,DC$10,DC$11,$B$3,$B35,$B$4,$B$5,$B$6,$C$7,$A35)</f>
        <v>#NAME?</v>
      </c>
      <c r="DD35" t="e">
        <f ca="1">_xll.DBRW($B$1,$C$2,DD$10,DD$11,$B$3,$B35,$B$4,$B$5,$B$6,$C$7,$A35)</f>
        <v>#NAME?</v>
      </c>
      <c r="DE35" t="e">
        <f ca="1">_xll.DBRW($B$1,$D$2,DE$10,DE$11,$B$3,$B35,$B$4,$B$5,$B$6,$C$7,$A35)</f>
        <v>#NAME?</v>
      </c>
      <c r="DF35" t="e">
        <f ca="1">_xll.DBRW($B$1,$E$2,DF$10,DF$11,$B$3,$B35,$B$4,$B$5,$B$6,$C$7,$A35)</f>
        <v>#NAME?</v>
      </c>
      <c r="DH35" t="e">
        <f t="shared" ca="1" si="70"/>
        <v>#NAME?</v>
      </c>
      <c r="DI35" t="e">
        <f t="shared" ca="1" si="70"/>
        <v>#NAME?</v>
      </c>
      <c r="DJ35" t="e">
        <f t="shared" ca="1" si="71"/>
        <v>#NAME?</v>
      </c>
      <c r="DK35" t="e">
        <f t="shared" ca="1" si="72"/>
        <v>#NAME?</v>
      </c>
      <c r="DL35" t="e">
        <f t="shared" ca="1" si="63"/>
        <v>#NAME?</v>
      </c>
      <c r="DM35" t="e">
        <f t="shared" ca="1" si="73"/>
        <v>#NAME?</v>
      </c>
      <c r="DN35" t="e">
        <f t="shared" ca="1" si="74"/>
        <v>#NAME?</v>
      </c>
      <c r="DO35" t="e">
        <f t="shared" ca="1" si="74"/>
        <v>#NAME?</v>
      </c>
      <c r="DP35" t="e">
        <f t="shared" ca="1" si="75"/>
        <v>#NAME?</v>
      </c>
      <c r="DQ35" s="25" t="e">
        <f t="shared" ca="1" si="76"/>
        <v>#NAME?</v>
      </c>
      <c r="DR35" s="25" t="e">
        <f t="shared" ca="1" si="77"/>
        <v>#NAME?</v>
      </c>
      <c r="DS35" s="25" t="e">
        <f t="shared" ca="1" si="77"/>
        <v>#NAME?</v>
      </c>
      <c r="DT35" s="25" t="e">
        <f t="shared" ca="1" si="78"/>
        <v>#NAME?</v>
      </c>
      <c r="DU35" s="25" t="e">
        <f t="shared" ca="1" si="79"/>
        <v>#NAME?</v>
      </c>
      <c r="DV35" s="25" t="e">
        <f t="shared" ca="1" si="80"/>
        <v>#NAME?</v>
      </c>
      <c r="DW35" s="25" t="e">
        <f t="shared" ca="1" si="80"/>
        <v>#NAME?</v>
      </c>
      <c r="DX35" s="25" t="e">
        <f t="shared" ca="1" si="81"/>
        <v>#NAME?</v>
      </c>
      <c r="DY35" t="e">
        <f t="shared" ca="1" si="64"/>
        <v>#NAME?</v>
      </c>
      <c r="DZ35" t="e">
        <f ca="1">_xll.DBRW($B$1,$B$2,DZ$10,DZ$11,$B$3,$B35,$B$4,$B$5,$B$6,$C$7,$A35)</f>
        <v>#NAME?</v>
      </c>
      <c r="EA35" t="e">
        <f ca="1">_xll.DBRW($B$1,$C$2,EA$10,EA$11,$B$3,$B35,$B$4,$B$5,$B$6,$C$7,$A35)</f>
        <v>#NAME?</v>
      </c>
      <c r="EB35" t="e">
        <f ca="1">_xll.DBRW($B$1,$D$2,EB$10,EB$11,$B$3,$B35,$B$4,$B$5,$B$6,$C$7,$A35)</f>
        <v>#NAME?</v>
      </c>
      <c r="EC35" t="e">
        <f ca="1">_xll.DBRW($B$1,$E$2,EC$10,EC$11,$B$3,$B35,$B$4,$B$5,$B$6,$C$7,$A35)</f>
        <v>#NAME?</v>
      </c>
      <c r="ED35" t="e">
        <f ca="1">_xll.DBRW($B$1,$B$2,ED$10,ED$11,$B$3,$B35,$B$4,$B$5,$B$6,$C$7,$A35)</f>
        <v>#NAME?</v>
      </c>
      <c r="EE35" t="e">
        <f ca="1">_xll.DBRW($B$1,$C$2,EE$10,EE$11,$B$3,$B35,$B$4,$B$5,$B$6,$C$7,$A35)</f>
        <v>#NAME?</v>
      </c>
      <c r="EF35" t="e">
        <f ca="1">_xll.DBRW($B$1,$D$2,EF$10,EF$11,$B$3,$B35,$B$4,$B$5,$B$6,$C$7,$A35)</f>
        <v>#NAME?</v>
      </c>
      <c r="EG35" t="e">
        <f ca="1">_xll.DBRW($B$1,$E$2,EG$10,EG$11,$B$3,$B35,$B$4,$B$5,$B$6,$C$7,$A35)</f>
        <v>#NAME?</v>
      </c>
      <c r="EH35" t="e">
        <f t="shared" ca="1" si="82"/>
        <v>#NAME?</v>
      </c>
      <c r="EI35" t="e">
        <f t="shared" ca="1" si="83"/>
        <v>#NAME?</v>
      </c>
      <c r="EJ35" t="e">
        <f t="shared" ca="1" si="65"/>
        <v>#NAME?</v>
      </c>
      <c r="EK35" t="e">
        <f t="shared" ca="1" si="65"/>
        <v>#NAME?</v>
      </c>
      <c r="EL35" t="e">
        <f t="shared" ca="1" si="65"/>
        <v>#NAME?</v>
      </c>
      <c r="EM35" t="e">
        <f t="shared" ca="1" si="84"/>
        <v>#NAME?</v>
      </c>
      <c r="EN35" t="e">
        <f ca="1">_xll.DBRW($B$1,$B$2,EN$10,EN$11,$B$3,$B35,$B$4,$B$5,$B$6,$C$7,$A35)</f>
        <v>#NAME?</v>
      </c>
      <c r="EO35" t="e">
        <f ca="1">_xll.DBRW($B$1,$C$2,EO$10,EO$11,$B$3,$B35,$B$4,$B$5,$B$6,$C$7,$A35)</f>
        <v>#NAME?</v>
      </c>
      <c r="EP35" t="e">
        <f ca="1">_xll.DBRW($B$1,$D$2,EP$10,EP$11,$B$3,$B35,$B$4,$B$5,$B$6,$C$7,$A35)</f>
        <v>#NAME?</v>
      </c>
      <c r="EQ35" t="e">
        <f ca="1">_xll.DBRW($B$1,$E$2,EQ$10,EQ$11,$B$3,$B35,$B$4,$B$5,$B$6,$C$7,$A35)</f>
        <v>#NAME?</v>
      </c>
      <c r="ER35" t="e">
        <f t="shared" ca="1" si="85"/>
        <v>#NAME?</v>
      </c>
      <c r="ES35" t="e">
        <f ca="1">_xll.DBRW($B$1,$B$2,ES$10,ES$11,$B$3,$B35,$B$4,$B$5,$B$6,$C$7,$A35)</f>
        <v>#NAME?</v>
      </c>
      <c r="ET35" t="e">
        <f ca="1">_xll.DBRW($B$1,$C$2,ET$10,ET$11,$B$3,$B35,$B$4,$B$5,$B$6,$C$7,$A35)</f>
        <v>#NAME?</v>
      </c>
      <c r="EU35" t="e">
        <f ca="1">_xll.DBRW($B$1,$D$2,EU$10,EU$11,$B$3,$B35,$B$4,$B$5,$B$6,$C$7,$A35)</f>
        <v>#NAME?</v>
      </c>
      <c r="EV35" t="e">
        <f ca="1">_xll.DBRW($B$1,$E$2,EV$10,EV$11,$B$3,$B35,$B$4,$B$5,$B$6,$C$7,$A35)</f>
        <v>#NAME?</v>
      </c>
    </row>
    <row r="36" spans="1:152" x14ac:dyDescent="0.25">
      <c r="A36" t="s">
        <v>82</v>
      </c>
      <c r="B36" t="s">
        <v>64</v>
      </c>
      <c r="C36" s="14" t="e">
        <f t="shared" ca="1" si="42"/>
        <v>#NAME?</v>
      </c>
      <c r="D36" t="e">
        <f ca="1">_xll.DBRW($B$1,$B$2,D$10,D$11,$B$3,$B36,$B$4,$B$5,$B$6,$C$7,$A36)</f>
        <v>#NAME?</v>
      </c>
      <c r="E36" t="e">
        <f ca="1">_xll.DBRW($B$1,$C$2,E$10,E$11,$B$3,$B36,$B$4,$B$5,$B$6,$C$7,$A36)</f>
        <v>#NAME?</v>
      </c>
      <c r="F36" t="e">
        <f ca="1">_xll.DBRW($B$1,$D$2,F$10,F$11,$B$3,$B36,$B$4,$B$5,$B$6,$C$7,$A36)</f>
        <v>#NAME?</v>
      </c>
      <c r="G36" t="e">
        <f ca="1">_xll.DBRW($B$1,$E$2,G$10,G$11,$B$3,$B36,$B$4,$B$5,$B$6,$C$7,$A36)</f>
        <v>#NAME?</v>
      </c>
      <c r="H36" s="14" t="e">
        <f t="shared" ca="1" si="43"/>
        <v>#NAME?</v>
      </c>
      <c r="I36" t="e">
        <f ca="1">_xll.DBRW($B$1,$B$2,I$10,I$11,$B$3,$B36,$B$4,$B$5,$B$6,$C$7,$A36)</f>
        <v>#NAME?</v>
      </c>
      <c r="J36" t="e">
        <f ca="1">_xll.DBRW($B$1,$C$2,J$10,J$11,$B$3,$B36,$B$4,$B$5,$B$6,$C$7,$A36)</f>
        <v>#NAME?</v>
      </c>
      <c r="K36" t="e">
        <f ca="1">_xll.DBRW($B$1,$D$2,K$10,K$11,$B$3,$B36,$B$4,$B$5,$B$6,$C$7,$A36)</f>
        <v>#NAME?</v>
      </c>
      <c r="L36" t="e">
        <f ca="1">_xll.DBRW($B$1,$E$2,L$10,L$11,$B$3,$B36,$B$4,$B$5,$B$6,$C$7,$A36)</f>
        <v>#NAME?</v>
      </c>
      <c r="M36" s="14" t="e">
        <f t="shared" ca="1" si="44"/>
        <v>#NAME?</v>
      </c>
      <c r="N36" t="e">
        <f ca="1">_xll.DBRW($B$1,$B$2,N$10,N$11,$B$3,$B36,$B$4,$B$5,$B$6,$C$7,$A36)</f>
        <v>#NAME?</v>
      </c>
      <c r="O36" t="e">
        <f ca="1">_xll.DBRW($B$1,$C$2,O$10,O$11,$B$3,$B36,$B$4,$B$5,$B$6,$C$7,$A36)</f>
        <v>#NAME?</v>
      </c>
      <c r="P36" t="e">
        <f ca="1">_xll.DBRW($B$1,$D$2,P$10,P$11,$B$3,$B36,$B$4,$B$5,$B$6,$C$7,$A36)</f>
        <v>#NAME?</v>
      </c>
      <c r="Q36" t="e">
        <f ca="1">_xll.DBRW($B$1,$E$2,Q$10,Q$11,$B$3,$B36,$B$4,$B$5,$B$6,$C$7,$A36)</f>
        <v>#NAME?</v>
      </c>
      <c r="R36" s="14" t="e">
        <f t="shared" ca="1" si="45"/>
        <v>#NAME?</v>
      </c>
      <c r="S36" t="e">
        <f ca="1">_xll.DBRW($B$1,$B$2,S$10,S$11,$B$3,$B36,$B$4,$B$5,$B$6,$C$7,$A36)</f>
        <v>#NAME?</v>
      </c>
      <c r="T36" t="e">
        <f ca="1">_xll.DBRW($B$1,$C$2,T$10,T$11,$B$3,$B36,$B$4,$B$5,$B$6,$C$7,$A36)</f>
        <v>#NAME?</v>
      </c>
      <c r="U36" t="e">
        <f ca="1">_xll.DBRW($B$1,$D$2,U$10,U$11,$B$3,$B36,$B$4,$B$5,$B$6,$C$7,$A36)</f>
        <v>#NAME?</v>
      </c>
      <c r="V36" t="e">
        <f ca="1">_xll.DBRW($B$1,$E$2,V$10,V$11,$B$3,$B36,$B$4,$B$5,$B$6,$C$7,$A36)</f>
        <v>#NAME?</v>
      </c>
      <c r="W36" s="14" t="e">
        <f t="shared" ca="1" si="46"/>
        <v>#NAME?</v>
      </c>
      <c r="X36" t="e">
        <f ca="1">_xll.DBRW($B$1,$B$2,X$10,X$11,$B$3,$B36,$B$4,$B$5,$B$6,$C$7,$A36)</f>
        <v>#NAME?</v>
      </c>
      <c r="Y36" t="e">
        <f ca="1">_xll.DBRW($B$1,$C$2,Y$10,Y$11,$B$3,$B36,$B$4,$B$5,$B$6,$C$7,$A36)</f>
        <v>#NAME?</v>
      </c>
      <c r="Z36" t="e">
        <f ca="1">_xll.DBRW($B$1,$D$2,Z$10,Z$11,$B$3,$B36,$B$4,$B$5,$B$6,$C$7,$A36)</f>
        <v>#NAME?</v>
      </c>
      <c r="AA36" t="e">
        <f ca="1">_xll.DBRW($B$1,$E$2,AA$10,AA$11,$B$3,$B36,$B$4,$B$5,$B$6,$C$7,$A36)</f>
        <v>#NAME?</v>
      </c>
      <c r="AB36" t="e">
        <f ca="1">_xll.DBRW($B$1,$B$2,AB$10,AB$11,$B$3,$B36,$B$4,$B$5,$B$6,$C$7,$A36)</f>
        <v>#NAME?</v>
      </c>
      <c r="AC36" t="e">
        <f ca="1">_xll.DBRW($B$1,$C$2,AC$10,AC$11,$B$3,$B36,$B$4,$B$5,$B$6,$C$7,$A36)</f>
        <v>#NAME?</v>
      </c>
      <c r="AD36" t="e">
        <f ca="1">_xll.DBRW($B$1,$D$2,AD$10,AD$11,$B$3,$B36,$B$4,$B$5,$B$6,$C$7,$A36)</f>
        <v>#NAME?</v>
      </c>
      <c r="AE36" t="e">
        <f ca="1">_xll.DBRW($B$1,$E$2,AE$10,AE$11,$B$3,$B36,$B$4,$B$5,$B$6,$C$7,$A36)</f>
        <v>#NAME?</v>
      </c>
      <c r="AF36" t="e">
        <f t="shared" ca="1" si="66"/>
        <v>#NAME?</v>
      </c>
      <c r="AG36" t="e">
        <f ca="1">_xll.DBRW($B$1,$B$2,AG$10,AG$11,$B$3,$B36,$B$4,$B$5,$B$6,$C$7,$A36)</f>
        <v>#NAME?</v>
      </c>
      <c r="AH36" t="e">
        <f ca="1">_xll.DBRW($B$1,$C$2,AH$10,AH$11,$B$3,$B36,$B$4,$B$5,$B$6,$C$7,$A36)</f>
        <v>#NAME?</v>
      </c>
      <c r="AI36" t="e">
        <f ca="1">_xll.DBRW($B$1,$D$2,AI$10,AI$11,$B$3,$B36,$B$4,$B$5,$B$6,$C$7,$A36)</f>
        <v>#NAME?</v>
      </c>
      <c r="AJ36" t="e">
        <f ca="1">_xll.DBRW($B$1,$E$2,AJ$10,AJ$11,$B$3,$B36,$B$4,$B$5,$B$6,$C$7,$A36)</f>
        <v>#NAME?</v>
      </c>
      <c r="AK36" t="e">
        <f t="shared" ca="1" si="67"/>
        <v>#NAME?</v>
      </c>
      <c r="AL36" t="e">
        <f t="shared" ca="1" si="68"/>
        <v>#NAME?</v>
      </c>
      <c r="AM36" t="e">
        <f t="shared" ca="1" si="68"/>
        <v>#NAME?</v>
      </c>
      <c r="AN36" t="e">
        <f t="shared" ca="1" si="68"/>
        <v>#NAME?</v>
      </c>
      <c r="AO36" t="e">
        <f t="shared" ca="1" si="68"/>
        <v>#NAME?</v>
      </c>
      <c r="AP36" t="e">
        <f t="shared" ca="1" si="69"/>
        <v>#NAME?</v>
      </c>
      <c r="AQ36" t="e">
        <f ca="1">_xll.DBRW($B$1,$B$2,AQ$10,AQ$11,$B$3,$B36,$B$4,$B$5,$B$6,$C$7,$A36)</f>
        <v>#NAME?</v>
      </c>
      <c r="AR36" t="e">
        <f ca="1">_xll.DBRW($B$1,$C$2,AR$10,AR$11,$B$3,$B36,$B$4,$B$5,$B$6,$C$7,$A36)</f>
        <v>#NAME?</v>
      </c>
      <c r="AS36" t="e">
        <f ca="1">_xll.DBRW($B$1,$D$2,AS$10,AS$11,$B$3,$B36,$B$4,$B$5,$B$6,$C$7,$A36)</f>
        <v>#NAME?</v>
      </c>
      <c r="AT36" t="e">
        <f ca="1">_xll.DBRW($B$1,$E$2,AT$10,AT$11,$B$3,$B36,$B$4,$B$5,$B$6,$C$7,$A36)</f>
        <v>#NAME?</v>
      </c>
      <c r="AU36" s="14" t="e">
        <f t="shared" ca="1" si="47"/>
        <v>#NAME?</v>
      </c>
      <c r="AV36" t="e">
        <f ca="1">_xll.DBRW($B$1,$B$2,AV$10,AV$11,$B$3,$B36,$B$4,$B$5,$B$6,$C$7,$A36)</f>
        <v>#NAME?</v>
      </c>
      <c r="AW36" t="e">
        <f ca="1">_xll.DBRW($B$1,$C$2,AW$10,AW$11,$B$3,$B36,$B$4,$B$5,$B$6,$C$7,$A36)</f>
        <v>#NAME?</v>
      </c>
      <c r="AX36" t="e">
        <f ca="1">_xll.DBRW($B$1,$D$2,AX$10,AX$11,$B$3,$B36,$B$4,$B$5,$B$6,$C$7,$A36)</f>
        <v>#NAME?</v>
      </c>
      <c r="AY36" t="e">
        <f ca="1">_xll.DBRW($B$1,$E$2,AY$10,AY$11,$B$3,$B36,$B$4,$B$5,$B$6,$C$7,$A36)</f>
        <v>#NAME?</v>
      </c>
      <c r="AZ36" s="14" t="e">
        <f t="shared" ca="1" si="48"/>
        <v>#NAME?</v>
      </c>
      <c r="BA36" t="e">
        <f ca="1">_xll.DBRW($B$1,$B$2,BA$10,BA$11,$B$3,$B36,$B$4,$B$5,$B$6,$C$7,$A36)</f>
        <v>#NAME?</v>
      </c>
      <c r="BB36" t="e">
        <f ca="1">_xll.DBRW($B$1,$C$2,BB$10,BB$11,$B$3,$B36,$B$4,$B$5,$B$6,$C$7,$A36)</f>
        <v>#NAME?</v>
      </c>
      <c r="BC36" t="e">
        <f ca="1">_xll.DBRW($B$1,$D$2,BC$10,BC$11,$B$3,$B36,$B$4,$B$5,$B$6,$C$7,$A36)</f>
        <v>#NAME?</v>
      </c>
      <c r="BD36" t="e">
        <f ca="1">_xll.DBRW($B$1,$E$2,BD$10,BD$11,$B$3,$B36,$B$4,$B$5,$B$6,$C$7,$A36)</f>
        <v>#NAME?</v>
      </c>
      <c r="BE36" s="14" t="e">
        <f t="shared" ca="1" si="49"/>
        <v>#NAME?</v>
      </c>
      <c r="BF36" t="e">
        <f ca="1">_xll.DBRW($B$1,$B$2,BF$10,BF$11,$B$3,$B36,$B$4,$B$5,$B$6,$C$7,$A36)</f>
        <v>#NAME?</v>
      </c>
      <c r="BG36" t="e">
        <f ca="1">_xll.DBRW($B$1,$C$2,BG$10,BG$11,$B$3,$B36,$B$4,$B$5,$B$6,$C$7,$A36)</f>
        <v>#NAME?</v>
      </c>
      <c r="BH36" t="e">
        <f ca="1">_xll.DBRW($B$1,$D$2,BH$10,BH$11,$B$3,$B36,$B$4,$B$5,$B$6,$C$7,$A36)</f>
        <v>#NAME?</v>
      </c>
      <c r="BI36" t="e">
        <f ca="1">_xll.DBRW($B$1,$E$2,BI$10,BI$11,$B$3,$B36,$B$4,$B$5,$B$6,$C$7,$A36)</f>
        <v>#NAME?</v>
      </c>
      <c r="BJ36" s="14" t="e">
        <f t="shared" ca="1" si="50"/>
        <v>#NAME?</v>
      </c>
      <c r="BK36" t="e">
        <f t="shared" ca="1" si="51"/>
        <v>#NAME?</v>
      </c>
      <c r="BL36" t="e">
        <f ca="1">_xll.DBRW($B$1,$B$2,BL$10,BL$11,$B$3,$B36,$B$4,$B$5,$B$6,$C$7,$A36)</f>
        <v>#NAME?</v>
      </c>
      <c r="BM36" t="e">
        <f ca="1">_xll.DBRW($B$1,$C$2,BM$10,BM$11,$B$3,$B36,$B$4,$B$5,$B$6,$C$7,$A36)</f>
        <v>#NAME?</v>
      </c>
      <c r="BN36" t="e">
        <f ca="1">_xll.DBRW($B$1,$D$2,BN$10,BN$11,$B$3,$B36,$B$4,$B$5,$B$6,$C$7,$A36)</f>
        <v>#NAME?</v>
      </c>
      <c r="BO36" t="e">
        <f ca="1">_xll.DBRW($B$1,$E$2,BO$10,BO$11,$B$3,$B36,$B$4,$B$5,$B$6,$C$7,$A36)</f>
        <v>#NAME?</v>
      </c>
      <c r="BP36" s="14" t="e">
        <f t="shared" ca="1" si="52"/>
        <v>#NAME?</v>
      </c>
      <c r="BQ36" t="e">
        <f ca="1">_xll.DBRW($B$1,$B$2,BQ$10,BQ$11,$B$3,$B36,$B$4,$B$5,$B$6,$C$7,$A36)</f>
        <v>#NAME?</v>
      </c>
      <c r="BR36" t="e">
        <f ca="1">_xll.DBRW($B$1,$C$2,BR$10,BR$11,$B$3,$B36,$B$4,$B$5,$B$6,$C$7,$A36)</f>
        <v>#NAME?</v>
      </c>
      <c r="BS36" t="e">
        <f ca="1">_xll.DBRW($B$1,$D$2,BS$10,BS$11,$B$3,$B36,$B$4,$B$5,$B$6,$C$7,$A36)</f>
        <v>#NAME?</v>
      </c>
      <c r="BT36" t="e">
        <f ca="1">_xll.DBRW($B$1,$E$2,BT$10,BT$11,$B$3,$B36,$B$4,$B$5,$B$6,$C$7,$A36)</f>
        <v>#NAME?</v>
      </c>
      <c r="BU36" s="14" t="e">
        <f t="shared" ca="1" si="53"/>
        <v>#NAME?</v>
      </c>
      <c r="BV36" s="25" t="e">
        <f t="shared" ca="1" si="54"/>
        <v>#NAME?</v>
      </c>
      <c r="BW36" t="e">
        <f ca="1">_xll.DBRW($B$1,$B$2,BW$10,BW$11,$B$3,$B36,$B$4,$B$5,$B$6,$C$7,$A36)</f>
        <v>#NAME?</v>
      </c>
      <c r="BX36" t="e">
        <f ca="1">_xll.DBRW($B$1,$C$2,BX$10,BX$11,$B$3,$B36,$B$4,$B$5,$B$6,$C$7,$A36)</f>
        <v>#NAME?</v>
      </c>
      <c r="BY36" t="e">
        <f ca="1">_xll.DBRW($B$1,$D$2,BY$10,BY$11,$B$3,$B36,$B$4,$B$5,$B$6,$C$7,$A36)</f>
        <v>#NAME?</v>
      </c>
      <c r="BZ36" t="e">
        <f ca="1">_xll.DBRW($B$1,$E$2,BZ$10,BZ$11,$B$3,$B36,$B$4,$B$5,$B$6,$C$7,$A36)</f>
        <v>#NAME?</v>
      </c>
      <c r="CA36" s="25" t="e">
        <f t="shared" ca="1" si="55"/>
        <v>#NAME?</v>
      </c>
      <c r="CB36" t="e">
        <f t="shared" ca="1" si="56"/>
        <v>#NAME?</v>
      </c>
      <c r="CC36" t="e">
        <f ca="1">_xll.DBRW($B$1,$B$2,CC$10,CC$11,$B$3,$B36,$B$4,$B$5,$B$6,$C$7,$A36)</f>
        <v>#NAME?</v>
      </c>
      <c r="CD36" t="e">
        <f ca="1">_xll.DBRW($B$1,$C$2,CD$10,CD$11,$B$3,$B36,$B$4,$B$5,$B$6,$C$7,$A36)</f>
        <v>#NAME?</v>
      </c>
      <c r="CE36" t="e">
        <f ca="1">_xll.DBRW($B$1,$D$2,CE$10,CE$11,$B$3,$B36,$B$4,$B$5,$B$6,$C$7,$A36)</f>
        <v>#NAME?</v>
      </c>
      <c r="CF36" t="e">
        <f ca="1">_xll.DBRW($B$1,$E$2,CF$10,CF$11,$B$3,$B36,$B$4,$B$5,$B$6,$C$7,$A36)</f>
        <v>#NAME?</v>
      </c>
      <c r="CG36" t="e">
        <f t="shared" ca="1" si="57"/>
        <v>#NAME?</v>
      </c>
      <c r="CH36" t="e">
        <f ca="1">_xll.DBRW($B$1,$B$2,CH$10,CH$11,$B$3,$B36,$B$4,$B$5,$B$6,$C$7,$A36)</f>
        <v>#NAME?</v>
      </c>
      <c r="CI36" t="e">
        <f ca="1">_xll.DBRW($B$1,$C$2,CI$10,CI$11,$B$3,$B36,$B$4,$B$5,$B$6,$C$7,$A36)</f>
        <v>#NAME?</v>
      </c>
      <c r="CJ36" t="e">
        <f ca="1">_xll.DBRW($B$1,$D$2,CJ$10,CJ$11,$B$3,$B36,$B$4,$B$5,$B$6,$C$7,$A36)</f>
        <v>#NAME?</v>
      </c>
      <c r="CK36" t="e">
        <f ca="1">_xll.DBRW($B$1,$E$2,CK$10,CK$11,$B$3,$B36,$B$4,$B$5,$B$6,$C$7,$A36)</f>
        <v>#NAME?</v>
      </c>
      <c r="CL36" s="25" t="e">
        <f t="shared" ca="1" si="58"/>
        <v>#NAME?</v>
      </c>
      <c r="CM36" t="e">
        <f ca="1">_xll.DBRW($B$1,$B$2,CM$10,CM$11,$B$3,$B36,$B$4,$B$5,$B$6,$C$7,$A36)</f>
        <v>#NAME?</v>
      </c>
      <c r="CN36" t="e">
        <f ca="1">_xll.DBRW($B$1,$C$2,CN$10,CN$11,$B$3,$B36,$B$4,$B$5,$B$6,$C$7,$A36)</f>
        <v>#NAME?</v>
      </c>
      <c r="CO36" t="e">
        <f ca="1">_xll.DBRW($B$1,$D$2,CO$10,CO$11,$B$3,$B36,$B$4,$B$5,$B$6,$C$7,$A36)</f>
        <v>#NAME?</v>
      </c>
      <c r="CP36" t="e">
        <f ca="1">_xll.DBRW($B$1,$E$2,CP$10,CP$11,$B$3,$B36,$B$4,$B$5,$B$6,$C$7,$A36)</f>
        <v>#NAME?</v>
      </c>
      <c r="CQ36" s="25" t="e">
        <f t="shared" ca="1" si="59"/>
        <v>#NAME?</v>
      </c>
      <c r="CR36" t="e">
        <f ca="1">_xll.DBRW($B$1,$B$2,CR$10,CR$11,$B$3,$B36,$B$4,$B$5,$B$6,$C$7,$A36)</f>
        <v>#NAME?</v>
      </c>
      <c r="CS36" t="e">
        <f ca="1">_xll.DBRW($B$1,$C$2,CS$10,CS$11,$B$3,$B36,$B$4,$B$5,$B$6,$C$7,$A36)</f>
        <v>#NAME?</v>
      </c>
      <c r="CT36" t="e">
        <f ca="1">_xll.DBRW($B$1,$D$2,CT$10,CT$11,$B$3,$B36,$B$4,$B$5,$B$6,$C$7,$A36)</f>
        <v>#NAME?</v>
      </c>
      <c r="CU36" t="e">
        <f ca="1">_xll.DBRW($B$1,$E$2,CU$10,CU$11,$B$3,$B36,$B$4,$B$5,$B$6,$C$7,$A36)</f>
        <v>#NAME?</v>
      </c>
      <c r="CV36" s="14" t="e">
        <f t="shared" ca="1" si="60"/>
        <v>#NAME?</v>
      </c>
      <c r="CW36" s="25" t="e">
        <f t="shared" ca="1" si="61"/>
        <v>#NAME?</v>
      </c>
      <c r="CX36" t="e">
        <f ca="1">_xll.DBRW($B$1,$B$2,CX$10,CX$11,$B$3,$B36,$B$4,$B$5,$B$6,$C$7,$A36)</f>
        <v>#NAME?</v>
      </c>
      <c r="CY36" t="e">
        <f ca="1">_xll.DBRW($B$1,$C$2,CY$10,CY$11,$B$3,$B36,$B$4,$B$5,$B$6,$C$7,$A36)</f>
        <v>#NAME?</v>
      </c>
      <c r="CZ36" t="e">
        <f ca="1">_xll.DBRW($B$1,$D$2,CZ$10,CZ$11,$B$3,$B36,$B$4,$B$5,$B$6,$C$7,$A36)</f>
        <v>#NAME?</v>
      </c>
      <c r="DA36" t="e">
        <f ca="1">_xll.DBRW($B$1,$E$2,DA$10,DA$11,$B$3,$B36,$B$4,$B$5,$B$6,$C$7,$A36)</f>
        <v>#NAME?</v>
      </c>
      <c r="DB36" s="14" t="e">
        <f t="shared" ca="1" si="62"/>
        <v>#NAME?</v>
      </c>
      <c r="DC36" t="e">
        <f ca="1">_xll.DBRW($B$1,$B$2,DC$10,DC$11,$B$3,$B36,$B$4,$B$5,$B$6,$C$7,$A36)</f>
        <v>#NAME?</v>
      </c>
      <c r="DD36" t="e">
        <f ca="1">_xll.DBRW($B$1,$C$2,DD$10,DD$11,$B$3,$B36,$B$4,$B$5,$B$6,$C$7,$A36)</f>
        <v>#NAME?</v>
      </c>
      <c r="DE36" t="e">
        <f ca="1">_xll.DBRW($B$1,$D$2,DE$10,DE$11,$B$3,$B36,$B$4,$B$5,$B$6,$C$7,$A36)</f>
        <v>#NAME?</v>
      </c>
      <c r="DF36" t="e">
        <f ca="1">_xll.DBRW($B$1,$E$2,DF$10,DF$11,$B$3,$B36,$B$4,$B$5,$B$6,$C$7,$A36)</f>
        <v>#NAME?</v>
      </c>
      <c r="DH36" t="e">
        <f t="shared" ca="1" si="70"/>
        <v>#NAME?</v>
      </c>
      <c r="DI36" t="e">
        <f t="shared" ca="1" si="70"/>
        <v>#NAME?</v>
      </c>
      <c r="DJ36" t="e">
        <f t="shared" ca="1" si="71"/>
        <v>#NAME?</v>
      </c>
      <c r="DK36" t="e">
        <f t="shared" ca="1" si="72"/>
        <v>#NAME?</v>
      </c>
      <c r="DL36" t="e">
        <f t="shared" ca="1" si="63"/>
        <v>#NAME?</v>
      </c>
      <c r="DM36" t="e">
        <f t="shared" ca="1" si="73"/>
        <v>#NAME?</v>
      </c>
      <c r="DN36" t="e">
        <f t="shared" ca="1" si="74"/>
        <v>#NAME?</v>
      </c>
      <c r="DO36" t="e">
        <f t="shared" ca="1" si="74"/>
        <v>#NAME?</v>
      </c>
      <c r="DP36" t="e">
        <f t="shared" ca="1" si="75"/>
        <v>#NAME?</v>
      </c>
      <c r="DQ36" s="25" t="e">
        <f t="shared" ca="1" si="76"/>
        <v>#NAME?</v>
      </c>
      <c r="DR36" s="25" t="e">
        <f t="shared" ca="1" si="77"/>
        <v>#NAME?</v>
      </c>
      <c r="DS36" s="25" t="e">
        <f t="shared" ca="1" si="77"/>
        <v>#NAME?</v>
      </c>
      <c r="DT36" s="25" t="e">
        <f t="shared" ca="1" si="78"/>
        <v>#NAME?</v>
      </c>
      <c r="DU36" s="25" t="e">
        <f t="shared" ca="1" si="79"/>
        <v>#NAME?</v>
      </c>
      <c r="DV36" s="25" t="e">
        <f t="shared" ca="1" si="80"/>
        <v>#NAME?</v>
      </c>
      <c r="DW36" s="25" t="e">
        <f t="shared" ca="1" si="80"/>
        <v>#NAME?</v>
      </c>
      <c r="DX36" s="25" t="e">
        <f t="shared" ca="1" si="81"/>
        <v>#NAME?</v>
      </c>
      <c r="DY36" t="e">
        <f t="shared" ca="1" si="64"/>
        <v>#NAME?</v>
      </c>
      <c r="DZ36" t="e">
        <f ca="1">_xll.DBRW($B$1,$B$2,DZ$10,DZ$11,$B$3,$B36,$B$4,$B$5,$B$6,$C$7,$A36)</f>
        <v>#NAME?</v>
      </c>
      <c r="EA36" t="e">
        <f ca="1">_xll.DBRW($B$1,$C$2,EA$10,EA$11,$B$3,$B36,$B$4,$B$5,$B$6,$C$7,$A36)</f>
        <v>#NAME?</v>
      </c>
      <c r="EB36" t="e">
        <f ca="1">_xll.DBRW($B$1,$D$2,EB$10,EB$11,$B$3,$B36,$B$4,$B$5,$B$6,$C$7,$A36)</f>
        <v>#NAME?</v>
      </c>
      <c r="EC36" t="e">
        <f ca="1">_xll.DBRW($B$1,$E$2,EC$10,EC$11,$B$3,$B36,$B$4,$B$5,$B$6,$C$7,$A36)</f>
        <v>#NAME?</v>
      </c>
      <c r="ED36" t="e">
        <f ca="1">_xll.DBRW($B$1,$B$2,ED$10,ED$11,$B$3,$B36,$B$4,$B$5,$B$6,$C$7,$A36)</f>
        <v>#NAME?</v>
      </c>
      <c r="EE36" t="e">
        <f ca="1">_xll.DBRW($B$1,$C$2,EE$10,EE$11,$B$3,$B36,$B$4,$B$5,$B$6,$C$7,$A36)</f>
        <v>#NAME?</v>
      </c>
      <c r="EF36" t="e">
        <f ca="1">_xll.DBRW($B$1,$D$2,EF$10,EF$11,$B$3,$B36,$B$4,$B$5,$B$6,$C$7,$A36)</f>
        <v>#NAME?</v>
      </c>
      <c r="EG36" t="e">
        <f ca="1">_xll.DBRW($B$1,$E$2,EG$10,EG$11,$B$3,$B36,$B$4,$B$5,$B$6,$C$7,$A36)</f>
        <v>#NAME?</v>
      </c>
      <c r="EH36" t="e">
        <f t="shared" ca="1" si="82"/>
        <v>#NAME?</v>
      </c>
      <c r="EI36" t="e">
        <f t="shared" ca="1" si="83"/>
        <v>#NAME?</v>
      </c>
      <c r="EJ36" t="e">
        <f t="shared" ca="1" si="65"/>
        <v>#NAME?</v>
      </c>
      <c r="EK36" t="e">
        <f t="shared" ca="1" si="65"/>
        <v>#NAME?</v>
      </c>
      <c r="EL36" t="e">
        <f t="shared" ca="1" si="65"/>
        <v>#NAME?</v>
      </c>
      <c r="EM36" t="e">
        <f t="shared" ca="1" si="84"/>
        <v>#NAME?</v>
      </c>
      <c r="EN36" t="e">
        <f ca="1">_xll.DBRW($B$1,$B$2,EN$10,EN$11,$B$3,$B36,$B$4,$B$5,$B$6,$C$7,$A36)</f>
        <v>#NAME?</v>
      </c>
      <c r="EO36" t="e">
        <f ca="1">_xll.DBRW($B$1,$C$2,EO$10,EO$11,$B$3,$B36,$B$4,$B$5,$B$6,$C$7,$A36)</f>
        <v>#NAME?</v>
      </c>
      <c r="EP36" t="e">
        <f ca="1">_xll.DBRW($B$1,$D$2,EP$10,EP$11,$B$3,$B36,$B$4,$B$5,$B$6,$C$7,$A36)</f>
        <v>#NAME?</v>
      </c>
      <c r="EQ36" t="e">
        <f ca="1">_xll.DBRW($B$1,$E$2,EQ$10,EQ$11,$B$3,$B36,$B$4,$B$5,$B$6,$C$7,$A36)</f>
        <v>#NAME?</v>
      </c>
      <c r="ER36" t="e">
        <f t="shared" ca="1" si="85"/>
        <v>#NAME?</v>
      </c>
      <c r="ES36" t="e">
        <f ca="1">_xll.DBRW($B$1,$B$2,ES$10,ES$11,$B$3,$B36,$B$4,$B$5,$B$6,$C$7,$A36)</f>
        <v>#NAME?</v>
      </c>
      <c r="ET36" t="e">
        <f ca="1">_xll.DBRW($B$1,$C$2,ET$10,ET$11,$B$3,$B36,$B$4,$B$5,$B$6,$C$7,$A36)</f>
        <v>#NAME?</v>
      </c>
      <c r="EU36" t="e">
        <f ca="1">_xll.DBRW($B$1,$D$2,EU$10,EU$11,$B$3,$B36,$B$4,$B$5,$B$6,$C$7,$A36)</f>
        <v>#NAME?</v>
      </c>
      <c r="EV36" t="e">
        <f ca="1">_xll.DBRW($B$1,$E$2,EV$10,EV$11,$B$3,$B36,$B$4,$B$5,$B$6,$C$7,$A36)</f>
        <v>#NAME?</v>
      </c>
    </row>
    <row r="37" spans="1:152" x14ac:dyDescent="0.25">
      <c r="A37">
        <v>2008</v>
      </c>
      <c r="C37" s="14"/>
      <c r="H37" s="14"/>
      <c r="M37" s="14"/>
      <c r="R37" s="14"/>
      <c r="W37" s="14"/>
      <c r="AU37" s="14"/>
      <c r="AZ37" s="14"/>
      <c r="BE37" s="14"/>
      <c r="BJ37" s="14"/>
      <c r="BP37" s="14"/>
      <c r="BU37" s="14"/>
      <c r="BV37" s="25"/>
      <c r="CA37" s="25"/>
      <c r="CL37" s="25"/>
      <c r="CQ37" s="25"/>
      <c r="CV37" s="14"/>
      <c r="CW37" s="25"/>
      <c r="DB37" s="14"/>
    </row>
    <row r="38" spans="1:152" x14ac:dyDescent="0.25">
      <c r="A38" t="s">
        <v>83</v>
      </c>
      <c r="B38" t="s">
        <v>64</v>
      </c>
      <c r="C38" s="14" t="e">
        <f t="shared" ref="C38:C49" ca="1" si="86">SUM(D38:G38)</f>
        <v>#NAME?</v>
      </c>
      <c r="D38" t="e">
        <f ca="1">_xll.DBRW($B$1,$B$2,D$10,D$11,$B$3,$B38,$B$4,$B$5,$B$6,$D$7,$A38)</f>
        <v>#NAME?</v>
      </c>
      <c r="E38" t="e">
        <f ca="1">_xll.DBRW($B$1,$C$2,E$10,E$11,$B$3,$B38,$B$4,$B$5,$B$6,$D$7,$A38)</f>
        <v>#NAME?</v>
      </c>
      <c r="F38" t="e">
        <f ca="1">_xll.DBRW($B$1,$D$2,F$10,F$11,$B$3,$B38,$B$4,$B$5,$B$6,$C$7,$A38)</f>
        <v>#NAME?</v>
      </c>
      <c r="G38" t="e">
        <f ca="1">_xll.DBRW($B$1,$E$2,G$10,G$11,$B$3,$B38,$B$4,$B$5,$B$6,$D$7,$A38)</f>
        <v>#NAME?</v>
      </c>
      <c r="H38" s="14" t="e">
        <f t="shared" ref="H38:H49" ca="1" si="87">SUM(I38:L38)</f>
        <v>#NAME?</v>
      </c>
      <c r="I38" t="e">
        <f ca="1">_xll.DBRW($B$1,$B$2,I$10,I$11,$B$3,$B38,$B$4,$B$5,$B$6,$D$7,$A38)</f>
        <v>#NAME?</v>
      </c>
      <c r="J38" t="e">
        <f ca="1">_xll.DBRW($B$1,$C$2,J$10,J$11,$B$3,$B38,$B$4,$B$5,$B$6,$D$7,$A38)</f>
        <v>#NAME?</v>
      </c>
      <c r="K38" t="e">
        <f ca="1">_xll.DBRW($B$1,$D$2,K$10,K$11,$B$3,$B38,$B$4,$B$5,$B$6,$C$7,$A38)</f>
        <v>#NAME?</v>
      </c>
      <c r="L38" t="e">
        <f ca="1">_xll.DBRW($B$1,$E$2,L$10,L$11,$B$3,$B38,$B$4,$B$5,$B$6,$D$7,$A38)</f>
        <v>#NAME?</v>
      </c>
      <c r="M38" s="14" t="e">
        <f t="shared" ref="M38:M49" ca="1" si="88">SUM(N38:Q38)</f>
        <v>#NAME?</v>
      </c>
      <c r="N38" t="e">
        <f ca="1">_xll.DBRW($B$1,$B$2,N$10,N$11,$B$3,$B38,$B$4,$B$5,$B$6,$D$7,$A38)</f>
        <v>#NAME?</v>
      </c>
      <c r="O38" t="e">
        <f ca="1">_xll.DBRW($B$1,$C$2,O$10,O$11,$B$3,$B38,$B$4,$B$5,$B$6,$D$7,$A38)</f>
        <v>#NAME?</v>
      </c>
      <c r="P38" t="e">
        <f ca="1">_xll.DBRW($B$1,$D$2,P$10,P$11,$B$3,$B38,$B$4,$B$5,$B$6,$C$7,$A38)</f>
        <v>#NAME?</v>
      </c>
      <c r="Q38" t="e">
        <f ca="1">_xll.DBRW($B$1,$E$2,Q$10,Q$11,$B$3,$B38,$B$4,$B$5,$B$6,$D$7,$A38)</f>
        <v>#NAME?</v>
      </c>
      <c r="R38" s="14" t="e">
        <f t="shared" ref="R38:R49" ca="1" si="89">SUM(S38:V38)</f>
        <v>#NAME?</v>
      </c>
      <c r="S38" t="e">
        <f ca="1">_xll.DBRW($B$1,$B$2,S$10,S$11,$B$3,$B38,$B$4,$B$5,$B$6,$D$7,$A38)</f>
        <v>#NAME?</v>
      </c>
      <c r="T38" t="e">
        <f ca="1">_xll.DBRW($B$1,$C$2,T$10,T$11,$B$3,$B38,$B$4,$B$5,$B$6,$D$7,$A38)</f>
        <v>#NAME?</v>
      </c>
      <c r="U38" t="e">
        <f ca="1">_xll.DBRW($B$1,$D$2,U$10,U$11,$B$3,$B38,$B$4,$B$5,$B$6,$C$7,$A38)</f>
        <v>#NAME?</v>
      </c>
      <c r="V38" t="e">
        <f ca="1">_xll.DBRW($B$1,$E$2,V$10,V$11,$B$3,$B38,$B$4,$B$5,$B$6,$D$7,$A38)</f>
        <v>#NAME?</v>
      </c>
      <c r="W38" s="14" t="e">
        <f t="shared" ref="W38:W49" ca="1" si="90">SUM(X38:AA38)</f>
        <v>#NAME?</v>
      </c>
      <c r="X38" t="e">
        <f ca="1">_xll.DBRW($B$1,$B$2,X$10,X$11,$B$3,$B38,$B$4,$B$5,$B$6,$D$7,$A38)</f>
        <v>#NAME?</v>
      </c>
      <c r="Y38" t="e">
        <f ca="1">_xll.DBRW($B$1,$C$2,Y$10,Y$11,$B$3,$B38,$B$4,$B$5,$B$6,$D$7,$A38)</f>
        <v>#NAME?</v>
      </c>
      <c r="Z38" t="e">
        <f ca="1">_xll.DBRW($B$1,$D$2,Z$10,Z$11,$B$3,$B38,$B$4,$B$5,$B$6,$C$7,$A38)</f>
        <v>#NAME?</v>
      </c>
      <c r="AA38" t="e">
        <f ca="1">_xll.DBRW($B$1,$E$2,AA$10,AA$11,$B$3,$B38,$B$4,$B$5,$B$6,$D$7,$A38)</f>
        <v>#NAME?</v>
      </c>
      <c r="AB38" t="e">
        <f ca="1">_xll.DBRW($B$1,$B$2,AB$10,AB$11,$B$3,$B38,$B$4,$B$5,$B$6,$D$7,$A38)</f>
        <v>#NAME?</v>
      </c>
      <c r="AC38" t="e">
        <f ca="1">_xll.DBRW($B$1,$C$2,AC$10,AC$11,$B$3,$B38,$B$4,$B$5,$B$6,$D$7,$A38)</f>
        <v>#NAME?</v>
      </c>
      <c r="AD38" t="e">
        <f ca="1">_xll.DBRW($B$1,$D$2,AD$10,AD$11,$B$3,$B38,$B$4,$B$5,$B$6,$C$7,$A38)</f>
        <v>#NAME?</v>
      </c>
      <c r="AE38" t="e">
        <f ca="1">_xll.DBRW($B$1,$E$2,AE$10,AE$11,$B$3,$B38,$B$4,$B$5,$B$6,$D$7,$A38)</f>
        <v>#NAME?</v>
      </c>
      <c r="AF38" t="e">
        <f ca="1">AG38+AH38+AI38+AJ38</f>
        <v>#NAME?</v>
      </c>
      <c r="AG38" t="e">
        <f ca="1">_xll.DBRW($B$1,$B$2,AG$10,AG$11,$B$3,$B38,$B$4,$B$5,$B$6,$D$7,$A38)</f>
        <v>#NAME?</v>
      </c>
      <c r="AH38" t="e">
        <f ca="1">_xll.DBRW($B$1,$C$2,AH$10,AH$11,$B$3,$B38,$B$4,$B$5,$B$6,$D$7,$A38)</f>
        <v>#NAME?</v>
      </c>
      <c r="AI38" t="e">
        <f ca="1">_xll.DBRW($B$1,$D$2,AI$10,AI$11,$B$3,$B38,$B$4,$B$5,$B$6,$C$7,$A38)</f>
        <v>#NAME?</v>
      </c>
      <c r="AJ38" t="e">
        <f ca="1">_xll.DBRW($B$1,$E$2,AJ$10,AJ$11,$B$3,$B38,$B$4,$B$5,$B$6,$D$7,$A38)</f>
        <v>#NAME?</v>
      </c>
      <c r="AK38" t="e">
        <f ca="1">AL38+AM38+AN38+AO38</f>
        <v>#NAME?</v>
      </c>
      <c r="AL38" t="e">
        <f ca="1">AB38-AG38</f>
        <v>#NAME?</v>
      </c>
      <c r="AM38" t="e">
        <f ca="1">AC38-AH38</f>
        <v>#NAME?</v>
      </c>
      <c r="AN38" t="e">
        <f ca="1">AD38-AI38</f>
        <v>#NAME?</v>
      </c>
      <c r="AO38" t="e">
        <f ca="1">AE38-AJ38</f>
        <v>#NAME?</v>
      </c>
      <c r="AP38" t="e">
        <f ca="1">AQ38+AR38+AS38+AT38</f>
        <v>#NAME?</v>
      </c>
      <c r="AQ38" t="e">
        <f ca="1">_xll.DBRW($B$1,$B$2,AQ$10,AQ$11,$B$3,$B38,$B$4,$B$5,$B$6,$D$7,$A38)</f>
        <v>#NAME?</v>
      </c>
      <c r="AR38" t="e">
        <f ca="1">_xll.DBRW($B$1,$C$2,AR$10,AR$11,$B$3,$B38,$B$4,$B$5,$B$6,$D$7,$A38)</f>
        <v>#NAME?</v>
      </c>
      <c r="AS38" t="e">
        <f ca="1">_xll.DBRW($B$1,$D$2,AS$10,AS$11,$B$3,$B38,$B$4,$B$5,$B$6,$C$7,$A38)</f>
        <v>#NAME?</v>
      </c>
      <c r="AT38" t="e">
        <f ca="1">_xll.DBRW($B$1,$E$2,AT$10,AT$11,$B$3,$B38,$B$4,$B$5,$B$6,$D$7,$A38)</f>
        <v>#NAME?</v>
      </c>
      <c r="AU38" s="14" t="e">
        <f t="shared" ref="AU38:AU49" ca="1" si="91">SUM(AV38:AY38)</f>
        <v>#NAME?</v>
      </c>
      <c r="AV38" t="e">
        <f ca="1">_xll.DBRW($B$1,$B$2,AV$10,AV$11,$B$3,$B38,$B$4,$B$5,$B$6,$D$7,$A38)</f>
        <v>#NAME?</v>
      </c>
      <c r="AW38" t="e">
        <f ca="1">_xll.DBRW($B$1,$C$2,AW$10,AW$11,$B$3,$B38,$B$4,$B$5,$B$6,$D$7,$A38)</f>
        <v>#NAME?</v>
      </c>
      <c r="AX38" t="e">
        <f ca="1">_xll.DBRW($B$1,$D$2,AX$10,AX$11,$B$3,$B38,$B$4,$B$5,$B$6,$C$7,$A38)</f>
        <v>#NAME?</v>
      </c>
      <c r="AY38" t="e">
        <f ca="1">_xll.DBRW($B$1,$E$2,AY$10,AY$11,$B$3,$B38,$B$4,$B$5,$B$6,$D$7,$A38)</f>
        <v>#NAME?</v>
      </c>
      <c r="AZ38" s="14" t="e">
        <f t="shared" ref="AZ38:AZ49" ca="1" si="92">SUM(BA38:BD38)</f>
        <v>#NAME?</v>
      </c>
      <c r="BA38" t="e">
        <f ca="1">_xll.DBRW($B$1,$B$2,BA$10,BA$11,$B$3,$B38,$B$4,$B$5,$B$6,$D$7,$A38)</f>
        <v>#NAME?</v>
      </c>
      <c r="BB38" t="e">
        <f ca="1">_xll.DBRW($B$1,$C$2,BB$10,BB$11,$B$3,$B38,$B$4,$B$5,$B$6,$D$7,$A38)</f>
        <v>#NAME?</v>
      </c>
      <c r="BC38" t="e">
        <f ca="1">_xll.DBRW($B$1,$D$2,BC$10,BC$11,$B$3,$B38,$B$4,$B$5,$B$6,$C$7,$A38)</f>
        <v>#NAME?</v>
      </c>
      <c r="BD38" t="e">
        <f ca="1">_xll.DBRW($B$1,$E$2,BD$10,BD$11,$B$3,$B38,$B$4,$B$5,$B$6,$D$7,$A38)</f>
        <v>#NAME?</v>
      </c>
      <c r="BE38" s="14" t="e">
        <f t="shared" ref="BE38:BE49" ca="1" si="93">SUM(BF38:BI38)</f>
        <v>#NAME?</v>
      </c>
      <c r="BF38" t="e">
        <f ca="1">_xll.DBRW($B$1,$B$2,BF$10,BF$11,$B$3,$B38,$B$4,$B$5,$B$6,$D$7,$A38)</f>
        <v>#NAME?</v>
      </c>
      <c r="BG38" t="e">
        <f ca="1">_xll.DBRW($B$1,$C$2,BG$10,BG$11,$B$3,$B38,$B$4,$B$5,$B$6,$D$7,$A38)</f>
        <v>#NAME?</v>
      </c>
      <c r="BH38" t="e">
        <f ca="1">_xll.DBRW($B$1,$D$2,BH$10,BH$11,$B$3,$B38,$B$4,$B$5,$B$6,$C$7,$A38)</f>
        <v>#NAME?</v>
      </c>
      <c r="BI38" t="e">
        <f ca="1">_xll.DBRW($B$1,$E$2,BI$10,BI$11,$B$3,$B38,$B$4,$B$5,$B$6,$D$7,$A38)</f>
        <v>#NAME?</v>
      </c>
      <c r="BJ38" s="14" t="e">
        <f t="shared" ref="BJ38:BJ49" ca="1" si="94">+BK38-AZ38</f>
        <v>#NAME?</v>
      </c>
      <c r="BK38" t="e">
        <f t="shared" ref="BK38:BK49" ca="1" si="95">SUM(BL38:BO38)</f>
        <v>#NAME?</v>
      </c>
      <c r="BL38" t="e">
        <f ca="1">_xll.DBRW($B$1,$B$2,BL$10,BL$11,$B$3,$B38,$B$4,$B$5,$B$6,$D$7,$A38)</f>
        <v>#NAME?</v>
      </c>
      <c r="BM38" t="e">
        <f ca="1">_xll.DBRW($B$1,$C$2,BM$10,BM$11,$B$3,$B38,$B$4,$B$5,$B$6,$D$7,$A38)</f>
        <v>#NAME?</v>
      </c>
      <c r="BN38" t="e">
        <f ca="1">_xll.DBRW($B$1,$D$2,BN$10,BN$11,$B$3,$B38,$B$4,$B$5,$B$6,$C$7,$A38)</f>
        <v>#NAME?</v>
      </c>
      <c r="BO38" t="e">
        <f ca="1">_xll.DBRW($B$1,$E$2,BO$10,BO$11,$B$3,$B38,$B$4,$B$5,$B$6,$D$7,$A38)</f>
        <v>#NAME?</v>
      </c>
      <c r="BP38" s="14" t="e">
        <f t="shared" ref="BP38:BP49" ca="1" si="96">SUM(BQ38:BT38)</f>
        <v>#NAME?</v>
      </c>
      <c r="BQ38" t="e">
        <f ca="1">_xll.DBRW($B$1,$B$2,BQ$10,BQ$11,$B$3,$B38,$B$4,$B$5,$B$6,$D$7,$A38)</f>
        <v>#NAME?</v>
      </c>
      <c r="BR38" t="e">
        <f ca="1">_xll.DBRW($B$1,$C$2,BR$10,BR$11,$B$3,$B38,$B$4,$B$5,$B$6,$D$7,$A38)</f>
        <v>#NAME?</v>
      </c>
      <c r="BS38" t="e">
        <f ca="1">_xll.DBRW($B$1,$D$2,BS$10,BS$11,$B$3,$B38,$B$4,$B$5,$B$6,$C$7,$A38)</f>
        <v>#NAME?</v>
      </c>
      <c r="BT38" t="e">
        <f ca="1">_xll.DBRW($B$1,$E$2,BT$10,BT$11,$B$3,$B38,$B$4,$B$5,$B$6,$D$7,$A38)</f>
        <v>#NAME?</v>
      </c>
      <c r="BU38" s="14" t="e">
        <f t="shared" ref="BU38:BU49" ca="1" si="97">+BV38-CA38-CL38-CQ38</f>
        <v>#NAME?</v>
      </c>
      <c r="BV38" s="25" t="e">
        <f t="shared" ref="BV38:BV49" ca="1" si="98">SUM(BW38:BZ38)</f>
        <v>#NAME?</v>
      </c>
      <c r="BW38" t="e">
        <f ca="1">_xll.DBRW($B$1,$B$2,BW$10,BW$11,$B$3,$B38,$B$4,$B$5,$B$6,$D$7,$A38)</f>
        <v>#NAME?</v>
      </c>
      <c r="BX38" t="e">
        <f ca="1">_xll.DBRW($B$1,$C$2,BX$10,BX$11,$B$3,$B38,$B$4,$B$5,$B$6,$D$7,$A38)</f>
        <v>#NAME?</v>
      </c>
      <c r="BY38" t="e">
        <f ca="1">_xll.DBRW($B$1,$D$2,BY$10,BY$11,$B$3,$B38,$B$4,$B$5,$B$6,$C$7,$A38)</f>
        <v>#NAME?</v>
      </c>
      <c r="BZ38" t="e">
        <f ca="1">_xll.DBRW($B$1,$E$2,BZ$10,BZ$11,$B$3,$B38,$B$4,$B$5,$B$6,$D$7,$A38)</f>
        <v>#NAME?</v>
      </c>
      <c r="CA38" s="25" t="e">
        <f t="shared" ref="CA38:CA49" ca="1" si="99">+CB38-CG38</f>
        <v>#NAME?</v>
      </c>
      <c r="CB38" t="e">
        <f t="shared" ref="CB38:CB49" ca="1" si="100">SUM(CC38:CF38)</f>
        <v>#NAME?</v>
      </c>
      <c r="CC38" t="e">
        <f ca="1">_xll.DBRW($B$1,$B$2,CC$10,CC$11,$B$3,$B38,$B$4,$B$5,$B$6,$D$7,$A38)</f>
        <v>#NAME?</v>
      </c>
      <c r="CD38" t="e">
        <f ca="1">_xll.DBRW($B$1,$C$2,CD$10,CD$11,$B$3,$B38,$B$4,$B$5,$B$6,$D$7,$A38)</f>
        <v>#NAME?</v>
      </c>
      <c r="CE38" t="e">
        <f ca="1">_xll.DBRW($B$1,$D$2,CE$10,CE$11,$B$3,$B38,$B$4,$B$5,$B$6,$C$7,$A38)</f>
        <v>#NAME?</v>
      </c>
      <c r="CF38" t="e">
        <f ca="1">_xll.DBRW($B$1,$E$2,CF$10,CF$11,$B$3,$B38,$B$4,$B$5,$B$6,$D$7,$A38)</f>
        <v>#NAME?</v>
      </c>
      <c r="CG38" t="e">
        <f t="shared" ref="CG38:CG49" ca="1" si="101">SUM(CH38:CK38)</f>
        <v>#NAME?</v>
      </c>
      <c r="CH38" t="e">
        <f ca="1">_xll.DBRW($B$1,$B$2,CH$10,CH$11,$B$3,$B38,$B$4,$B$5,$B$6,$D$7,$A38)</f>
        <v>#NAME?</v>
      </c>
      <c r="CI38" t="e">
        <f ca="1">_xll.DBRW($B$1,$C$2,CI$10,CI$11,$B$3,$B38,$B$4,$B$5,$B$6,$D$7,$A38)</f>
        <v>#NAME?</v>
      </c>
      <c r="CJ38" t="e">
        <f ca="1">_xll.DBRW($B$1,$D$2,CJ$10,CJ$11,$B$3,$B38,$B$4,$B$5,$B$6,$C$7,$A38)</f>
        <v>#NAME?</v>
      </c>
      <c r="CK38" t="e">
        <f ca="1">_xll.DBRW($B$1,$E$2,CK$10,CK$11,$B$3,$B38,$B$4,$B$5,$B$6,$D$7,$A38)</f>
        <v>#NAME?</v>
      </c>
      <c r="CL38" s="25" t="e">
        <f t="shared" ref="CL38:CL49" ca="1" si="102">SUM(CM38:CP38)</f>
        <v>#NAME?</v>
      </c>
      <c r="CM38" t="e">
        <f ca="1">_xll.DBRW($B$1,$B$2,CM$10,CM$11,$B$3,$B38,$B$4,$B$5,$B$6,$D$7,$A38)</f>
        <v>#NAME?</v>
      </c>
      <c r="CN38" t="e">
        <f ca="1">_xll.DBRW($B$1,$C$2,CN$10,CN$11,$B$3,$B38,$B$4,$B$5,$B$6,$D$7,$A38)</f>
        <v>#NAME?</v>
      </c>
      <c r="CO38" t="e">
        <f ca="1">_xll.DBRW($B$1,$D$2,CO$10,CO$11,$B$3,$B38,$B$4,$B$5,$B$6,$C$7,$A38)</f>
        <v>#NAME?</v>
      </c>
      <c r="CP38" t="e">
        <f ca="1">_xll.DBRW($B$1,$E$2,CP$10,CP$11,$B$3,$B38,$B$4,$B$5,$B$6,$D$7,$A38)</f>
        <v>#NAME?</v>
      </c>
      <c r="CQ38" s="25" t="e">
        <f t="shared" ref="CQ38:CQ49" ca="1" si="103">SUM(CR38:CU38)</f>
        <v>#NAME?</v>
      </c>
      <c r="CR38" t="e">
        <f ca="1">_xll.DBRW($B$1,$B$2,CR$10,CR$11,$B$3,$B38,$B$4,$B$5,$B$6,$D$7,$A38)</f>
        <v>#NAME?</v>
      </c>
      <c r="CS38" t="e">
        <f ca="1">_xll.DBRW($B$1,$C$2,CS$10,CS$11,$B$3,$B38,$B$4,$B$5,$B$6,$D$7,$A38)</f>
        <v>#NAME?</v>
      </c>
      <c r="CT38" t="e">
        <f ca="1">_xll.DBRW($B$1,$D$2,CT$10,CT$11,$B$3,$B38,$B$4,$B$5,$B$6,$C$7,$A38)</f>
        <v>#NAME?</v>
      </c>
      <c r="CU38" t="e">
        <f ca="1">_xll.DBRW($B$1,$E$2,CU$10,CU$11,$B$3,$B38,$B$4,$B$5,$B$6,$D$7,$A38)</f>
        <v>#NAME?</v>
      </c>
      <c r="CV38" s="14" t="e">
        <f t="shared" ref="CV38:CV49" ca="1" si="104">+CW38+CQ38+CL38+CA38</f>
        <v>#NAME?</v>
      </c>
      <c r="CW38" s="25" t="e">
        <f t="shared" ref="CW38:CW49" ca="1" si="105">SUM(CX38:DA38)</f>
        <v>#NAME?</v>
      </c>
      <c r="CX38" t="e">
        <f ca="1">_xll.DBRW($B$1,$B$2,CX$10,CX$11,$B$3,$B38,$B$4,$B$5,$B$6,$D$7,$A38)</f>
        <v>#NAME?</v>
      </c>
      <c r="CY38" t="e">
        <f ca="1">_xll.DBRW($B$1,$C$2,CY$10,CY$11,$B$3,$B38,$B$4,$B$5,$B$6,$D$7,$A38)</f>
        <v>#NAME?</v>
      </c>
      <c r="CZ38" t="e">
        <f ca="1">_xll.DBRW($B$1,$D$2,CZ$10,CZ$11,$B$3,$B38,$B$4,$B$5,$B$6,$C$7,$A38)</f>
        <v>#NAME?</v>
      </c>
      <c r="DA38" t="e">
        <f ca="1">_xll.DBRW($B$1,$E$2,DA$10,DA$11,$B$3,$B38,$B$4,$B$5,$B$6,$D$7,$A38)</f>
        <v>#NAME?</v>
      </c>
      <c r="DB38" s="14" t="e">
        <f t="shared" ref="DB38:DB49" ca="1" si="106">SUM(DC38:DF38)</f>
        <v>#NAME?</v>
      </c>
      <c r="DC38" t="e">
        <f ca="1">_xll.DBRW($B$1,$B$2,DC$10,DC$11,$B$3,$B38,$B$4,$B$5,$B$6,$D$7,$A38)</f>
        <v>#NAME?</v>
      </c>
      <c r="DD38" t="e">
        <f ca="1">_xll.DBRW($B$1,$C$2,DD$10,DD$11,$B$3,$B38,$B$4,$B$5,$B$6,$D$7,$A38)</f>
        <v>#NAME?</v>
      </c>
      <c r="DE38" t="e">
        <f ca="1">_xll.DBRW($B$1,$D$2,DE$10,DE$11,$B$3,$B38,$B$4,$B$5,$B$6,$C$7,$A38)</f>
        <v>#NAME?</v>
      </c>
      <c r="DF38" t="e">
        <f ca="1">_xll.DBRW($B$1,$E$2,DF$10,DF$11,$B$3,$B38,$B$4,$B$5,$B$6,$D$7,$A38)</f>
        <v>#NAME?</v>
      </c>
      <c r="DH38" t="e">
        <f ca="1">CC38-CH38</f>
        <v>#NAME?</v>
      </c>
      <c r="DI38" t="e">
        <f ca="1">CD38-CI38</f>
        <v>#NAME?</v>
      </c>
      <c r="DJ38" t="e">
        <f ca="1">CF38-CK38</f>
        <v>#NAME?</v>
      </c>
      <c r="DK38" t="e">
        <f ca="1">CM38</f>
        <v>#NAME?</v>
      </c>
      <c r="DL38" t="e">
        <f t="shared" ref="DL38:DL49" ca="1" si="107">CN38</f>
        <v>#NAME?</v>
      </c>
      <c r="DM38" t="e">
        <f ca="1">CP38</f>
        <v>#NAME?</v>
      </c>
      <c r="DN38" t="e">
        <f ca="1">CR38</f>
        <v>#NAME?</v>
      </c>
      <c r="DO38" t="e">
        <f ca="1">CS38</f>
        <v>#NAME?</v>
      </c>
      <c r="DP38" t="e">
        <f ca="1">CU38</f>
        <v>#NAME?</v>
      </c>
      <c r="DQ38" s="25" t="e">
        <f ca="1">DR38+DS38+DT38</f>
        <v>#NAME?</v>
      </c>
      <c r="DR38" s="25" t="e">
        <f ca="1">BW38-DH38-DK38-DN38</f>
        <v>#NAME?</v>
      </c>
      <c r="DS38" s="25" t="e">
        <f ca="1">BX38-DI38-DL38-DO38</f>
        <v>#NAME?</v>
      </c>
      <c r="DT38" s="25" t="e">
        <f ca="1">BZ38-DJ38-DM38-DP38</f>
        <v>#NAME?</v>
      </c>
      <c r="DU38" s="25" t="e">
        <f ca="1">DV38+DW38+DX38</f>
        <v>#NAME?</v>
      </c>
      <c r="DV38" s="25" t="e">
        <f ca="1">CX38+DH38+DK38+DN38</f>
        <v>#NAME?</v>
      </c>
      <c r="DW38" s="25" t="e">
        <f ca="1">CY38+DI38+DL38+DO38</f>
        <v>#NAME?</v>
      </c>
      <c r="DX38" s="25" t="e">
        <f ca="1">DA38+DJ38+DM38+DP38</f>
        <v>#NAME?</v>
      </c>
      <c r="DY38" t="e">
        <f t="shared" ref="DY38:DY49" ca="1" si="108">SUM(DZ38:EC38)</f>
        <v>#NAME?</v>
      </c>
      <c r="DZ38" t="e">
        <f ca="1">_xll.DBRW($B$1,$B$2,DZ$10,DZ$11,$B$3,$B38,$B$4,$B$5,$B$6,$D$7,$A38)</f>
        <v>#NAME?</v>
      </c>
      <c r="EA38" t="e">
        <f ca="1">_xll.DBRW($B$1,$C$2,EA$10,EA$11,$B$3,$B38,$B$4,$B$5,$B$6,$D$7,$A38)</f>
        <v>#NAME?</v>
      </c>
      <c r="EB38" t="e">
        <f ca="1">_xll.DBRW($B$1,$D$2,EB$10,EB$11,$B$3,$B38,$B$4,$B$5,$B$6,$C$7,$A38)</f>
        <v>#NAME?</v>
      </c>
      <c r="EC38" t="e">
        <f ca="1">_xll.DBRW($B$1,$E$2,EC$10,EC$11,$B$3,$B38,$B$4,$B$5,$B$6,$D$7,$A38)</f>
        <v>#NAME?</v>
      </c>
      <c r="ED38" t="e">
        <f ca="1">_xll.DBRW($B$1,$B$2,ED$10,ED$11,$B$3,$B38,$B$4,$B$5,$B$6,$D$7,$A38)</f>
        <v>#NAME?</v>
      </c>
      <c r="EE38" t="e">
        <f ca="1">_xll.DBRW($B$1,$C$2,EE$10,EE$11,$B$3,$B38,$B$4,$B$5,$B$6,$D$7,$A38)</f>
        <v>#NAME?</v>
      </c>
      <c r="EF38" t="e">
        <f ca="1">_xll.DBRW($B$1,$D$2,EF$10,EF$11,$B$3,$B38,$B$4,$B$5,$B$6,$C$7,$A38)</f>
        <v>#NAME?</v>
      </c>
      <c r="EG38" t="e">
        <f ca="1">_xll.DBRW($B$1,$E$2,EG$10,EG$11,$B$3,$B38,$B$4,$B$5,$B$6,$D$7,$A38)</f>
        <v>#NAME?</v>
      </c>
      <c r="EH38" t="e">
        <f ca="1">EI38+EJ38+EK38+EL38</f>
        <v>#NAME?</v>
      </c>
      <c r="EI38" t="e">
        <f ca="1">ED38-BA38</f>
        <v>#NAME?</v>
      </c>
      <c r="EJ38" t="e">
        <f t="shared" ref="EJ38:EL49" ca="1" si="109">EE38-BB38</f>
        <v>#NAME?</v>
      </c>
      <c r="EK38" t="e">
        <f t="shared" ca="1" si="109"/>
        <v>#NAME?</v>
      </c>
      <c r="EL38" t="e">
        <f t="shared" ca="1" si="109"/>
        <v>#NAME?</v>
      </c>
      <c r="EM38" t="e">
        <f ca="1">EN38+EO38+EP38+EQ38</f>
        <v>#NAME?</v>
      </c>
      <c r="EN38" t="e">
        <f ca="1">_xll.DBRW($B$1,$B$2,EN$10,EN$11,$B$3,$B38,$B$4,$B$5,$B$6,$D$7,$A38)</f>
        <v>#NAME?</v>
      </c>
      <c r="EO38" t="e">
        <f ca="1">_xll.DBRW($B$1,$C$2,EO$10,EO$11,$B$3,$B38,$B$4,$B$5,$B$6,$D$7,$A38)</f>
        <v>#NAME?</v>
      </c>
      <c r="EP38" t="e">
        <f ca="1">_xll.DBRW($B$1,$D$2,EP$10,EP$11,$B$3,$B38,$B$4,$B$5,$B$6,$C$7,$A38)</f>
        <v>#NAME?</v>
      </c>
      <c r="EQ38" t="e">
        <f ca="1">_xll.DBRW($B$1,$E$2,EQ$10,EQ$11,$B$3,$B38,$B$4,$B$5,$B$6,$D$7,$A38)</f>
        <v>#NAME?</v>
      </c>
      <c r="ER38" t="e">
        <f ca="1">ES38+ET38+EU38+EV38</f>
        <v>#NAME?</v>
      </c>
      <c r="ES38" t="e">
        <f ca="1">_xll.DBRW($B$1,$B$2,ES$10,ES$11,$B$3,$B38,$B$4,$B$5,$B$6,$D$7,$A38)</f>
        <v>#NAME?</v>
      </c>
      <c r="ET38" t="e">
        <f ca="1">_xll.DBRW($B$1,$C$2,ET$10,ET$11,$B$3,$B38,$B$4,$B$5,$B$6,$D$7,$A38)</f>
        <v>#NAME?</v>
      </c>
      <c r="EU38" t="e">
        <f ca="1">_xll.DBRW($B$1,$D$2,EU$10,EU$11,$B$3,$B38,$B$4,$B$5,$B$6,$C$7,$A38)</f>
        <v>#NAME?</v>
      </c>
      <c r="EV38" t="e">
        <f ca="1">_xll.DBRW($B$1,$E$2,EV$10,EV$11,$B$3,$B38,$B$4,$B$5,$B$6,$D$7,$A38)</f>
        <v>#NAME?</v>
      </c>
    </row>
    <row r="39" spans="1:152" x14ac:dyDescent="0.25">
      <c r="A39" t="s">
        <v>84</v>
      </c>
      <c r="B39" t="s">
        <v>64</v>
      </c>
      <c r="C39" s="14" t="e">
        <f t="shared" ca="1" si="86"/>
        <v>#NAME?</v>
      </c>
      <c r="D39" t="e">
        <f ca="1">_xll.DBRW($B$1,$B$2,D$10,D$11,$B$3,$B39,$B$4,$B$5,$B$6,$D$7,$A39)</f>
        <v>#NAME?</v>
      </c>
      <c r="E39" t="e">
        <f ca="1">_xll.DBRW($B$1,$C$2,E$10,E$11,$B$3,$B39,$B$4,$B$5,$B$6,$D$7,$A39)</f>
        <v>#NAME?</v>
      </c>
      <c r="F39" t="e">
        <f ca="1">_xll.DBRW($B$1,$D$2,F$10,F$11,$B$3,$B39,$B$4,$B$5,$B$6,$C$7,$A39)</f>
        <v>#NAME?</v>
      </c>
      <c r="G39" t="e">
        <f ca="1">_xll.DBRW($B$1,$E$2,G$10,G$11,$B$3,$B39,$B$4,$B$5,$B$6,$D$7,$A39)</f>
        <v>#NAME?</v>
      </c>
      <c r="H39" s="14" t="e">
        <f t="shared" ca="1" si="87"/>
        <v>#NAME?</v>
      </c>
      <c r="I39" t="e">
        <f ca="1">_xll.DBRW($B$1,$B$2,I$10,I$11,$B$3,$B39,$B$4,$B$5,$B$6,$D$7,$A39)</f>
        <v>#NAME?</v>
      </c>
      <c r="J39" t="e">
        <f ca="1">_xll.DBRW($B$1,$C$2,J$10,J$11,$B$3,$B39,$B$4,$B$5,$B$6,$D$7,$A39)</f>
        <v>#NAME?</v>
      </c>
      <c r="K39" t="e">
        <f ca="1">_xll.DBRW($B$1,$D$2,K$10,K$11,$B$3,$B39,$B$4,$B$5,$B$6,$C$7,$A39)</f>
        <v>#NAME?</v>
      </c>
      <c r="L39" t="e">
        <f ca="1">_xll.DBRW($B$1,$E$2,L$10,L$11,$B$3,$B39,$B$4,$B$5,$B$6,$D$7,$A39)</f>
        <v>#NAME?</v>
      </c>
      <c r="M39" s="14" t="e">
        <f t="shared" ca="1" si="88"/>
        <v>#NAME?</v>
      </c>
      <c r="N39" t="e">
        <f ca="1">_xll.DBRW($B$1,$B$2,N$10,N$11,$B$3,$B39,$B$4,$B$5,$B$6,$D$7,$A39)</f>
        <v>#NAME?</v>
      </c>
      <c r="O39" t="e">
        <f ca="1">_xll.DBRW($B$1,$C$2,O$10,O$11,$B$3,$B39,$B$4,$B$5,$B$6,$D$7,$A39)</f>
        <v>#NAME?</v>
      </c>
      <c r="P39" t="e">
        <f ca="1">_xll.DBRW($B$1,$D$2,P$10,P$11,$B$3,$B39,$B$4,$B$5,$B$6,$C$7,$A39)</f>
        <v>#NAME?</v>
      </c>
      <c r="Q39" t="e">
        <f ca="1">_xll.DBRW($B$1,$E$2,Q$10,Q$11,$B$3,$B39,$B$4,$B$5,$B$6,$D$7,$A39)</f>
        <v>#NAME?</v>
      </c>
      <c r="R39" s="14" t="e">
        <f t="shared" ca="1" si="89"/>
        <v>#NAME?</v>
      </c>
      <c r="S39" t="e">
        <f ca="1">_xll.DBRW($B$1,$B$2,S$10,S$11,$B$3,$B39,$B$4,$B$5,$B$6,$D$7,$A39)</f>
        <v>#NAME?</v>
      </c>
      <c r="T39" t="e">
        <f ca="1">_xll.DBRW($B$1,$C$2,T$10,T$11,$B$3,$B39,$B$4,$B$5,$B$6,$D$7,$A39)</f>
        <v>#NAME?</v>
      </c>
      <c r="U39" t="e">
        <f ca="1">_xll.DBRW($B$1,$D$2,U$10,U$11,$B$3,$B39,$B$4,$B$5,$B$6,$C$7,$A39)</f>
        <v>#NAME?</v>
      </c>
      <c r="V39" t="e">
        <f ca="1">_xll.DBRW($B$1,$E$2,V$10,V$11,$B$3,$B39,$B$4,$B$5,$B$6,$D$7,$A39)</f>
        <v>#NAME?</v>
      </c>
      <c r="W39" s="14" t="e">
        <f t="shared" ca="1" si="90"/>
        <v>#NAME?</v>
      </c>
      <c r="X39" t="e">
        <f ca="1">_xll.DBRW($B$1,$B$2,X$10,X$11,$B$3,$B39,$B$4,$B$5,$B$6,$D$7,$A39)</f>
        <v>#NAME?</v>
      </c>
      <c r="Y39" t="e">
        <f ca="1">_xll.DBRW($B$1,$C$2,Y$10,Y$11,$B$3,$B39,$B$4,$B$5,$B$6,$D$7,$A39)</f>
        <v>#NAME?</v>
      </c>
      <c r="Z39" t="e">
        <f ca="1">_xll.DBRW($B$1,$D$2,Z$10,Z$11,$B$3,$B39,$B$4,$B$5,$B$6,$C$7,$A39)</f>
        <v>#NAME?</v>
      </c>
      <c r="AA39" t="e">
        <f ca="1">_xll.DBRW($B$1,$E$2,AA$10,AA$11,$B$3,$B39,$B$4,$B$5,$B$6,$D$7,$A39)</f>
        <v>#NAME?</v>
      </c>
      <c r="AB39" t="e">
        <f ca="1">_xll.DBRW($B$1,$B$2,AB$10,AB$11,$B$3,$B39,$B$4,$B$5,$B$6,$D$7,$A39)</f>
        <v>#NAME?</v>
      </c>
      <c r="AC39" t="e">
        <f ca="1">_xll.DBRW($B$1,$C$2,AC$10,AC$11,$B$3,$B39,$B$4,$B$5,$B$6,$D$7,$A39)</f>
        <v>#NAME?</v>
      </c>
      <c r="AD39" t="e">
        <f ca="1">_xll.DBRW($B$1,$D$2,AD$10,AD$11,$B$3,$B39,$B$4,$B$5,$B$6,$C$7,$A39)</f>
        <v>#NAME?</v>
      </c>
      <c r="AE39" t="e">
        <f ca="1">_xll.DBRW($B$1,$E$2,AE$10,AE$11,$B$3,$B39,$B$4,$B$5,$B$6,$D$7,$A39)</f>
        <v>#NAME?</v>
      </c>
      <c r="AF39" t="e">
        <f t="shared" ref="AF39:AF49" ca="1" si="110">AG39+AH39+AI39+AJ39</f>
        <v>#NAME?</v>
      </c>
      <c r="AG39" t="e">
        <f ca="1">_xll.DBRW($B$1,$B$2,AG$10,AG$11,$B$3,$B39,$B$4,$B$5,$B$6,$D$7,$A39)</f>
        <v>#NAME?</v>
      </c>
      <c r="AH39" t="e">
        <f ca="1">_xll.DBRW($B$1,$C$2,AH$10,AH$11,$B$3,$B39,$B$4,$B$5,$B$6,$D$7,$A39)</f>
        <v>#NAME?</v>
      </c>
      <c r="AI39" t="e">
        <f ca="1">_xll.DBRW($B$1,$D$2,AI$10,AI$11,$B$3,$B39,$B$4,$B$5,$B$6,$C$7,$A39)</f>
        <v>#NAME?</v>
      </c>
      <c r="AJ39" t="e">
        <f ca="1">_xll.DBRW($B$1,$E$2,AJ$10,AJ$11,$B$3,$B39,$B$4,$B$5,$B$6,$D$7,$A39)</f>
        <v>#NAME?</v>
      </c>
      <c r="AK39" t="e">
        <f t="shared" ref="AK39:AK49" ca="1" si="111">AL39+AM39+AN39+AO39</f>
        <v>#NAME?</v>
      </c>
      <c r="AL39" t="e">
        <f t="shared" ref="AL39:AO49" ca="1" si="112">AB39-AG39</f>
        <v>#NAME?</v>
      </c>
      <c r="AM39" t="e">
        <f t="shared" ca="1" si="112"/>
        <v>#NAME?</v>
      </c>
      <c r="AN39" t="e">
        <f t="shared" ca="1" si="112"/>
        <v>#NAME?</v>
      </c>
      <c r="AO39" t="e">
        <f t="shared" ca="1" si="112"/>
        <v>#NAME?</v>
      </c>
      <c r="AP39" t="e">
        <f t="shared" ref="AP39:AP49" ca="1" si="113">AQ39+AR39+AS39+AT39</f>
        <v>#NAME?</v>
      </c>
      <c r="AQ39" t="e">
        <f ca="1">_xll.DBRW($B$1,$B$2,AQ$10,AQ$11,$B$3,$B39,$B$4,$B$5,$B$6,$D$7,$A39)</f>
        <v>#NAME?</v>
      </c>
      <c r="AR39" t="e">
        <f ca="1">_xll.DBRW($B$1,$C$2,AR$10,AR$11,$B$3,$B39,$B$4,$B$5,$B$6,$D$7,$A39)</f>
        <v>#NAME?</v>
      </c>
      <c r="AS39" t="e">
        <f ca="1">_xll.DBRW($B$1,$D$2,AS$10,AS$11,$B$3,$B39,$B$4,$B$5,$B$6,$C$7,$A39)</f>
        <v>#NAME?</v>
      </c>
      <c r="AT39" t="e">
        <f ca="1">_xll.DBRW($B$1,$E$2,AT$10,AT$11,$B$3,$B39,$B$4,$B$5,$B$6,$D$7,$A39)</f>
        <v>#NAME?</v>
      </c>
      <c r="AU39" s="14" t="e">
        <f t="shared" ca="1" si="91"/>
        <v>#NAME?</v>
      </c>
      <c r="AV39" t="e">
        <f ca="1">_xll.DBRW($B$1,$B$2,AV$10,AV$11,$B$3,$B39,$B$4,$B$5,$B$6,$D$7,$A39)</f>
        <v>#NAME?</v>
      </c>
      <c r="AW39" t="e">
        <f ca="1">_xll.DBRW($B$1,$C$2,AW$10,AW$11,$B$3,$B39,$B$4,$B$5,$B$6,$D$7,$A39)</f>
        <v>#NAME?</v>
      </c>
      <c r="AX39" t="e">
        <f ca="1">_xll.DBRW($B$1,$D$2,AX$10,AX$11,$B$3,$B39,$B$4,$B$5,$B$6,$C$7,$A39)</f>
        <v>#NAME?</v>
      </c>
      <c r="AY39" t="e">
        <f ca="1">_xll.DBRW($B$1,$E$2,AY$10,AY$11,$B$3,$B39,$B$4,$B$5,$B$6,$D$7,$A39)</f>
        <v>#NAME?</v>
      </c>
      <c r="AZ39" s="14" t="e">
        <f t="shared" ca="1" si="92"/>
        <v>#NAME?</v>
      </c>
      <c r="BA39" t="e">
        <f ca="1">_xll.DBRW($B$1,$B$2,BA$10,BA$11,$B$3,$B39,$B$4,$B$5,$B$6,$D$7,$A39)</f>
        <v>#NAME?</v>
      </c>
      <c r="BB39" t="e">
        <f ca="1">_xll.DBRW($B$1,$C$2,BB$10,BB$11,$B$3,$B39,$B$4,$B$5,$B$6,$D$7,$A39)</f>
        <v>#NAME?</v>
      </c>
      <c r="BC39" t="e">
        <f ca="1">_xll.DBRW($B$1,$D$2,BC$10,BC$11,$B$3,$B39,$B$4,$B$5,$B$6,$C$7,$A39)</f>
        <v>#NAME?</v>
      </c>
      <c r="BD39" t="e">
        <f ca="1">_xll.DBRW($B$1,$E$2,BD$10,BD$11,$B$3,$B39,$B$4,$B$5,$B$6,$D$7,$A39)</f>
        <v>#NAME?</v>
      </c>
      <c r="BE39" s="14" t="e">
        <f t="shared" ca="1" si="93"/>
        <v>#NAME?</v>
      </c>
      <c r="BF39" t="e">
        <f ca="1">_xll.DBRW($B$1,$B$2,BF$10,BF$11,$B$3,$B39,$B$4,$B$5,$B$6,$D$7,$A39)</f>
        <v>#NAME?</v>
      </c>
      <c r="BG39" t="e">
        <f ca="1">_xll.DBRW($B$1,$C$2,BG$10,BG$11,$B$3,$B39,$B$4,$B$5,$B$6,$D$7,$A39)</f>
        <v>#NAME?</v>
      </c>
      <c r="BH39" t="e">
        <f ca="1">_xll.DBRW($B$1,$D$2,BH$10,BH$11,$B$3,$B39,$B$4,$B$5,$B$6,$C$7,$A39)</f>
        <v>#NAME?</v>
      </c>
      <c r="BI39" t="e">
        <f ca="1">_xll.DBRW($B$1,$E$2,BI$10,BI$11,$B$3,$B39,$B$4,$B$5,$B$6,$D$7,$A39)</f>
        <v>#NAME?</v>
      </c>
      <c r="BJ39" s="14" t="e">
        <f t="shared" ca="1" si="94"/>
        <v>#NAME?</v>
      </c>
      <c r="BK39" t="e">
        <f t="shared" ca="1" si="95"/>
        <v>#NAME?</v>
      </c>
      <c r="BL39" t="e">
        <f ca="1">_xll.DBRW($B$1,$B$2,BL$10,BL$11,$B$3,$B39,$B$4,$B$5,$B$6,$D$7,$A39)</f>
        <v>#NAME?</v>
      </c>
      <c r="BM39" t="e">
        <f ca="1">_xll.DBRW($B$1,$C$2,BM$10,BM$11,$B$3,$B39,$B$4,$B$5,$B$6,$D$7,$A39)</f>
        <v>#NAME?</v>
      </c>
      <c r="BN39" t="e">
        <f ca="1">_xll.DBRW($B$1,$D$2,BN$10,BN$11,$B$3,$B39,$B$4,$B$5,$B$6,$C$7,$A39)</f>
        <v>#NAME?</v>
      </c>
      <c r="BO39" t="e">
        <f ca="1">_xll.DBRW($B$1,$E$2,BO$10,BO$11,$B$3,$B39,$B$4,$B$5,$B$6,$D$7,$A39)</f>
        <v>#NAME?</v>
      </c>
      <c r="BP39" s="14" t="e">
        <f t="shared" ca="1" si="96"/>
        <v>#NAME?</v>
      </c>
      <c r="BQ39" t="e">
        <f ca="1">_xll.DBRW($B$1,$B$2,BQ$10,BQ$11,$B$3,$B39,$B$4,$B$5,$B$6,$D$7,$A39)</f>
        <v>#NAME?</v>
      </c>
      <c r="BR39" t="e">
        <f ca="1">_xll.DBRW($B$1,$C$2,BR$10,BR$11,$B$3,$B39,$B$4,$B$5,$B$6,$D$7,$A39)</f>
        <v>#NAME?</v>
      </c>
      <c r="BS39" t="e">
        <f ca="1">_xll.DBRW($B$1,$D$2,BS$10,BS$11,$B$3,$B39,$B$4,$B$5,$B$6,$C$7,$A39)</f>
        <v>#NAME?</v>
      </c>
      <c r="BT39" t="e">
        <f ca="1">_xll.DBRW($B$1,$E$2,BT$10,BT$11,$B$3,$B39,$B$4,$B$5,$B$6,$D$7,$A39)</f>
        <v>#NAME?</v>
      </c>
      <c r="BU39" s="14" t="e">
        <f t="shared" ca="1" si="97"/>
        <v>#NAME?</v>
      </c>
      <c r="BV39" s="25" t="e">
        <f t="shared" ca="1" si="98"/>
        <v>#NAME?</v>
      </c>
      <c r="BW39" t="e">
        <f ca="1">_xll.DBRW($B$1,$B$2,BW$10,BW$11,$B$3,$B39,$B$4,$B$5,$B$6,$D$7,$A39)</f>
        <v>#NAME?</v>
      </c>
      <c r="BX39" t="e">
        <f ca="1">_xll.DBRW($B$1,$C$2,BX$10,BX$11,$B$3,$B39,$B$4,$B$5,$B$6,$D$7,$A39)</f>
        <v>#NAME?</v>
      </c>
      <c r="BY39" t="e">
        <f ca="1">_xll.DBRW($B$1,$D$2,BY$10,BY$11,$B$3,$B39,$B$4,$B$5,$B$6,$C$7,$A39)</f>
        <v>#NAME?</v>
      </c>
      <c r="BZ39" t="e">
        <f ca="1">_xll.DBRW($B$1,$E$2,BZ$10,BZ$11,$B$3,$B39,$B$4,$B$5,$B$6,$D$7,$A39)</f>
        <v>#NAME?</v>
      </c>
      <c r="CA39" s="25" t="e">
        <f t="shared" ca="1" si="99"/>
        <v>#NAME?</v>
      </c>
      <c r="CB39" t="e">
        <f t="shared" ca="1" si="100"/>
        <v>#NAME?</v>
      </c>
      <c r="CC39" t="e">
        <f ca="1">_xll.DBRW($B$1,$B$2,CC$10,CC$11,$B$3,$B39,$B$4,$B$5,$B$6,$D$7,$A39)</f>
        <v>#NAME?</v>
      </c>
      <c r="CD39" t="e">
        <f ca="1">_xll.DBRW($B$1,$C$2,CD$10,CD$11,$B$3,$B39,$B$4,$B$5,$B$6,$D$7,$A39)</f>
        <v>#NAME?</v>
      </c>
      <c r="CE39" t="e">
        <f ca="1">_xll.DBRW($B$1,$D$2,CE$10,CE$11,$B$3,$B39,$B$4,$B$5,$B$6,$C$7,$A39)</f>
        <v>#NAME?</v>
      </c>
      <c r="CF39" t="e">
        <f ca="1">_xll.DBRW($B$1,$E$2,CF$10,CF$11,$B$3,$B39,$B$4,$B$5,$B$6,$D$7,$A39)</f>
        <v>#NAME?</v>
      </c>
      <c r="CG39" t="e">
        <f t="shared" ca="1" si="101"/>
        <v>#NAME?</v>
      </c>
      <c r="CH39" t="e">
        <f ca="1">_xll.DBRW($B$1,$B$2,CH$10,CH$11,$B$3,$B39,$B$4,$B$5,$B$6,$D$7,$A39)</f>
        <v>#NAME?</v>
      </c>
      <c r="CI39" t="e">
        <f ca="1">_xll.DBRW($B$1,$C$2,CI$10,CI$11,$B$3,$B39,$B$4,$B$5,$B$6,$D$7,$A39)</f>
        <v>#NAME?</v>
      </c>
      <c r="CJ39" t="e">
        <f ca="1">_xll.DBRW($B$1,$D$2,CJ$10,CJ$11,$B$3,$B39,$B$4,$B$5,$B$6,$C$7,$A39)</f>
        <v>#NAME?</v>
      </c>
      <c r="CK39" t="e">
        <f ca="1">_xll.DBRW($B$1,$E$2,CK$10,CK$11,$B$3,$B39,$B$4,$B$5,$B$6,$D$7,$A39)</f>
        <v>#NAME?</v>
      </c>
      <c r="CL39" s="25" t="e">
        <f t="shared" ca="1" si="102"/>
        <v>#NAME?</v>
      </c>
      <c r="CM39" t="e">
        <f ca="1">_xll.DBRW($B$1,$B$2,CM$10,CM$11,$B$3,$B39,$B$4,$B$5,$B$6,$D$7,$A39)</f>
        <v>#NAME?</v>
      </c>
      <c r="CN39" t="e">
        <f ca="1">_xll.DBRW($B$1,$C$2,CN$10,CN$11,$B$3,$B39,$B$4,$B$5,$B$6,$D$7,$A39)</f>
        <v>#NAME?</v>
      </c>
      <c r="CO39" t="e">
        <f ca="1">_xll.DBRW($B$1,$D$2,CO$10,CO$11,$B$3,$B39,$B$4,$B$5,$B$6,$C$7,$A39)</f>
        <v>#NAME?</v>
      </c>
      <c r="CP39" t="e">
        <f ca="1">_xll.DBRW($B$1,$E$2,CP$10,CP$11,$B$3,$B39,$B$4,$B$5,$B$6,$D$7,$A39)</f>
        <v>#NAME?</v>
      </c>
      <c r="CQ39" s="25" t="e">
        <f t="shared" ca="1" si="103"/>
        <v>#NAME?</v>
      </c>
      <c r="CR39" t="e">
        <f ca="1">_xll.DBRW($B$1,$B$2,CR$10,CR$11,$B$3,$B39,$B$4,$B$5,$B$6,$D$7,$A39)</f>
        <v>#NAME?</v>
      </c>
      <c r="CS39" t="e">
        <f ca="1">_xll.DBRW($B$1,$C$2,CS$10,CS$11,$B$3,$B39,$B$4,$B$5,$B$6,$D$7,$A39)</f>
        <v>#NAME?</v>
      </c>
      <c r="CT39" t="e">
        <f ca="1">_xll.DBRW($B$1,$D$2,CT$10,CT$11,$B$3,$B39,$B$4,$B$5,$B$6,$C$7,$A39)</f>
        <v>#NAME?</v>
      </c>
      <c r="CU39" t="e">
        <f ca="1">_xll.DBRW($B$1,$E$2,CU$10,CU$11,$B$3,$B39,$B$4,$B$5,$B$6,$D$7,$A39)</f>
        <v>#NAME?</v>
      </c>
      <c r="CV39" s="14" t="e">
        <f t="shared" ca="1" si="104"/>
        <v>#NAME?</v>
      </c>
      <c r="CW39" s="25" t="e">
        <f t="shared" ca="1" si="105"/>
        <v>#NAME?</v>
      </c>
      <c r="CX39" t="e">
        <f ca="1">_xll.DBRW($B$1,$B$2,CX$10,CX$11,$B$3,$B39,$B$4,$B$5,$B$6,$D$7,$A39)</f>
        <v>#NAME?</v>
      </c>
      <c r="CY39" t="e">
        <f ca="1">_xll.DBRW($B$1,$C$2,CY$10,CY$11,$B$3,$B39,$B$4,$B$5,$B$6,$D$7,$A39)</f>
        <v>#NAME?</v>
      </c>
      <c r="CZ39" t="e">
        <f ca="1">_xll.DBRW($B$1,$D$2,CZ$10,CZ$11,$B$3,$B39,$B$4,$B$5,$B$6,$C$7,$A39)</f>
        <v>#NAME?</v>
      </c>
      <c r="DA39" t="e">
        <f ca="1">_xll.DBRW($B$1,$E$2,DA$10,DA$11,$B$3,$B39,$B$4,$B$5,$B$6,$D$7,$A39)</f>
        <v>#NAME?</v>
      </c>
      <c r="DB39" s="14" t="e">
        <f t="shared" ca="1" si="106"/>
        <v>#NAME?</v>
      </c>
      <c r="DC39" t="e">
        <f ca="1">_xll.DBRW($B$1,$B$2,DC$10,DC$11,$B$3,$B39,$B$4,$B$5,$B$6,$D$7,$A39)</f>
        <v>#NAME?</v>
      </c>
      <c r="DD39" t="e">
        <f ca="1">_xll.DBRW($B$1,$C$2,DD$10,DD$11,$B$3,$B39,$B$4,$B$5,$B$6,$D$7,$A39)</f>
        <v>#NAME?</v>
      </c>
      <c r="DE39" t="e">
        <f ca="1">_xll.DBRW($B$1,$D$2,DE$10,DE$11,$B$3,$B39,$B$4,$B$5,$B$6,$C$7,$A39)</f>
        <v>#NAME?</v>
      </c>
      <c r="DF39" t="e">
        <f ca="1">_xll.DBRW($B$1,$E$2,DF$10,DF$11,$B$3,$B39,$B$4,$B$5,$B$6,$D$7,$A39)</f>
        <v>#NAME?</v>
      </c>
      <c r="DH39" t="e">
        <f t="shared" ref="DH39:DI49" ca="1" si="114">CC39-CH39</f>
        <v>#NAME?</v>
      </c>
      <c r="DI39" t="e">
        <f t="shared" ca="1" si="114"/>
        <v>#NAME?</v>
      </c>
      <c r="DJ39" t="e">
        <f t="shared" ref="DJ39:DJ49" ca="1" si="115">CF39-CK39</f>
        <v>#NAME?</v>
      </c>
      <c r="DK39" t="e">
        <f t="shared" ref="DK39:DK49" ca="1" si="116">CM39</f>
        <v>#NAME?</v>
      </c>
      <c r="DL39" t="e">
        <f t="shared" ca="1" si="107"/>
        <v>#NAME?</v>
      </c>
      <c r="DM39" t="e">
        <f t="shared" ref="DM39:DM49" ca="1" si="117">CP39</f>
        <v>#NAME?</v>
      </c>
      <c r="DN39" t="e">
        <f t="shared" ref="DN39:DO49" ca="1" si="118">CR39</f>
        <v>#NAME?</v>
      </c>
      <c r="DO39" t="e">
        <f t="shared" ca="1" si="118"/>
        <v>#NAME?</v>
      </c>
      <c r="DP39" t="e">
        <f t="shared" ref="DP39:DP49" ca="1" si="119">CU39</f>
        <v>#NAME?</v>
      </c>
      <c r="DQ39" s="25" t="e">
        <f t="shared" ref="DQ39:DQ49" ca="1" si="120">DR39+DS39+DT39</f>
        <v>#NAME?</v>
      </c>
      <c r="DR39" s="25" t="e">
        <f t="shared" ref="DR39:DS49" ca="1" si="121">BW39-DH39-DK39-DN39</f>
        <v>#NAME?</v>
      </c>
      <c r="DS39" s="25" t="e">
        <f t="shared" ca="1" si="121"/>
        <v>#NAME?</v>
      </c>
      <c r="DT39" s="25" t="e">
        <f t="shared" ref="DT39:DT49" ca="1" si="122">BZ39-DJ39-DM39-DP39</f>
        <v>#NAME?</v>
      </c>
      <c r="DU39" s="25" t="e">
        <f t="shared" ref="DU39:DU49" ca="1" si="123">DV39+DW39+DX39</f>
        <v>#NAME?</v>
      </c>
      <c r="DV39" s="25" t="e">
        <f t="shared" ref="DV39:DW49" ca="1" si="124">CX39+DH39+DK39+DN39</f>
        <v>#NAME?</v>
      </c>
      <c r="DW39" s="25" t="e">
        <f t="shared" ca="1" si="124"/>
        <v>#NAME?</v>
      </c>
      <c r="DX39" s="25" t="e">
        <f t="shared" ref="DX39:DX49" ca="1" si="125">DA39+DJ39+DM39+DP39</f>
        <v>#NAME?</v>
      </c>
      <c r="DY39" t="e">
        <f t="shared" ca="1" si="108"/>
        <v>#NAME?</v>
      </c>
      <c r="DZ39" t="e">
        <f ca="1">_xll.DBRW($B$1,$B$2,DZ$10,DZ$11,$B$3,$B39,$B$4,$B$5,$B$6,$D$7,$A39)</f>
        <v>#NAME?</v>
      </c>
      <c r="EA39" t="e">
        <f ca="1">_xll.DBRW($B$1,$C$2,EA$10,EA$11,$B$3,$B39,$B$4,$B$5,$B$6,$D$7,$A39)</f>
        <v>#NAME?</v>
      </c>
      <c r="EB39" t="e">
        <f ca="1">_xll.DBRW($B$1,$D$2,EB$10,EB$11,$B$3,$B39,$B$4,$B$5,$B$6,$C$7,$A39)</f>
        <v>#NAME?</v>
      </c>
      <c r="EC39" t="e">
        <f ca="1">_xll.DBRW($B$1,$E$2,EC$10,EC$11,$B$3,$B39,$B$4,$B$5,$B$6,$D$7,$A39)</f>
        <v>#NAME?</v>
      </c>
      <c r="ED39" t="e">
        <f ca="1">_xll.DBRW($B$1,$B$2,ED$10,ED$11,$B$3,$B39,$B$4,$B$5,$B$6,$D$7,$A39)</f>
        <v>#NAME?</v>
      </c>
      <c r="EE39" t="e">
        <f ca="1">_xll.DBRW($B$1,$C$2,EE$10,EE$11,$B$3,$B39,$B$4,$B$5,$B$6,$D$7,$A39)</f>
        <v>#NAME?</v>
      </c>
      <c r="EF39" t="e">
        <f ca="1">_xll.DBRW($B$1,$D$2,EF$10,EF$11,$B$3,$B39,$B$4,$B$5,$B$6,$C$7,$A39)</f>
        <v>#NAME?</v>
      </c>
      <c r="EG39" t="e">
        <f ca="1">_xll.DBRW($B$1,$E$2,EG$10,EG$11,$B$3,$B39,$B$4,$B$5,$B$6,$D$7,$A39)</f>
        <v>#NAME?</v>
      </c>
      <c r="EH39" t="e">
        <f t="shared" ref="EH39:EH49" ca="1" si="126">EI39+EJ39+EK39+EL39</f>
        <v>#NAME?</v>
      </c>
      <c r="EI39" t="e">
        <f t="shared" ref="EI39:EI49" ca="1" si="127">ED39-BA39</f>
        <v>#NAME?</v>
      </c>
      <c r="EJ39" t="e">
        <f t="shared" ca="1" si="109"/>
        <v>#NAME?</v>
      </c>
      <c r="EK39" t="e">
        <f t="shared" ca="1" si="109"/>
        <v>#NAME?</v>
      </c>
      <c r="EL39" t="e">
        <f t="shared" ca="1" si="109"/>
        <v>#NAME?</v>
      </c>
      <c r="EM39" t="e">
        <f t="shared" ref="EM39:EM49" ca="1" si="128">EN39+EO39+EP39+EQ39</f>
        <v>#NAME?</v>
      </c>
      <c r="EN39" t="e">
        <f ca="1">_xll.DBRW($B$1,$B$2,EN$10,EN$11,$B$3,$B39,$B$4,$B$5,$B$6,$D$7,$A39)</f>
        <v>#NAME?</v>
      </c>
      <c r="EO39" t="e">
        <f ca="1">_xll.DBRW($B$1,$C$2,EO$10,EO$11,$B$3,$B39,$B$4,$B$5,$B$6,$D$7,$A39)</f>
        <v>#NAME?</v>
      </c>
      <c r="EP39" t="e">
        <f ca="1">_xll.DBRW($B$1,$D$2,EP$10,EP$11,$B$3,$B39,$B$4,$B$5,$B$6,$C$7,$A39)</f>
        <v>#NAME?</v>
      </c>
      <c r="EQ39" t="e">
        <f ca="1">_xll.DBRW($B$1,$E$2,EQ$10,EQ$11,$B$3,$B39,$B$4,$B$5,$B$6,$D$7,$A39)</f>
        <v>#NAME?</v>
      </c>
      <c r="ER39" t="e">
        <f t="shared" ref="ER39:ER49" ca="1" si="129">ES39+ET39+EU39+EV39</f>
        <v>#NAME?</v>
      </c>
      <c r="ES39" t="e">
        <f ca="1">_xll.DBRW($B$1,$B$2,ES$10,ES$11,$B$3,$B39,$B$4,$B$5,$B$6,$D$7,$A39)</f>
        <v>#NAME?</v>
      </c>
      <c r="ET39" t="e">
        <f ca="1">_xll.DBRW($B$1,$C$2,ET$10,ET$11,$B$3,$B39,$B$4,$B$5,$B$6,$D$7,$A39)</f>
        <v>#NAME?</v>
      </c>
      <c r="EU39" t="e">
        <f ca="1">_xll.DBRW($B$1,$D$2,EU$10,EU$11,$B$3,$B39,$B$4,$B$5,$B$6,$C$7,$A39)</f>
        <v>#NAME?</v>
      </c>
      <c r="EV39" t="e">
        <f ca="1">_xll.DBRW($B$1,$E$2,EV$10,EV$11,$B$3,$B39,$B$4,$B$5,$B$6,$D$7,$A39)</f>
        <v>#NAME?</v>
      </c>
    </row>
    <row r="40" spans="1:152" x14ac:dyDescent="0.25">
      <c r="A40" t="s">
        <v>85</v>
      </c>
      <c r="B40" t="s">
        <v>64</v>
      </c>
      <c r="C40" s="14" t="e">
        <f t="shared" ca="1" si="86"/>
        <v>#NAME?</v>
      </c>
      <c r="D40" t="e">
        <f ca="1">_xll.DBRW($B$1,$B$2,D$10,D$11,$B$3,$B40,$B$4,$B$5,$B$6,$D$7,$A40)</f>
        <v>#NAME?</v>
      </c>
      <c r="E40" t="e">
        <f ca="1">_xll.DBRW($B$1,$C$2,E$10,E$11,$B$3,$B40,$B$4,$B$5,$B$6,$D$7,$A40)</f>
        <v>#NAME?</v>
      </c>
      <c r="F40" t="e">
        <f ca="1">_xll.DBRW($B$1,$D$2,F$10,F$11,$B$3,$B40,$B$4,$B$5,$B$6,$C$7,$A40)</f>
        <v>#NAME?</v>
      </c>
      <c r="G40" t="e">
        <f ca="1">_xll.DBRW($B$1,$E$2,G$10,G$11,$B$3,$B40,$B$4,$B$5,$B$6,$D$7,$A40)</f>
        <v>#NAME?</v>
      </c>
      <c r="H40" s="14" t="e">
        <f t="shared" ca="1" si="87"/>
        <v>#NAME?</v>
      </c>
      <c r="I40" t="e">
        <f ca="1">_xll.DBRW($B$1,$B$2,I$10,I$11,$B$3,$B40,$B$4,$B$5,$B$6,$D$7,$A40)</f>
        <v>#NAME?</v>
      </c>
      <c r="J40" t="e">
        <f ca="1">_xll.DBRW($B$1,$C$2,J$10,J$11,$B$3,$B40,$B$4,$B$5,$B$6,$D$7,$A40)</f>
        <v>#NAME?</v>
      </c>
      <c r="K40" t="e">
        <f ca="1">_xll.DBRW($B$1,$D$2,K$10,K$11,$B$3,$B40,$B$4,$B$5,$B$6,$C$7,$A40)</f>
        <v>#NAME?</v>
      </c>
      <c r="L40" t="e">
        <f ca="1">_xll.DBRW($B$1,$E$2,L$10,L$11,$B$3,$B40,$B$4,$B$5,$B$6,$D$7,$A40)</f>
        <v>#NAME?</v>
      </c>
      <c r="M40" s="14" t="e">
        <f t="shared" ca="1" si="88"/>
        <v>#NAME?</v>
      </c>
      <c r="N40" t="e">
        <f ca="1">_xll.DBRW($B$1,$B$2,N$10,N$11,$B$3,$B40,$B$4,$B$5,$B$6,$D$7,$A40)</f>
        <v>#NAME?</v>
      </c>
      <c r="O40" t="e">
        <f ca="1">_xll.DBRW($B$1,$C$2,O$10,O$11,$B$3,$B40,$B$4,$B$5,$B$6,$D$7,$A40)</f>
        <v>#NAME?</v>
      </c>
      <c r="P40" t="e">
        <f ca="1">_xll.DBRW($B$1,$D$2,P$10,P$11,$B$3,$B40,$B$4,$B$5,$B$6,$C$7,$A40)</f>
        <v>#NAME?</v>
      </c>
      <c r="Q40" t="e">
        <f ca="1">_xll.DBRW($B$1,$E$2,Q$10,Q$11,$B$3,$B40,$B$4,$B$5,$B$6,$D$7,$A40)</f>
        <v>#NAME?</v>
      </c>
      <c r="R40" s="14" t="e">
        <f t="shared" ca="1" si="89"/>
        <v>#NAME?</v>
      </c>
      <c r="S40" t="e">
        <f ca="1">_xll.DBRW($B$1,$B$2,S$10,S$11,$B$3,$B40,$B$4,$B$5,$B$6,$D$7,$A40)</f>
        <v>#NAME?</v>
      </c>
      <c r="T40" t="e">
        <f ca="1">_xll.DBRW($B$1,$C$2,T$10,T$11,$B$3,$B40,$B$4,$B$5,$B$6,$D$7,$A40)</f>
        <v>#NAME?</v>
      </c>
      <c r="U40" t="e">
        <f ca="1">_xll.DBRW($B$1,$D$2,U$10,U$11,$B$3,$B40,$B$4,$B$5,$B$6,$C$7,$A40)</f>
        <v>#NAME?</v>
      </c>
      <c r="V40" t="e">
        <f ca="1">_xll.DBRW($B$1,$E$2,V$10,V$11,$B$3,$B40,$B$4,$B$5,$B$6,$D$7,$A40)</f>
        <v>#NAME?</v>
      </c>
      <c r="W40" s="14" t="e">
        <f t="shared" ca="1" si="90"/>
        <v>#NAME?</v>
      </c>
      <c r="X40" t="e">
        <f ca="1">_xll.DBRW($B$1,$B$2,X$10,X$11,$B$3,$B40,$B$4,$B$5,$B$6,$D$7,$A40)</f>
        <v>#NAME?</v>
      </c>
      <c r="Y40" t="e">
        <f ca="1">_xll.DBRW($B$1,$C$2,Y$10,Y$11,$B$3,$B40,$B$4,$B$5,$B$6,$D$7,$A40)</f>
        <v>#NAME?</v>
      </c>
      <c r="Z40" t="e">
        <f ca="1">_xll.DBRW($B$1,$D$2,Z$10,Z$11,$B$3,$B40,$B$4,$B$5,$B$6,$C$7,$A40)</f>
        <v>#NAME?</v>
      </c>
      <c r="AA40" t="e">
        <f ca="1">_xll.DBRW($B$1,$E$2,AA$10,AA$11,$B$3,$B40,$B$4,$B$5,$B$6,$D$7,$A40)</f>
        <v>#NAME?</v>
      </c>
      <c r="AB40" t="e">
        <f ca="1">_xll.DBRW($B$1,$B$2,AB$10,AB$11,$B$3,$B40,$B$4,$B$5,$B$6,$D$7,$A40)</f>
        <v>#NAME?</v>
      </c>
      <c r="AC40" t="e">
        <f ca="1">_xll.DBRW($B$1,$C$2,AC$10,AC$11,$B$3,$B40,$B$4,$B$5,$B$6,$D$7,$A40)</f>
        <v>#NAME?</v>
      </c>
      <c r="AD40" t="e">
        <f ca="1">_xll.DBRW($B$1,$D$2,AD$10,AD$11,$B$3,$B40,$B$4,$B$5,$B$6,$C$7,$A40)</f>
        <v>#NAME?</v>
      </c>
      <c r="AE40" t="e">
        <f ca="1">_xll.DBRW($B$1,$E$2,AE$10,AE$11,$B$3,$B40,$B$4,$B$5,$B$6,$D$7,$A40)</f>
        <v>#NAME?</v>
      </c>
      <c r="AF40" t="e">
        <f t="shared" ca="1" si="110"/>
        <v>#NAME?</v>
      </c>
      <c r="AG40" t="e">
        <f ca="1">_xll.DBRW($B$1,$B$2,AG$10,AG$11,$B$3,$B40,$B$4,$B$5,$B$6,$D$7,$A40)</f>
        <v>#NAME?</v>
      </c>
      <c r="AH40" t="e">
        <f ca="1">_xll.DBRW($B$1,$C$2,AH$10,AH$11,$B$3,$B40,$B$4,$B$5,$B$6,$D$7,$A40)</f>
        <v>#NAME?</v>
      </c>
      <c r="AI40" t="e">
        <f ca="1">_xll.DBRW($B$1,$D$2,AI$10,AI$11,$B$3,$B40,$B$4,$B$5,$B$6,$C$7,$A40)</f>
        <v>#NAME?</v>
      </c>
      <c r="AJ40" t="e">
        <f ca="1">_xll.DBRW($B$1,$E$2,AJ$10,AJ$11,$B$3,$B40,$B$4,$B$5,$B$6,$D$7,$A40)</f>
        <v>#NAME?</v>
      </c>
      <c r="AK40" t="e">
        <f t="shared" ca="1" si="111"/>
        <v>#NAME?</v>
      </c>
      <c r="AL40" t="e">
        <f t="shared" ca="1" si="112"/>
        <v>#NAME?</v>
      </c>
      <c r="AM40" t="e">
        <f t="shared" ca="1" si="112"/>
        <v>#NAME?</v>
      </c>
      <c r="AN40" t="e">
        <f t="shared" ca="1" si="112"/>
        <v>#NAME?</v>
      </c>
      <c r="AO40" t="e">
        <f t="shared" ca="1" si="112"/>
        <v>#NAME?</v>
      </c>
      <c r="AP40" t="e">
        <f t="shared" ca="1" si="113"/>
        <v>#NAME?</v>
      </c>
      <c r="AQ40" t="e">
        <f ca="1">_xll.DBRW($B$1,$B$2,AQ$10,AQ$11,$B$3,$B40,$B$4,$B$5,$B$6,$D$7,$A40)</f>
        <v>#NAME?</v>
      </c>
      <c r="AR40" t="e">
        <f ca="1">_xll.DBRW($B$1,$C$2,AR$10,AR$11,$B$3,$B40,$B$4,$B$5,$B$6,$D$7,$A40)</f>
        <v>#NAME?</v>
      </c>
      <c r="AS40" t="e">
        <f ca="1">_xll.DBRW($B$1,$D$2,AS$10,AS$11,$B$3,$B40,$B$4,$B$5,$B$6,$C$7,$A40)</f>
        <v>#NAME?</v>
      </c>
      <c r="AT40" t="e">
        <f ca="1">_xll.DBRW($B$1,$E$2,AT$10,AT$11,$B$3,$B40,$B$4,$B$5,$B$6,$D$7,$A40)</f>
        <v>#NAME?</v>
      </c>
      <c r="AU40" s="14" t="e">
        <f t="shared" ca="1" si="91"/>
        <v>#NAME?</v>
      </c>
      <c r="AV40" t="e">
        <f ca="1">_xll.DBRW($B$1,$B$2,AV$10,AV$11,$B$3,$B40,$B$4,$B$5,$B$6,$D$7,$A40)</f>
        <v>#NAME?</v>
      </c>
      <c r="AW40" t="e">
        <f ca="1">_xll.DBRW($B$1,$C$2,AW$10,AW$11,$B$3,$B40,$B$4,$B$5,$B$6,$D$7,$A40)</f>
        <v>#NAME?</v>
      </c>
      <c r="AX40" t="e">
        <f ca="1">_xll.DBRW($B$1,$D$2,AX$10,AX$11,$B$3,$B40,$B$4,$B$5,$B$6,$C$7,$A40)</f>
        <v>#NAME?</v>
      </c>
      <c r="AY40" t="e">
        <f ca="1">_xll.DBRW($B$1,$E$2,AY$10,AY$11,$B$3,$B40,$B$4,$B$5,$B$6,$D$7,$A40)</f>
        <v>#NAME?</v>
      </c>
      <c r="AZ40" s="14" t="e">
        <f t="shared" ca="1" si="92"/>
        <v>#NAME?</v>
      </c>
      <c r="BA40" t="e">
        <f ca="1">_xll.DBRW($B$1,$B$2,BA$10,BA$11,$B$3,$B40,$B$4,$B$5,$B$6,$D$7,$A40)</f>
        <v>#NAME?</v>
      </c>
      <c r="BB40" t="e">
        <f ca="1">_xll.DBRW($B$1,$C$2,BB$10,BB$11,$B$3,$B40,$B$4,$B$5,$B$6,$D$7,$A40)</f>
        <v>#NAME?</v>
      </c>
      <c r="BC40" t="e">
        <f ca="1">_xll.DBRW($B$1,$D$2,BC$10,BC$11,$B$3,$B40,$B$4,$B$5,$B$6,$C$7,$A40)</f>
        <v>#NAME?</v>
      </c>
      <c r="BD40" t="e">
        <f ca="1">_xll.DBRW($B$1,$E$2,BD$10,BD$11,$B$3,$B40,$B$4,$B$5,$B$6,$D$7,$A40)</f>
        <v>#NAME?</v>
      </c>
      <c r="BE40" s="14" t="e">
        <f t="shared" ca="1" si="93"/>
        <v>#NAME?</v>
      </c>
      <c r="BF40" t="e">
        <f ca="1">_xll.DBRW($B$1,$B$2,BF$10,BF$11,$B$3,$B40,$B$4,$B$5,$B$6,$D$7,$A40)</f>
        <v>#NAME?</v>
      </c>
      <c r="BG40" t="e">
        <f ca="1">_xll.DBRW($B$1,$C$2,BG$10,BG$11,$B$3,$B40,$B$4,$B$5,$B$6,$D$7,$A40)</f>
        <v>#NAME?</v>
      </c>
      <c r="BH40" t="e">
        <f ca="1">_xll.DBRW($B$1,$D$2,BH$10,BH$11,$B$3,$B40,$B$4,$B$5,$B$6,$C$7,$A40)</f>
        <v>#NAME?</v>
      </c>
      <c r="BI40" t="e">
        <f ca="1">_xll.DBRW($B$1,$E$2,BI$10,BI$11,$B$3,$B40,$B$4,$B$5,$B$6,$D$7,$A40)</f>
        <v>#NAME?</v>
      </c>
      <c r="BJ40" s="14" t="e">
        <f t="shared" ca="1" si="94"/>
        <v>#NAME?</v>
      </c>
      <c r="BK40" t="e">
        <f t="shared" ca="1" si="95"/>
        <v>#NAME?</v>
      </c>
      <c r="BL40" t="e">
        <f ca="1">_xll.DBRW($B$1,$B$2,BL$10,BL$11,$B$3,$B40,$B$4,$B$5,$B$6,$D$7,$A40)</f>
        <v>#NAME?</v>
      </c>
      <c r="BM40" t="e">
        <f ca="1">_xll.DBRW($B$1,$C$2,BM$10,BM$11,$B$3,$B40,$B$4,$B$5,$B$6,$D$7,$A40)</f>
        <v>#NAME?</v>
      </c>
      <c r="BN40" t="e">
        <f ca="1">_xll.DBRW($B$1,$D$2,BN$10,BN$11,$B$3,$B40,$B$4,$B$5,$B$6,$C$7,$A40)</f>
        <v>#NAME?</v>
      </c>
      <c r="BO40" t="e">
        <f ca="1">_xll.DBRW($B$1,$E$2,BO$10,BO$11,$B$3,$B40,$B$4,$B$5,$B$6,$D$7,$A40)</f>
        <v>#NAME?</v>
      </c>
      <c r="BP40" s="14" t="e">
        <f t="shared" ca="1" si="96"/>
        <v>#NAME?</v>
      </c>
      <c r="BQ40" t="e">
        <f ca="1">_xll.DBRW($B$1,$B$2,BQ$10,BQ$11,$B$3,$B40,$B$4,$B$5,$B$6,$D$7,$A40)</f>
        <v>#NAME?</v>
      </c>
      <c r="BR40" t="e">
        <f ca="1">_xll.DBRW($B$1,$C$2,BR$10,BR$11,$B$3,$B40,$B$4,$B$5,$B$6,$D$7,$A40)</f>
        <v>#NAME?</v>
      </c>
      <c r="BS40" t="e">
        <f ca="1">_xll.DBRW($B$1,$D$2,BS$10,BS$11,$B$3,$B40,$B$4,$B$5,$B$6,$C$7,$A40)</f>
        <v>#NAME?</v>
      </c>
      <c r="BT40" t="e">
        <f ca="1">_xll.DBRW($B$1,$E$2,BT$10,BT$11,$B$3,$B40,$B$4,$B$5,$B$6,$D$7,$A40)</f>
        <v>#NAME?</v>
      </c>
      <c r="BU40" s="14" t="e">
        <f t="shared" ca="1" si="97"/>
        <v>#NAME?</v>
      </c>
      <c r="BV40" s="25" t="e">
        <f t="shared" ca="1" si="98"/>
        <v>#NAME?</v>
      </c>
      <c r="BW40" t="e">
        <f ca="1">_xll.DBRW($B$1,$B$2,BW$10,BW$11,$B$3,$B40,$B$4,$B$5,$B$6,$D$7,$A40)</f>
        <v>#NAME?</v>
      </c>
      <c r="BX40" t="e">
        <f ca="1">_xll.DBRW($B$1,$C$2,BX$10,BX$11,$B$3,$B40,$B$4,$B$5,$B$6,$D$7,$A40)</f>
        <v>#NAME?</v>
      </c>
      <c r="BY40" t="e">
        <f ca="1">_xll.DBRW($B$1,$D$2,BY$10,BY$11,$B$3,$B40,$B$4,$B$5,$B$6,$C$7,$A40)</f>
        <v>#NAME?</v>
      </c>
      <c r="BZ40" t="e">
        <f ca="1">_xll.DBRW($B$1,$E$2,BZ$10,BZ$11,$B$3,$B40,$B$4,$B$5,$B$6,$D$7,$A40)</f>
        <v>#NAME?</v>
      </c>
      <c r="CA40" s="25" t="e">
        <f t="shared" ca="1" si="99"/>
        <v>#NAME?</v>
      </c>
      <c r="CB40" t="e">
        <f t="shared" ca="1" si="100"/>
        <v>#NAME?</v>
      </c>
      <c r="CC40" t="e">
        <f ca="1">_xll.DBRW($B$1,$B$2,CC$10,CC$11,$B$3,$B40,$B$4,$B$5,$B$6,$D$7,$A40)</f>
        <v>#NAME?</v>
      </c>
      <c r="CD40" t="e">
        <f ca="1">_xll.DBRW($B$1,$C$2,CD$10,CD$11,$B$3,$B40,$B$4,$B$5,$B$6,$D$7,$A40)</f>
        <v>#NAME?</v>
      </c>
      <c r="CE40" t="e">
        <f ca="1">_xll.DBRW($B$1,$D$2,CE$10,CE$11,$B$3,$B40,$B$4,$B$5,$B$6,$C$7,$A40)</f>
        <v>#NAME?</v>
      </c>
      <c r="CF40" t="e">
        <f ca="1">_xll.DBRW($B$1,$E$2,CF$10,CF$11,$B$3,$B40,$B$4,$B$5,$B$6,$D$7,$A40)</f>
        <v>#NAME?</v>
      </c>
      <c r="CG40" t="e">
        <f t="shared" ca="1" si="101"/>
        <v>#NAME?</v>
      </c>
      <c r="CH40" t="e">
        <f ca="1">_xll.DBRW($B$1,$B$2,CH$10,CH$11,$B$3,$B40,$B$4,$B$5,$B$6,$D$7,$A40)</f>
        <v>#NAME?</v>
      </c>
      <c r="CI40" t="e">
        <f ca="1">_xll.DBRW($B$1,$C$2,CI$10,CI$11,$B$3,$B40,$B$4,$B$5,$B$6,$D$7,$A40)</f>
        <v>#NAME?</v>
      </c>
      <c r="CJ40" t="e">
        <f ca="1">_xll.DBRW($B$1,$D$2,CJ$10,CJ$11,$B$3,$B40,$B$4,$B$5,$B$6,$C$7,$A40)</f>
        <v>#NAME?</v>
      </c>
      <c r="CK40" t="e">
        <f ca="1">_xll.DBRW($B$1,$E$2,CK$10,CK$11,$B$3,$B40,$B$4,$B$5,$B$6,$D$7,$A40)</f>
        <v>#NAME?</v>
      </c>
      <c r="CL40" s="25" t="e">
        <f t="shared" ca="1" si="102"/>
        <v>#NAME?</v>
      </c>
      <c r="CM40" t="e">
        <f ca="1">_xll.DBRW($B$1,$B$2,CM$10,CM$11,$B$3,$B40,$B$4,$B$5,$B$6,$D$7,$A40)</f>
        <v>#NAME?</v>
      </c>
      <c r="CN40" t="e">
        <f ca="1">_xll.DBRW($B$1,$C$2,CN$10,CN$11,$B$3,$B40,$B$4,$B$5,$B$6,$D$7,$A40)</f>
        <v>#NAME?</v>
      </c>
      <c r="CO40" t="e">
        <f ca="1">_xll.DBRW($B$1,$D$2,CO$10,CO$11,$B$3,$B40,$B$4,$B$5,$B$6,$C$7,$A40)</f>
        <v>#NAME?</v>
      </c>
      <c r="CP40" t="e">
        <f ca="1">_xll.DBRW($B$1,$E$2,CP$10,CP$11,$B$3,$B40,$B$4,$B$5,$B$6,$D$7,$A40)</f>
        <v>#NAME?</v>
      </c>
      <c r="CQ40" s="25" t="e">
        <f t="shared" ca="1" si="103"/>
        <v>#NAME?</v>
      </c>
      <c r="CR40" t="e">
        <f ca="1">_xll.DBRW($B$1,$B$2,CR$10,CR$11,$B$3,$B40,$B$4,$B$5,$B$6,$D$7,$A40)</f>
        <v>#NAME?</v>
      </c>
      <c r="CS40" t="e">
        <f ca="1">_xll.DBRW($B$1,$C$2,CS$10,CS$11,$B$3,$B40,$B$4,$B$5,$B$6,$D$7,$A40)</f>
        <v>#NAME?</v>
      </c>
      <c r="CT40" t="e">
        <f ca="1">_xll.DBRW($B$1,$D$2,CT$10,CT$11,$B$3,$B40,$B$4,$B$5,$B$6,$C$7,$A40)</f>
        <v>#NAME?</v>
      </c>
      <c r="CU40" t="e">
        <f ca="1">_xll.DBRW($B$1,$E$2,CU$10,CU$11,$B$3,$B40,$B$4,$B$5,$B$6,$D$7,$A40)</f>
        <v>#NAME?</v>
      </c>
      <c r="CV40" s="14" t="e">
        <f t="shared" ca="1" si="104"/>
        <v>#NAME?</v>
      </c>
      <c r="CW40" s="25" t="e">
        <f t="shared" ca="1" si="105"/>
        <v>#NAME?</v>
      </c>
      <c r="CX40" t="e">
        <f ca="1">_xll.DBRW($B$1,$B$2,CX$10,CX$11,$B$3,$B40,$B$4,$B$5,$B$6,$D$7,$A40)</f>
        <v>#NAME?</v>
      </c>
      <c r="CY40" t="e">
        <f ca="1">_xll.DBRW($B$1,$C$2,CY$10,CY$11,$B$3,$B40,$B$4,$B$5,$B$6,$D$7,$A40)</f>
        <v>#NAME?</v>
      </c>
      <c r="CZ40" t="e">
        <f ca="1">_xll.DBRW($B$1,$D$2,CZ$10,CZ$11,$B$3,$B40,$B$4,$B$5,$B$6,$C$7,$A40)</f>
        <v>#NAME?</v>
      </c>
      <c r="DA40" t="e">
        <f ca="1">_xll.DBRW($B$1,$E$2,DA$10,DA$11,$B$3,$B40,$B$4,$B$5,$B$6,$D$7,$A40)</f>
        <v>#NAME?</v>
      </c>
      <c r="DB40" s="14" t="e">
        <f t="shared" ca="1" si="106"/>
        <v>#NAME?</v>
      </c>
      <c r="DC40" t="e">
        <f ca="1">_xll.DBRW($B$1,$B$2,DC$10,DC$11,$B$3,$B40,$B$4,$B$5,$B$6,$D$7,$A40)</f>
        <v>#NAME?</v>
      </c>
      <c r="DD40" t="e">
        <f ca="1">_xll.DBRW($B$1,$C$2,DD$10,DD$11,$B$3,$B40,$B$4,$B$5,$B$6,$D$7,$A40)</f>
        <v>#NAME?</v>
      </c>
      <c r="DE40" t="e">
        <f ca="1">_xll.DBRW($B$1,$D$2,DE$10,DE$11,$B$3,$B40,$B$4,$B$5,$B$6,$C$7,$A40)</f>
        <v>#NAME?</v>
      </c>
      <c r="DF40" t="e">
        <f ca="1">_xll.DBRW($B$1,$E$2,DF$10,DF$11,$B$3,$B40,$B$4,$B$5,$B$6,$D$7,$A40)</f>
        <v>#NAME?</v>
      </c>
      <c r="DH40" t="e">
        <f t="shared" ca="1" si="114"/>
        <v>#NAME?</v>
      </c>
      <c r="DI40" t="e">
        <f t="shared" ca="1" si="114"/>
        <v>#NAME?</v>
      </c>
      <c r="DJ40" t="e">
        <f t="shared" ca="1" si="115"/>
        <v>#NAME?</v>
      </c>
      <c r="DK40" t="e">
        <f t="shared" ca="1" si="116"/>
        <v>#NAME?</v>
      </c>
      <c r="DL40" t="e">
        <f t="shared" ca="1" si="107"/>
        <v>#NAME?</v>
      </c>
      <c r="DM40" t="e">
        <f t="shared" ca="1" si="117"/>
        <v>#NAME?</v>
      </c>
      <c r="DN40" t="e">
        <f t="shared" ca="1" si="118"/>
        <v>#NAME?</v>
      </c>
      <c r="DO40" t="e">
        <f t="shared" ca="1" si="118"/>
        <v>#NAME?</v>
      </c>
      <c r="DP40" t="e">
        <f t="shared" ca="1" si="119"/>
        <v>#NAME?</v>
      </c>
      <c r="DQ40" s="25" t="e">
        <f t="shared" ca="1" si="120"/>
        <v>#NAME?</v>
      </c>
      <c r="DR40" s="25" t="e">
        <f t="shared" ca="1" si="121"/>
        <v>#NAME?</v>
      </c>
      <c r="DS40" s="25" t="e">
        <f t="shared" ca="1" si="121"/>
        <v>#NAME?</v>
      </c>
      <c r="DT40" s="25" t="e">
        <f t="shared" ca="1" si="122"/>
        <v>#NAME?</v>
      </c>
      <c r="DU40" s="25" t="e">
        <f t="shared" ca="1" si="123"/>
        <v>#NAME?</v>
      </c>
      <c r="DV40" s="25" t="e">
        <f t="shared" ca="1" si="124"/>
        <v>#NAME?</v>
      </c>
      <c r="DW40" s="25" t="e">
        <f t="shared" ca="1" si="124"/>
        <v>#NAME?</v>
      </c>
      <c r="DX40" s="25" t="e">
        <f t="shared" ca="1" si="125"/>
        <v>#NAME?</v>
      </c>
      <c r="DY40" t="e">
        <f t="shared" ca="1" si="108"/>
        <v>#NAME?</v>
      </c>
      <c r="DZ40" t="e">
        <f ca="1">_xll.DBRW($B$1,$B$2,DZ$10,DZ$11,$B$3,$B40,$B$4,$B$5,$B$6,$D$7,$A40)</f>
        <v>#NAME?</v>
      </c>
      <c r="EA40" t="e">
        <f ca="1">_xll.DBRW($B$1,$C$2,EA$10,EA$11,$B$3,$B40,$B$4,$B$5,$B$6,$D$7,$A40)</f>
        <v>#NAME?</v>
      </c>
      <c r="EB40" t="e">
        <f ca="1">_xll.DBRW($B$1,$D$2,EB$10,EB$11,$B$3,$B40,$B$4,$B$5,$B$6,$C$7,$A40)</f>
        <v>#NAME?</v>
      </c>
      <c r="EC40" t="e">
        <f ca="1">_xll.DBRW($B$1,$E$2,EC$10,EC$11,$B$3,$B40,$B$4,$B$5,$B$6,$D$7,$A40)</f>
        <v>#NAME?</v>
      </c>
      <c r="ED40" t="e">
        <f ca="1">_xll.DBRW($B$1,$B$2,ED$10,ED$11,$B$3,$B40,$B$4,$B$5,$B$6,$D$7,$A40)</f>
        <v>#NAME?</v>
      </c>
      <c r="EE40" t="e">
        <f ca="1">_xll.DBRW($B$1,$C$2,EE$10,EE$11,$B$3,$B40,$B$4,$B$5,$B$6,$D$7,$A40)</f>
        <v>#NAME?</v>
      </c>
      <c r="EF40" t="e">
        <f ca="1">_xll.DBRW($B$1,$D$2,EF$10,EF$11,$B$3,$B40,$B$4,$B$5,$B$6,$C$7,$A40)</f>
        <v>#NAME?</v>
      </c>
      <c r="EG40" t="e">
        <f ca="1">_xll.DBRW($B$1,$E$2,EG$10,EG$11,$B$3,$B40,$B$4,$B$5,$B$6,$D$7,$A40)</f>
        <v>#NAME?</v>
      </c>
      <c r="EH40" t="e">
        <f t="shared" ca="1" si="126"/>
        <v>#NAME?</v>
      </c>
      <c r="EI40" t="e">
        <f t="shared" ca="1" si="127"/>
        <v>#NAME?</v>
      </c>
      <c r="EJ40" t="e">
        <f t="shared" ca="1" si="109"/>
        <v>#NAME?</v>
      </c>
      <c r="EK40" t="e">
        <f t="shared" ca="1" si="109"/>
        <v>#NAME?</v>
      </c>
      <c r="EL40" t="e">
        <f t="shared" ca="1" si="109"/>
        <v>#NAME?</v>
      </c>
      <c r="EM40" t="e">
        <f t="shared" ca="1" si="128"/>
        <v>#NAME?</v>
      </c>
      <c r="EN40" t="e">
        <f ca="1">_xll.DBRW($B$1,$B$2,EN$10,EN$11,$B$3,$B40,$B$4,$B$5,$B$6,$D$7,$A40)</f>
        <v>#NAME?</v>
      </c>
      <c r="EO40" t="e">
        <f ca="1">_xll.DBRW($B$1,$C$2,EO$10,EO$11,$B$3,$B40,$B$4,$B$5,$B$6,$D$7,$A40)</f>
        <v>#NAME?</v>
      </c>
      <c r="EP40" t="e">
        <f ca="1">_xll.DBRW($B$1,$D$2,EP$10,EP$11,$B$3,$B40,$B$4,$B$5,$B$6,$C$7,$A40)</f>
        <v>#NAME?</v>
      </c>
      <c r="EQ40" t="e">
        <f ca="1">_xll.DBRW($B$1,$E$2,EQ$10,EQ$11,$B$3,$B40,$B$4,$B$5,$B$6,$D$7,$A40)</f>
        <v>#NAME?</v>
      </c>
      <c r="ER40" t="e">
        <f t="shared" ca="1" si="129"/>
        <v>#NAME?</v>
      </c>
      <c r="ES40" t="e">
        <f ca="1">_xll.DBRW($B$1,$B$2,ES$10,ES$11,$B$3,$B40,$B$4,$B$5,$B$6,$D$7,$A40)</f>
        <v>#NAME?</v>
      </c>
      <c r="ET40" t="e">
        <f ca="1">_xll.DBRW($B$1,$C$2,ET$10,ET$11,$B$3,$B40,$B$4,$B$5,$B$6,$D$7,$A40)</f>
        <v>#NAME?</v>
      </c>
      <c r="EU40" t="e">
        <f ca="1">_xll.DBRW($B$1,$D$2,EU$10,EU$11,$B$3,$B40,$B$4,$B$5,$B$6,$C$7,$A40)</f>
        <v>#NAME?</v>
      </c>
      <c r="EV40" t="e">
        <f ca="1">_xll.DBRW($B$1,$E$2,EV$10,EV$11,$B$3,$B40,$B$4,$B$5,$B$6,$D$7,$A40)</f>
        <v>#NAME?</v>
      </c>
    </row>
    <row r="41" spans="1:152" x14ac:dyDescent="0.25">
      <c r="A41" t="s">
        <v>86</v>
      </c>
      <c r="B41" t="s">
        <v>64</v>
      </c>
      <c r="C41" s="14" t="e">
        <f t="shared" ca="1" si="86"/>
        <v>#NAME?</v>
      </c>
      <c r="D41" t="e">
        <f ca="1">_xll.DBRW($B$1,$B$2,D$10,D$11,$B$3,$B41,$B$4,$B$5,$B$6,$D$7,$A41)</f>
        <v>#NAME?</v>
      </c>
      <c r="E41" t="e">
        <f ca="1">_xll.DBRW($B$1,$C$2,E$10,E$11,$B$3,$B41,$B$4,$B$5,$B$6,$D$7,$A41)</f>
        <v>#NAME?</v>
      </c>
      <c r="F41" t="e">
        <f ca="1">_xll.DBRW($B$1,$D$2,F$10,F$11,$B$3,$B41,$B$4,$B$5,$B$6,$C$7,$A41)</f>
        <v>#NAME?</v>
      </c>
      <c r="G41" t="e">
        <f ca="1">_xll.DBRW($B$1,$E$2,G$10,G$11,$B$3,$B41,$B$4,$B$5,$B$6,$D$7,$A41)</f>
        <v>#NAME?</v>
      </c>
      <c r="H41" s="14" t="e">
        <f t="shared" ca="1" si="87"/>
        <v>#NAME?</v>
      </c>
      <c r="I41" t="e">
        <f ca="1">_xll.DBRW($B$1,$B$2,I$10,I$11,$B$3,$B41,$B$4,$B$5,$B$6,$D$7,$A41)</f>
        <v>#NAME?</v>
      </c>
      <c r="J41" t="e">
        <f ca="1">_xll.DBRW($B$1,$C$2,J$10,J$11,$B$3,$B41,$B$4,$B$5,$B$6,$D$7,$A41)</f>
        <v>#NAME?</v>
      </c>
      <c r="K41" t="e">
        <f ca="1">_xll.DBRW($B$1,$D$2,K$10,K$11,$B$3,$B41,$B$4,$B$5,$B$6,$C$7,$A41)</f>
        <v>#NAME?</v>
      </c>
      <c r="L41" t="e">
        <f ca="1">_xll.DBRW($B$1,$E$2,L$10,L$11,$B$3,$B41,$B$4,$B$5,$B$6,$D$7,$A41)</f>
        <v>#NAME?</v>
      </c>
      <c r="M41" s="14" t="e">
        <f t="shared" ca="1" si="88"/>
        <v>#NAME?</v>
      </c>
      <c r="N41" t="e">
        <f ca="1">_xll.DBRW($B$1,$B$2,N$10,N$11,$B$3,$B41,$B$4,$B$5,$B$6,$D$7,$A41)</f>
        <v>#NAME?</v>
      </c>
      <c r="O41" t="e">
        <f ca="1">_xll.DBRW($B$1,$C$2,O$10,O$11,$B$3,$B41,$B$4,$B$5,$B$6,$D$7,$A41)</f>
        <v>#NAME?</v>
      </c>
      <c r="P41" t="e">
        <f ca="1">_xll.DBRW($B$1,$D$2,P$10,P$11,$B$3,$B41,$B$4,$B$5,$B$6,$C$7,$A41)</f>
        <v>#NAME?</v>
      </c>
      <c r="Q41" t="e">
        <f ca="1">_xll.DBRW($B$1,$E$2,Q$10,Q$11,$B$3,$B41,$B$4,$B$5,$B$6,$D$7,$A41)</f>
        <v>#NAME?</v>
      </c>
      <c r="R41" s="14" t="e">
        <f t="shared" ca="1" si="89"/>
        <v>#NAME?</v>
      </c>
      <c r="S41" t="e">
        <f ca="1">_xll.DBRW($B$1,$B$2,S$10,S$11,$B$3,$B41,$B$4,$B$5,$B$6,$D$7,$A41)</f>
        <v>#NAME?</v>
      </c>
      <c r="T41" t="e">
        <f ca="1">_xll.DBRW($B$1,$C$2,T$10,T$11,$B$3,$B41,$B$4,$B$5,$B$6,$D$7,$A41)</f>
        <v>#NAME?</v>
      </c>
      <c r="U41" t="e">
        <f ca="1">_xll.DBRW($B$1,$D$2,U$10,U$11,$B$3,$B41,$B$4,$B$5,$B$6,$C$7,$A41)</f>
        <v>#NAME?</v>
      </c>
      <c r="V41" t="e">
        <f ca="1">_xll.DBRW($B$1,$E$2,V$10,V$11,$B$3,$B41,$B$4,$B$5,$B$6,$D$7,$A41)</f>
        <v>#NAME?</v>
      </c>
      <c r="W41" s="14" t="e">
        <f t="shared" ca="1" si="90"/>
        <v>#NAME?</v>
      </c>
      <c r="X41" t="e">
        <f ca="1">_xll.DBRW($B$1,$B$2,X$10,X$11,$B$3,$B41,$B$4,$B$5,$B$6,$D$7,$A41)</f>
        <v>#NAME?</v>
      </c>
      <c r="Y41" t="e">
        <f ca="1">_xll.DBRW($B$1,$C$2,Y$10,Y$11,$B$3,$B41,$B$4,$B$5,$B$6,$D$7,$A41)</f>
        <v>#NAME?</v>
      </c>
      <c r="Z41" t="e">
        <f ca="1">_xll.DBRW($B$1,$D$2,Z$10,Z$11,$B$3,$B41,$B$4,$B$5,$B$6,$C$7,$A41)</f>
        <v>#NAME?</v>
      </c>
      <c r="AA41" t="e">
        <f ca="1">_xll.DBRW($B$1,$E$2,AA$10,AA$11,$B$3,$B41,$B$4,$B$5,$B$6,$D$7,$A41)</f>
        <v>#NAME?</v>
      </c>
      <c r="AB41" t="e">
        <f ca="1">_xll.DBRW($B$1,$B$2,AB$10,AB$11,$B$3,$B41,$B$4,$B$5,$B$6,$D$7,$A41)</f>
        <v>#NAME?</v>
      </c>
      <c r="AC41" t="e">
        <f ca="1">_xll.DBRW($B$1,$C$2,AC$10,AC$11,$B$3,$B41,$B$4,$B$5,$B$6,$D$7,$A41)</f>
        <v>#NAME?</v>
      </c>
      <c r="AD41" t="e">
        <f ca="1">_xll.DBRW($B$1,$D$2,AD$10,AD$11,$B$3,$B41,$B$4,$B$5,$B$6,$C$7,$A41)</f>
        <v>#NAME?</v>
      </c>
      <c r="AE41" t="e">
        <f ca="1">_xll.DBRW($B$1,$E$2,AE$10,AE$11,$B$3,$B41,$B$4,$B$5,$B$6,$D$7,$A41)</f>
        <v>#NAME?</v>
      </c>
      <c r="AF41" t="e">
        <f t="shared" ca="1" si="110"/>
        <v>#NAME?</v>
      </c>
      <c r="AG41" t="e">
        <f ca="1">_xll.DBRW($B$1,$B$2,AG$10,AG$11,$B$3,$B41,$B$4,$B$5,$B$6,$D$7,$A41)</f>
        <v>#NAME?</v>
      </c>
      <c r="AH41" t="e">
        <f ca="1">_xll.DBRW($B$1,$C$2,AH$10,AH$11,$B$3,$B41,$B$4,$B$5,$B$6,$D$7,$A41)</f>
        <v>#NAME?</v>
      </c>
      <c r="AI41" t="e">
        <f ca="1">_xll.DBRW($B$1,$D$2,AI$10,AI$11,$B$3,$B41,$B$4,$B$5,$B$6,$C$7,$A41)</f>
        <v>#NAME?</v>
      </c>
      <c r="AJ41" t="e">
        <f ca="1">_xll.DBRW($B$1,$E$2,AJ$10,AJ$11,$B$3,$B41,$B$4,$B$5,$B$6,$D$7,$A41)</f>
        <v>#NAME?</v>
      </c>
      <c r="AK41" t="e">
        <f t="shared" ca="1" si="111"/>
        <v>#NAME?</v>
      </c>
      <c r="AL41" t="e">
        <f t="shared" ca="1" si="112"/>
        <v>#NAME?</v>
      </c>
      <c r="AM41" t="e">
        <f t="shared" ca="1" si="112"/>
        <v>#NAME?</v>
      </c>
      <c r="AN41" t="e">
        <f t="shared" ca="1" si="112"/>
        <v>#NAME?</v>
      </c>
      <c r="AO41" t="e">
        <f t="shared" ca="1" si="112"/>
        <v>#NAME?</v>
      </c>
      <c r="AP41" t="e">
        <f t="shared" ca="1" si="113"/>
        <v>#NAME?</v>
      </c>
      <c r="AQ41" t="e">
        <f ca="1">_xll.DBRW($B$1,$B$2,AQ$10,AQ$11,$B$3,$B41,$B$4,$B$5,$B$6,$D$7,$A41)</f>
        <v>#NAME?</v>
      </c>
      <c r="AR41" t="e">
        <f ca="1">_xll.DBRW($B$1,$C$2,AR$10,AR$11,$B$3,$B41,$B$4,$B$5,$B$6,$D$7,$A41)</f>
        <v>#NAME?</v>
      </c>
      <c r="AS41" t="e">
        <f ca="1">_xll.DBRW($B$1,$D$2,AS$10,AS$11,$B$3,$B41,$B$4,$B$5,$B$6,$C$7,$A41)</f>
        <v>#NAME?</v>
      </c>
      <c r="AT41" t="e">
        <f ca="1">_xll.DBRW($B$1,$E$2,AT$10,AT$11,$B$3,$B41,$B$4,$B$5,$B$6,$D$7,$A41)</f>
        <v>#NAME?</v>
      </c>
      <c r="AU41" s="14" t="e">
        <f t="shared" ca="1" si="91"/>
        <v>#NAME?</v>
      </c>
      <c r="AV41" t="e">
        <f ca="1">_xll.DBRW($B$1,$B$2,AV$10,AV$11,$B$3,$B41,$B$4,$B$5,$B$6,$D$7,$A41)</f>
        <v>#NAME?</v>
      </c>
      <c r="AW41" t="e">
        <f ca="1">_xll.DBRW($B$1,$C$2,AW$10,AW$11,$B$3,$B41,$B$4,$B$5,$B$6,$D$7,$A41)</f>
        <v>#NAME?</v>
      </c>
      <c r="AX41" t="e">
        <f ca="1">_xll.DBRW($B$1,$D$2,AX$10,AX$11,$B$3,$B41,$B$4,$B$5,$B$6,$C$7,$A41)</f>
        <v>#NAME?</v>
      </c>
      <c r="AY41" t="e">
        <f ca="1">_xll.DBRW($B$1,$E$2,AY$10,AY$11,$B$3,$B41,$B$4,$B$5,$B$6,$D$7,$A41)</f>
        <v>#NAME?</v>
      </c>
      <c r="AZ41" s="14" t="e">
        <f t="shared" ca="1" si="92"/>
        <v>#NAME?</v>
      </c>
      <c r="BA41" t="e">
        <f ca="1">_xll.DBRW($B$1,$B$2,BA$10,BA$11,$B$3,$B41,$B$4,$B$5,$B$6,$D$7,$A41)</f>
        <v>#NAME?</v>
      </c>
      <c r="BB41" t="e">
        <f ca="1">_xll.DBRW($B$1,$C$2,BB$10,BB$11,$B$3,$B41,$B$4,$B$5,$B$6,$D$7,$A41)</f>
        <v>#NAME?</v>
      </c>
      <c r="BC41" t="e">
        <f ca="1">_xll.DBRW($B$1,$D$2,BC$10,BC$11,$B$3,$B41,$B$4,$B$5,$B$6,$C$7,$A41)</f>
        <v>#NAME?</v>
      </c>
      <c r="BD41" t="e">
        <f ca="1">_xll.DBRW($B$1,$E$2,BD$10,BD$11,$B$3,$B41,$B$4,$B$5,$B$6,$D$7,$A41)</f>
        <v>#NAME?</v>
      </c>
      <c r="BE41" s="14" t="e">
        <f t="shared" ca="1" si="93"/>
        <v>#NAME?</v>
      </c>
      <c r="BF41" t="e">
        <f ca="1">_xll.DBRW($B$1,$B$2,BF$10,BF$11,$B$3,$B41,$B$4,$B$5,$B$6,$D$7,$A41)</f>
        <v>#NAME?</v>
      </c>
      <c r="BG41" t="e">
        <f ca="1">_xll.DBRW($B$1,$C$2,BG$10,BG$11,$B$3,$B41,$B$4,$B$5,$B$6,$D$7,$A41)</f>
        <v>#NAME?</v>
      </c>
      <c r="BH41" t="e">
        <f ca="1">_xll.DBRW($B$1,$D$2,BH$10,BH$11,$B$3,$B41,$B$4,$B$5,$B$6,$C$7,$A41)</f>
        <v>#NAME?</v>
      </c>
      <c r="BI41" t="e">
        <f ca="1">_xll.DBRW($B$1,$E$2,BI$10,BI$11,$B$3,$B41,$B$4,$B$5,$B$6,$D$7,$A41)</f>
        <v>#NAME?</v>
      </c>
      <c r="BJ41" s="14" t="e">
        <f t="shared" ca="1" si="94"/>
        <v>#NAME?</v>
      </c>
      <c r="BK41" t="e">
        <f t="shared" ca="1" si="95"/>
        <v>#NAME?</v>
      </c>
      <c r="BL41" t="e">
        <f ca="1">_xll.DBRW($B$1,$B$2,BL$10,BL$11,$B$3,$B41,$B$4,$B$5,$B$6,$D$7,$A41)</f>
        <v>#NAME?</v>
      </c>
      <c r="BM41" t="e">
        <f ca="1">_xll.DBRW($B$1,$C$2,BM$10,BM$11,$B$3,$B41,$B$4,$B$5,$B$6,$D$7,$A41)</f>
        <v>#NAME?</v>
      </c>
      <c r="BN41" t="e">
        <f ca="1">_xll.DBRW($B$1,$D$2,BN$10,BN$11,$B$3,$B41,$B$4,$B$5,$B$6,$C$7,$A41)</f>
        <v>#NAME?</v>
      </c>
      <c r="BO41" t="e">
        <f ca="1">_xll.DBRW($B$1,$E$2,BO$10,BO$11,$B$3,$B41,$B$4,$B$5,$B$6,$D$7,$A41)</f>
        <v>#NAME?</v>
      </c>
      <c r="BP41" s="14" t="e">
        <f t="shared" ca="1" si="96"/>
        <v>#NAME?</v>
      </c>
      <c r="BQ41" t="e">
        <f ca="1">_xll.DBRW($B$1,$B$2,BQ$10,BQ$11,$B$3,$B41,$B$4,$B$5,$B$6,$D$7,$A41)</f>
        <v>#NAME?</v>
      </c>
      <c r="BR41" t="e">
        <f ca="1">_xll.DBRW($B$1,$C$2,BR$10,BR$11,$B$3,$B41,$B$4,$B$5,$B$6,$D$7,$A41)</f>
        <v>#NAME?</v>
      </c>
      <c r="BS41" t="e">
        <f ca="1">_xll.DBRW($B$1,$D$2,BS$10,BS$11,$B$3,$B41,$B$4,$B$5,$B$6,$C$7,$A41)</f>
        <v>#NAME?</v>
      </c>
      <c r="BT41" t="e">
        <f ca="1">_xll.DBRW($B$1,$E$2,BT$10,BT$11,$B$3,$B41,$B$4,$B$5,$B$6,$D$7,$A41)</f>
        <v>#NAME?</v>
      </c>
      <c r="BU41" s="14" t="e">
        <f t="shared" ca="1" si="97"/>
        <v>#NAME?</v>
      </c>
      <c r="BV41" s="25" t="e">
        <f t="shared" ca="1" si="98"/>
        <v>#NAME?</v>
      </c>
      <c r="BW41" t="e">
        <f ca="1">_xll.DBRW($B$1,$B$2,BW$10,BW$11,$B$3,$B41,$B$4,$B$5,$B$6,$D$7,$A41)</f>
        <v>#NAME?</v>
      </c>
      <c r="BX41" t="e">
        <f ca="1">_xll.DBRW($B$1,$C$2,BX$10,BX$11,$B$3,$B41,$B$4,$B$5,$B$6,$D$7,$A41)</f>
        <v>#NAME?</v>
      </c>
      <c r="BY41" t="e">
        <f ca="1">_xll.DBRW($B$1,$D$2,BY$10,BY$11,$B$3,$B41,$B$4,$B$5,$B$6,$C$7,$A41)</f>
        <v>#NAME?</v>
      </c>
      <c r="BZ41" t="e">
        <f ca="1">_xll.DBRW($B$1,$E$2,BZ$10,BZ$11,$B$3,$B41,$B$4,$B$5,$B$6,$D$7,$A41)</f>
        <v>#NAME?</v>
      </c>
      <c r="CA41" s="25" t="e">
        <f t="shared" ca="1" si="99"/>
        <v>#NAME?</v>
      </c>
      <c r="CB41" t="e">
        <f t="shared" ca="1" si="100"/>
        <v>#NAME?</v>
      </c>
      <c r="CC41" t="e">
        <f ca="1">_xll.DBRW($B$1,$B$2,CC$10,CC$11,$B$3,$B41,$B$4,$B$5,$B$6,$D$7,$A41)</f>
        <v>#NAME?</v>
      </c>
      <c r="CD41" t="e">
        <f ca="1">_xll.DBRW($B$1,$C$2,CD$10,CD$11,$B$3,$B41,$B$4,$B$5,$B$6,$D$7,$A41)</f>
        <v>#NAME?</v>
      </c>
      <c r="CE41" t="e">
        <f ca="1">_xll.DBRW($B$1,$D$2,CE$10,CE$11,$B$3,$B41,$B$4,$B$5,$B$6,$C$7,$A41)</f>
        <v>#NAME?</v>
      </c>
      <c r="CF41" t="e">
        <f ca="1">_xll.DBRW($B$1,$E$2,CF$10,CF$11,$B$3,$B41,$B$4,$B$5,$B$6,$D$7,$A41)</f>
        <v>#NAME?</v>
      </c>
      <c r="CG41" t="e">
        <f t="shared" ca="1" si="101"/>
        <v>#NAME?</v>
      </c>
      <c r="CH41" t="e">
        <f ca="1">_xll.DBRW($B$1,$B$2,CH$10,CH$11,$B$3,$B41,$B$4,$B$5,$B$6,$D$7,$A41)</f>
        <v>#NAME?</v>
      </c>
      <c r="CI41" t="e">
        <f ca="1">_xll.DBRW($B$1,$C$2,CI$10,CI$11,$B$3,$B41,$B$4,$B$5,$B$6,$D$7,$A41)</f>
        <v>#NAME?</v>
      </c>
      <c r="CJ41" t="e">
        <f ca="1">_xll.DBRW($B$1,$D$2,CJ$10,CJ$11,$B$3,$B41,$B$4,$B$5,$B$6,$C$7,$A41)</f>
        <v>#NAME?</v>
      </c>
      <c r="CK41" t="e">
        <f ca="1">_xll.DBRW($B$1,$E$2,CK$10,CK$11,$B$3,$B41,$B$4,$B$5,$B$6,$D$7,$A41)</f>
        <v>#NAME?</v>
      </c>
      <c r="CL41" s="25" t="e">
        <f t="shared" ca="1" si="102"/>
        <v>#NAME?</v>
      </c>
      <c r="CM41" t="e">
        <f ca="1">_xll.DBRW($B$1,$B$2,CM$10,CM$11,$B$3,$B41,$B$4,$B$5,$B$6,$D$7,$A41)</f>
        <v>#NAME?</v>
      </c>
      <c r="CN41" t="e">
        <f ca="1">_xll.DBRW($B$1,$C$2,CN$10,CN$11,$B$3,$B41,$B$4,$B$5,$B$6,$D$7,$A41)</f>
        <v>#NAME?</v>
      </c>
      <c r="CO41" t="e">
        <f ca="1">_xll.DBRW($B$1,$D$2,CO$10,CO$11,$B$3,$B41,$B$4,$B$5,$B$6,$C$7,$A41)</f>
        <v>#NAME?</v>
      </c>
      <c r="CP41" t="e">
        <f ca="1">_xll.DBRW($B$1,$E$2,CP$10,CP$11,$B$3,$B41,$B$4,$B$5,$B$6,$D$7,$A41)</f>
        <v>#NAME?</v>
      </c>
      <c r="CQ41" s="25" t="e">
        <f t="shared" ca="1" si="103"/>
        <v>#NAME?</v>
      </c>
      <c r="CR41" t="e">
        <f ca="1">_xll.DBRW($B$1,$B$2,CR$10,CR$11,$B$3,$B41,$B$4,$B$5,$B$6,$D$7,$A41)</f>
        <v>#NAME?</v>
      </c>
      <c r="CS41" t="e">
        <f ca="1">_xll.DBRW($B$1,$C$2,CS$10,CS$11,$B$3,$B41,$B$4,$B$5,$B$6,$D$7,$A41)</f>
        <v>#NAME?</v>
      </c>
      <c r="CT41" t="e">
        <f ca="1">_xll.DBRW($B$1,$D$2,CT$10,CT$11,$B$3,$B41,$B$4,$B$5,$B$6,$C$7,$A41)</f>
        <v>#NAME?</v>
      </c>
      <c r="CU41" t="e">
        <f ca="1">_xll.DBRW($B$1,$E$2,CU$10,CU$11,$B$3,$B41,$B$4,$B$5,$B$6,$D$7,$A41)</f>
        <v>#NAME?</v>
      </c>
      <c r="CV41" s="14" t="e">
        <f t="shared" ca="1" si="104"/>
        <v>#NAME?</v>
      </c>
      <c r="CW41" s="25" t="e">
        <f t="shared" ca="1" si="105"/>
        <v>#NAME?</v>
      </c>
      <c r="CX41" t="e">
        <f ca="1">_xll.DBRW($B$1,$B$2,CX$10,CX$11,$B$3,$B41,$B$4,$B$5,$B$6,$D$7,$A41)</f>
        <v>#NAME?</v>
      </c>
      <c r="CY41" t="e">
        <f ca="1">_xll.DBRW($B$1,$C$2,CY$10,CY$11,$B$3,$B41,$B$4,$B$5,$B$6,$D$7,$A41)</f>
        <v>#NAME?</v>
      </c>
      <c r="CZ41" t="e">
        <f ca="1">_xll.DBRW($B$1,$D$2,CZ$10,CZ$11,$B$3,$B41,$B$4,$B$5,$B$6,$C$7,$A41)</f>
        <v>#NAME?</v>
      </c>
      <c r="DA41" t="e">
        <f ca="1">_xll.DBRW($B$1,$E$2,DA$10,DA$11,$B$3,$B41,$B$4,$B$5,$B$6,$D$7,$A41)</f>
        <v>#NAME?</v>
      </c>
      <c r="DB41" s="14" t="e">
        <f t="shared" ca="1" si="106"/>
        <v>#NAME?</v>
      </c>
      <c r="DC41" t="e">
        <f ca="1">_xll.DBRW($B$1,$B$2,DC$10,DC$11,$B$3,$B41,$B$4,$B$5,$B$6,$D$7,$A41)</f>
        <v>#NAME?</v>
      </c>
      <c r="DD41" t="e">
        <f ca="1">_xll.DBRW($B$1,$C$2,DD$10,DD$11,$B$3,$B41,$B$4,$B$5,$B$6,$D$7,$A41)</f>
        <v>#NAME?</v>
      </c>
      <c r="DE41" t="e">
        <f ca="1">_xll.DBRW($B$1,$D$2,DE$10,DE$11,$B$3,$B41,$B$4,$B$5,$B$6,$C$7,$A41)</f>
        <v>#NAME?</v>
      </c>
      <c r="DF41" t="e">
        <f ca="1">_xll.DBRW($B$1,$E$2,DF$10,DF$11,$B$3,$B41,$B$4,$B$5,$B$6,$D$7,$A41)</f>
        <v>#NAME?</v>
      </c>
      <c r="DH41" t="e">
        <f t="shared" ca="1" si="114"/>
        <v>#NAME?</v>
      </c>
      <c r="DI41" t="e">
        <f t="shared" ca="1" si="114"/>
        <v>#NAME?</v>
      </c>
      <c r="DJ41" t="e">
        <f t="shared" ca="1" si="115"/>
        <v>#NAME?</v>
      </c>
      <c r="DK41" t="e">
        <f t="shared" ca="1" si="116"/>
        <v>#NAME?</v>
      </c>
      <c r="DL41" t="e">
        <f t="shared" ca="1" si="107"/>
        <v>#NAME?</v>
      </c>
      <c r="DM41" t="e">
        <f t="shared" ca="1" si="117"/>
        <v>#NAME?</v>
      </c>
      <c r="DN41" t="e">
        <f t="shared" ca="1" si="118"/>
        <v>#NAME?</v>
      </c>
      <c r="DO41" t="e">
        <f t="shared" ca="1" si="118"/>
        <v>#NAME?</v>
      </c>
      <c r="DP41" t="e">
        <f t="shared" ca="1" si="119"/>
        <v>#NAME?</v>
      </c>
      <c r="DQ41" s="25" t="e">
        <f t="shared" ca="1" si="120"/>
        <v>#NAME?</v>
      </c>
      <c r="DR41" s="25" t="e">
        <f t="shared" ca="1" si="121"/>
        <v>#NAME?</v>
      </c>
      <c r="DS41" s="25" t="e">
        <f t="shared" ca="1" si="121"/>
        <v>#NAME?</v>
      </c>
      <c r="DT41" s="25" t="e">
        <f t="shared" ca="1" si="122"/>
        <v>#NAME?</v>
      </c>
      <c r="DU41" s="25" t="e">
        <f t="shared" ca="1" si="123"/>
        <v>#NAME?</v>
      </c>
      <c r="DV41" s="25" t="e">
        <f t="shared" ca="1" si="124"/>
        <v>#NAME?</v>
      </c>
      <c r="DW41" s="25" t="e">
        <f t="shared" ca="1" si="124"/>
        <v>#NAME?</v>
      </c>
      <c r="DX41" s="25" t="e">
        <f t="shared" ca="1" si="125"/>
        <v>#NAME?</v>
      </c>
      <c r="DY41" t="e">
        <f t="shared" ca="1" si="108"/>
        <v>#NAME?</v>
      </c>
      <c r="DZ41" t="e">
        <f ca="1">_xll.DBRW($B$1,$B$2,DZ$10,DZ$11,$B$3,$B41,$B$4,$B$5,$B$6,$D$7,$A41)</f>
        <v>#NAME?</v>
      </c>
      <c r="EA41" t="e">
        <f ca="1">_xll.DBRW($B$1,$C$2,EA$10,EA$11,$B$3,$B41,$B$4,$B$5,$B$6,$D$7,$A41)</f>
        <v>#NAME?</v>
      </c>
      <c r="EB41" t="e">
        <f ca="1">_xll.DBRW($B$1,$D$2,EB$10,EB$11,$B$3,$B41,$B$4,$B$5,$B$6,$C$7,$A41)</f>
        <v>#NAME?</v>
      </c>
      <c r="EC41" t="e">
        <f ca="1">_xll.DBRW($B$1,$E$2,EC$10,EC$11,$B$3,$B41,$B$4,$B$5,$B$6,$D$7,$A41)</f>
        <v>#NAME?</v>
      </c>
      <c r="ED41" t="e">
        <f ca="1">_xll.DBRW($B$1,$B$2,ED$10,ED$11,$B$3,$B41,$B$4,$B$5,$B$6,$D$7,$A41)</f>
        <v>#NAME?</v>
      </c>
      <c r="EE41" t="e">
        <f ca="1">_xll.DBRW($B$1,$C$2,EE$10,EE$11,$B$3,$B41,$B$4,$B$5,$B$6,$D$7,$A41)</f>
        <v>#NAME?</v>
      </c>
      <c r="EF41" t="e">
        <f ca="1">_xll.DBRW($B$1,$D$2,EF$10,EF$11,$B$3,$B41,$B$4,$B$5,$B$6,$C$7,$A41)</f>
        <v>#NAME?</v>
      </c>
      <c r="EG41" t="e">
        <f ca="1">_xll.DBRW($B$1,$E$2,EG$10,EG$11,$B$3,$B41,$B$4,$B$5,$B$6,$D$7,$A41)</f>
        <v>#NAME?</v>
      </c>
      <c r="EH41" t="e">
        <f t="shared" ca="1" si="126"/>
        <v>#NAME?</v>
      </c>
      <c r="EI41" t="e">
        <f t="shared" ca="1" si="127"/>
        <v>#NAME?</v>
      </c>
      <c r="EJ41" t="e">
        <f t="shared" ca="1" si="109"/>
        <v>#NAME?</v>
      </c>
      <c r="EK41" t="e">
        <f t="shared" ca="1" si="109"/>
        <v>#NAME?</v>
      </c>
      <c r="EL41" t="e">
        <f t="shared" ca="1" si="109"/>
        <v>#NAME?</v>
      </c>
      <c r="EM41" t="e">
        <f t="shared" ca="1" si="128"/>
        <v>#NAME?</v>
      </c>
      <c r="EN41" t="e">
        <f ca="1">_xll.DBRW($B$1,$B$2,EN$10,EN$11,$B$3,$B41,$B$4,$B$5,$B$6,$D$7,$A41)</f>
        <v>#NAME?</v>
      </c>
      <c r="EO41" t="e">
        <f ca="1">_xll.DBRW($B$1,$C$2,EO$10,EO$11,$B$3,$B41,$B$4,$B$5,$B$6,$D$7,$A41)</f>
        <v>#NAME?</v>
      </c>
      <c r="EP41" t="e">
        <f ca="1">_xll.DBRW($B$1,$D$2,EP$10,EP$11,$B$3,$B41,$B$4,$B$5,$B$6,$C$7,$A41)</f>
        <v>#NAME?</v>
      </c>
      <c r="EQ41" t="e">
        <f ca="1">_xll.DBRW($B$1,$E$2,EQ$10,EQ$11,$B$3,$B41,$B$4,$B$5,$B$6,$D$7,$A41)</f>
        <v>#NAME?</v>
      </c>
      <c r="ER41" t="e">
        <f t="shared" ca="1" si="129"/>
        <v>#NAME?</v>
      </c>
      <c r="ES41" t="e">
        <f ca="1">_xll.DBRW($B$1,$B$2,ES$10,ES$11,$B$3,$B41,$B$4,$B$5,$B$6,$D$7,$A41)</f>
        <v>#NAME?</v>
      </c>
      <c r="ET41" t="e">
        <f ca="1">_xll.DBRW($B$1,$C$2,ET$10,ET$11,$B$3,$B41,$B$4,$B$5,$B$6,$D$7,$A41)</f>
        <v>#NAME?</v>
      </c>
      <c r="EU41" t="e">
        <f ca="1">_xll.DBRW($B$1,$D$2,EU$10,EU$11,$B$3,$B41,$B$4,$B$5,$B$6,$C$7,$A41)</f>
        <v>#NAME?</v>
      </c>
      <c r="EV41" t="e">
        <f ca="1">_xll.DBRW($B$1,$E$2,EV$10,EV$11,$B$3,$B41,$B$4,$B$5,$B$6,$D$7,$A41)</f>
        <v>#NAME?</v>
      </c>
    </row>
    <row r="42" spans="1:152" x14ac:dyDescent="0.25">
      <c r="A42" t="s">
        <v>87</v>
      </c>
      <c r="B42" t="s">
        <v>64</v>
      </c>
      <c r="C42" s="14" t="e">
        <f t="shared" ca="1" si="86"/>
        <v>#NAME?</v>
      </c>
      <c r="D42" t="e">
        <f ca="1">_xll.DBRW($B$1,$B$2,D$10,D$11,$B$3,$B42,$B$4,$B$5,$B$6,$D$7,$A42)</f>
        <v>#NAME?</v>
      </c>
      <c r="E42" t="e">
        <f ca="1">_xll.DBRW($B$1,$C$2,E$10,E$11,$B$3,$B42,$B$4,$B$5,$B$6,$D$7,$A42)</f>
        <v>#NAME?</v>
      </c>
      <c r="F42" t="e">
        <f ca="1">_xll.DBRW($B$1,$D$2,F$10,F$11,$B$3,$B42,$B$4,$B$5,$B$6,$C$7,$A42)</f>
        <v>#NAME?</v>
      </c>
      <c r="G42" t="e">
        <f ca="1">_xll.DBRW($B$1,$E$2,G$10,G$11,$B$3,$B42,$B$4,$B$5,$B$6,$D$7,$A42)</f>
        <v>#NAME?</v>
      </c>
      <c r="H42" s="14" t="e">
        <f t="shared" ca="1" si="87"/>
        <v>#NAME?</v>
      </c>
      <c r="I42" t="e">
        <f ca="1">_xll.DBRW($B$1,$B$2,I$10,I$11,$B$3,$B42,$B$4,$B$5,$B$6,$D$7,$A42)</f>
        <v>#NAME?</v>
      </c>
      <c r="J42" t="e">
        <f ca="1">_xll.DBRW($B$1,$C$2,J$10,J$11,$B$3,$B42,$B$4,$B$5,$B$6,$D$7,$A42)</f>
        <v>#NAME?</v>
      </c>
      <c r="K42" t="e">
        <f ca="1">_xll.DBRW($B$1,$D$2,K$10,K$11,$B$3,$B42,$B$4,$B$5,$B$6,$C$7,$A42)</f>
        <v>#NAME?</v>
      </c>
      <c r="L42" t="e">
        <f ca="1">_xll.DBRW($B$1,$E$2,L$10,L$11,$B$3,$B42,$B$4,$B$5,$B$6,$D$7,$A42)</f>
        <v>#NAME?</v>
      </c>
      <c r="M42" s="14" t="e">
        <f t="shared" ca="1" si="88"/>
        <v>#NAME?</v>
      </c>
      <c r="N42" t="e">
        <f ca="1">_xll.DBRW($B$1,$B$2,N$10,N$11,$B$3,$B42,$B$4,$B$5,$B$6,$D$7,$A42)</f>
        <v>#NAME?</v>
      </c>
      <c r="O42" t="e">
        <f ca="1">_xll.DBRW($B$1,$C$2,O$10,O$11,$B$3,$B42,$B$4,$B$5,$B$6,$D$7,$A42)</f>
        <v>#NAME?</v>
      </c>
      <c r="P42" t="e">
        <f ca="1">_xll.DBRW($B$1,$D$2,P$10,P$11,$B$3,$B42,$B$4,$B$5,$B$6,$C$7,$A42)</f>
        <v>#NAME?</v>
      </c>
      <c r="Q42" t="e">
        <f ca="1">_xll.DBRW($B$1,$E$2,Q$10,Q$11,$B$3,$B42,$B$4,$B$5,$B$6,$D$7,$A42)</f>
        <v>#NAME?</v>
      </c>
      <c r="R42" s="14" t="e">
        <f t="shared" ca="1" si="89"/>
        <v>#NAME?</v>
      </c>
      <c r="S42" t="e">
        <f ca="1">_xll.DBRW($B$1,$B$2,S$10,S$11,$B$3,$B42,$B$4,$B$5,$B$6,$D$7,$A42)</f>
        <v>#NAME?</v>
      </c>
      <c r="T42" t="e">
        <f ca="1">_xll.DBRW($B$1,$C$2,T$10,T$11,$B$3,$B42,$B$4,$B$5,$B$6,$D$7,$A42)</f>
        <v>#NAME?</v>
      </c>
      <c r="U42" t="e">
        <f ca="1">_xll.DBRW($B$1,$D$2,U$10,U$11,$B$3,$B42,$B$4,$B$5,$B$6,$C$7,$A42)</f>
        <v>#NAME?</v>
      </c>
      <c r="V42" t="e">
        <f ca="1">_xll.DBRW($B$1,$E$2,V$10,V$11,$B$3,$B42,$B$4,$B$5,$B$6,$D$7,$A42)</f>
        <v>#NAME?</v>
      </c>
      <c r="W42" s="14" t="e">
        <f t="shared" ca="1" si="90"/>
        <v>#NAME?</v>
      </c>
      <c r="X42" t="e">
        <f ca="1">_xll.DBRW($B$1,$B$2,X$10,X$11,$B$3,$B42,$B$4,$B$5,$B$6,$D$7,$A42)</f>
        <v>#NAME?</v>
      </c>
      <c r="Y42" t="e">
        <f ca="1">_xll.DBRW($B$1,$C$2,Y$10,Y$11,$B$3,$B42,$B$4,$B$5,$B$6,$D$7,$A42)</f>
        <v>#NAME?</v>
      </c>
      <c r="Z42" t="e">
        <f ca="1">_xll.DBRW($B$1,$D$2,Z$10,Z$11,$B$3,$B42,$B$4,$B$5,$B$6,$C$7,$A42)</f>
        <v>#NAME?</v>
      </c>
      <c r="AA42" t="e">
        <f ca="1">_xll.DBRW($B$1,$E$2,AA$10,AA$11,$B$3,$B42,$B$4,$B$5,$B$6,$D$7,$A42)</f>
        <v>#NAME?</v>
      </c>
      <c r="AB42" t="e">
        <f ca="1">_xll.DBRW($B$1,$B$2,AB$10,AB$11,$B$3,$B42,$B$4,$B$5,$B$6,$D$7,$A42)</f>
        <v>#NAME?</v>
      </c>
      <c r="AC42" t="e">
        <f ca="1">_xll.DBRW($B$1,$C$2,AC$10,AC$11,$B$3,$B42,$B$4,$B$5,$B$6,$D$7,$A42)</f>
        <v>#NAME?</v>
      </c>
      <c r="AD42" t="e">
        <f ca="1">_xll.DBRW($B$1,$D$2,AD$10,AD$11,$B$3,$B42,$B$4,$B$5,$B$6,$C$7,$A42)</f>
        <v>#NAME?</v>
      </c>
      <c r="AE42" t="e">
        <f ca="1">_xll.DBRW($B$1,$E$2,AE$10,AE$11,$B$3,$B42,$B$4,$B$5,$B$6,$D$7,$A42)</f>
        <v>#NAME?</v>
      </c>
      <c r="AF42" t="e">
        <f t="shared" ca="1" si="110"/>
        <v>#NAME?</v>
      </c>
      <c r="AG42" t="e">
        <f ca="1">_xll.DBRW($B$1,$B$2,AG$10,AG$11,$B$3,$B42,$B$4,$B$5,$B$6,$D$7,$A42)</f>
        <v>#NAME?</v>
      </c>
      <c r="AH42" t="e">
        <f ca="1">_xll.DBRW($B$1,$C$2,AH$10,AH$11,$B$3,$B42,$B$4,$B$5,$B$6,$D$7,$A42)</f>
        <v>#NAME?</v>
      </c>
      <c r="AI42" t="e">
        <f ca="1">_xll.DBRW($B$1,$D$2,AI$10,AI$11,$B$3,$B42,$B$4,$B$5,$B$6,$C$7,$A42)</f>
        <v>#NAME?</v>
      </c>
      <c r="AJ42" t="e">
        <f ca="1">_xll.DBRW($B$1,$E$2,AJ$10,AJ$11,$B$3,$B42,$B$4,$B$5,$B$6,$D$7,$A42)</f>
        <v>#NAME?</v>
      </c>
      <c r="AK42" t="e">
        <f t="shared" ca="1" si="111"/>
        <v>#NAME?</v>
      </c>
      <c r="AL42" t="e">
        <f t="shared" ca="1" si="112"/>
        <v>#NAME?</v>
      </c>
      <c r="AM42" t="e">
        <f t="shared" ca="1" si="112"/>
        <v>#NAME?</v>
      </c>
      <c r="AN42" t="e">
        <f t="shared" ca="1" si="112"/>
        <v>#NAME?</v>
      </c>
      <c r="AO42" t="e">
        <f t="shared" ca="1" si="112"/>
        <v>#NAME?</v>
      </c>
      <c r="AP42" t="e">
        <f t="shared" ca="1" si="113"/>
        <v>#NAME?</v>
      </c>
      <c r="AQ42" t="e">
        <f ca="1">_xll.DBRW($B$1,$B$2,AQ$10,AQ$11,$B$3,$B42,$B$4,$B$5,$B$6,$D$7,$A42)</f>
        <v>#NAME?</v>
      </c>
      <c r="AR42" t="e">
        <f ca="1">_xll.DBRW($B$1,$C$2,AR$10,AR$11,$B$3,$B42,$B$4,$B$5,$B$6,$D$7,$A42)</f>
        <v>#NAME?</v>
      </c>
      <c r="AS42" t="e">
        <f ca="1">_xll.DBRW($B$1,$D$2,AS$10,AS$11,$B$3,$B42,$B$4,$B$5,$B$6,$C$7,$A42)</f>
        <v>#NAME?</v>
      </c>
      <c r="AT42" t="e">
        <f ca="1">_xll.DBRW($B$1,$E$2,AT$10,AT$11,$B$3,$B42,$B$4,$B$5,$B$6,$D$7,$A42)</f>
        <v>#NAME?</v>
      </c>
      <c r="AU42" s="14" t="e">
        <f t="shared" ca="1" si="91"/>
        <v>#NAME?</v>
      </c>
      <c r="AV42" t="e">
        <f ca="1">_xll.DBRW($B$1,$B$2,AV$10,AV$11,$B$3,$B42,$B$4,$B$5,$B$6,$D$7,$A42)</f>
        <v>#NAME?</v>
      </c>
      <c r="AW42" t="e">
        <f ca="1">_xll.DBRW($B$1,$C$2,AW$10,AW$11,$B$3,$B42,$B$4,$B$5,$B$6,$D$7,$A42)</f>
        <v>#NAME?</v>
      </c>
      <c r="AX42" t="e">
        <f ca="1">_xll.DBRW($B$1,$D$2,AX$10,AX$11,$B$3,$B42,$B$4,$B$5,$B$6,$C$7,$A42)</f>
        <v>#NAME?</v>
      </c>
      <c r="AY42" t="e">
        <f ca="1">_xll.DBRW($B$1,$E$2,AY$10,AY$11,$B$3,$B42,$B$4,$B$5,$B$6,$D$7,$A42)</f>
        <v>#NAME?</v>
      </c>
      <c r="AZ42" s="14" t="e">
        <f t="shared" ca="1" si="92"/>
        <v>#NAME?</v>
      </c>
      <c r="BA42" t="e">
        <f ca="1">_xll.DBRW($B$1,$B$2,BA$10,BA$11,$B$3,$B42,$B$4,$B$5,$B$6,$D$7,$A42)</f>
        <v>#NAME?</v>
      </c>
      <c r="BB42" t="e">
        <f ca="1">_xll.DBRW($B$1,$C$2,BB$10,BB$11,$B$3,$B42,$B$4,$B$5,$B$6,$D$7,$A42)</f>
        <v>#NAME?</v>
      </c>
      <c r="BC42" t="e">
        <f ca="1">_xll.DBRW($B$1,$D$2,BC$10,BC$11,$B$3,$B42,$B$4,$B$5,$B$6,$C$7,$A42)</f>
        <v>#NAME?</v>
      </c>
      <c r="BD42" t="e">
        <f ca="1">_xll.DBRW($B$1,$E$2,BD$10,BD$11,$B$3,$B42,$B$4,$B$5,$B$6,$D$7,$A42)</f>
        <v>#NAME?</v>
      </c>
      <c r="BE42" s="14" t="e">
        <f t="shared" ca="1" si="93"/>
        <v>#NAME?</v>
      </c>
      <c r="BF42" t="e">
        <f ca="1">_xll.DBRW($B$1,$B$2,BF$10,BF$11,$B$3,$B42,$B$4,$B$5,$B$6,$D$7,$A42)</f>
        <v>#NAME?</v>
      </c>
      <c r="BG42" t="e">
        <f ca="1">_xll.DBRW($B$1,$C$2,BG$10,BG$11,$B$3,$B42,$B$4,$B$5,$B$6,$D$7,$A42)</f>
        <v>#NAME?</v>
      </c>
      <c r="BH42" t="e">
        <f ca="1">_xll.DBRW($B$1,$D$2,BH$10,BH$11,$B$3,$B42,$B$4,$B$5,$B$6,$C$7,$A42)</f>
        <v>#NAME?</v>
      </c>
      <c r="BI42" t="e">
        <f ca="1">_xll.DBRW($B$1,$E$2,BI$10,BI$11,$B$3,$B42,$B$4,$B$5,$B$6,$D$7,$A42)</f>
        <v>#NAME?</v>
      </c>
      <c r="BJ42" s="14" t="e">
        <f t="shared" ca="1" si="94"/>
        <v>#NAME?</v>
      </c>
      <c r="BK42" t="e">
        <f t="shared" ca="1" si="95"/>
        <v>#NAME?</v>
      </c>
      <c r="BL42" t="e">
        <f ca="1">_xll.DBRW($B$1,$B$2,BL$10,BL$11,$B$3,$B42,$B$4,$B$5,$B$6,$D$7,$A42)</f>
        <v>#NAME?</v>
      </c>
      <c r="BM42" t="e">
        <f ca="1">_xll.DBRW($B$1,$C$2,BM$10,BM$11,$B$3,$B42,$B$4,$B$5,$B$6,$D$7,$A42)</f>
        <v>#NAME?</v>
      </c>
      <c r="BN42" t="e">
        <f ca="1">_xll.DBRW($B$1,$D$2,BN$10,BN$11,$B$3,$B42,$B$4,$B$5,$B$6,$C$7,$A42)</f>
        <v>#NAME?</v>
      </c>
      <c r="BO42" t="e">
        <f ca="1">_xll.DBRW($B$1,$E$2,BO$10,BO$11,$B$3,$B42,$B$4,$B$5,$B$6,$D$7,$A42)</f>
        <v>#NAME?</v>
      </c>
      <c r="BP42" s="14" t="e">
        <f t="shared" ca="1" si="96"/>
        <v>#NAME?</v>
      </c>
      <c r="BQ42" t="e">
        <f ca="1">_xll.DBRW($B$1,$B$2,BQ$10,BQ$11,$B$3,$B42,$B$4,$B$5,$B$6,$D$7,$A42)</f>
        <v>#NAME?</v>
      </c>
      <c r="BR42" t="e">
        <f ca="1">_xll.DBRW($B$1,$C$2,BR$10,BR$11,$B$3,$B42,$B$4,$B$5,$B$6,$D$7,$A42)</f>
        <v>#NAME?</v>
      </c>
      <c r="BS42" t="e">
        <f ca="1">_xll.DBRW($B$1,$D$2,BS$10,BS$11,$B$3,$B42,$B$4,$B$5,$B$6,$C$7,$A42)</f>
        <v>#NAME?</v>
      </c>
      <c r="BT42" t="e">
        <f ca="1">_xll.DBRW($B$1,$E$2,BT$10,BT$11,$B$3,$B42,$B$4,$B$5,$B$6,$D$7,$A42)</f>
        <v>#NAME?</v>
      </c>
      <c r="BU42" s="14" t="e">
        <f t="shared" ca="1" si="97"/>
        <v>#NAME?</v>
      </c>
      <c r="BV42" s="25" t="e">
        <f t="shared" ca="1" si="98"/>
        <v>#NAME?</v>
      </c>
      <c r="BW42" t="e">
        <f ca="1">_xll.DBRW($B$1,$B$2,BW$10,BW$11,$B$3,$B42,$B$4,$B$5,$B$6,$D$7,$A42)</f>
        <v>#NAME?</v>
      </c>
      <c r="BX42" t="e">
        <f ca="1">_xll.DBRW($B$1,$C$2,BX$10,BX$11,$B$3,$B42,$B$4,$B$5,$B$6,$D$7,$A42)</f>
        <v>#NAME?</v>
      </c>
      <c r="BY42" t="e">
        <f ca="1">_xll.DBRW($B$1,$D$2,BY$10,BY$11,$B$3,$B42,$B$4,$B$5,$B$6,$C$7,$A42)</f>
        <v>#NAME?</v>
      </c>
      <c r="BZ42" t="e">
        <f ca="1">_xll.DBRW($B$1,$E$2,BZ$10,BZ$11,$B$3,$B42,$B$4,$B$5,$B$6,$D$7,$A42)</f>
        <v>#NAME?</v>
      </c>
      <c r="CA42" s="25" t="e">
        <f t="shared" ca="1" si="99"/>
        <v>#NAME?</v>
      </c>
      <c r="CB42" t="e">
        <f t="shared" ca="1" si="100"/>
        <v>#NAME?</v>
      </c>
      <c r="CC42" t="e">
        <f ca="1">_xll.DBRW($B$1,$B$2,CC$10,CC$11,$B$3,$B42,$B$4,$B$5,$B$6,$D$7,$A42)</f>
        <v>#NAME?</v>
      </c>
      <c r="CD42" t="e">
        <f ca="1">_xll.DBRW($B$1,$C$2,CD$10,CD$11,$B$3,$B42,$B$4,$B$5,$B$6,$D$7,$A42)</f>
        <v>#NAME?</v>
      </c>
      <c r="CE42" t="e">
        <f ca="1">_xll.DBRW($B$1,$D$2,CE$10,CE$11,$B$3,$B42,$B$4,$B$5,$B$6,$C$7,$A42)</f>
        <v>#NAME?</v>
      </c>
      <c r="CF42" t="e">
        <f ca="1">_xll.DBRW($B$1,$E$2,CF$10,CF$11,$B$3,$B42,$B$4,$B$5,$B$6,$D$7,$A42)</f>
        <v>#NAME?</v>
      </c>
      <c r="CG42" t="e">
        <f t="shared" ca="1" si="101"/>
        <v>#NAME?</v>
      </c>
      <c r="CH42" t="e">
        <f ca="1">_xll.DBRW($B$1,$B$2,CH$10,CH$11,$B$3,$B42,$B$4,$B$5,$B$6,$D$7,$A42)</f>
        <v>#NAME?</v>
      </c>
      <c r="CI42" t="e">
        <f ca="1">_xll.DBRW($B$1,$C$2,CI$10,CI$11,$B$3,$B42,$B$4,$B$5,$B$6,$D$7,$A42)</f>
        <v>#NAME?</v>
      </c>
      <c r="CJ42" t="e">
        <f ca="1">_xll.DBRW($B$1,$D$2,CJ$10,CJ$11,$B$3,$B42,$B$4,$B$5,$B$6,$C$7,$A42)</f>
        <v>#NAME?</v>
      </c>
      <c r="CK42" t="e">
        <f ca="1">_xll.DBRW($B$1,$E$2,CK$10,CK$11,$B$3,$B42,$B$4,$B$5,$B$6,$D$7,$A42)</f>
        <v>#NAME?</v>
      </c>
      <c r="CL42" s="25" t="e">
        <f t="shared" ca="1" si="102"/>
        <v>#NAME?</v>
      </c>
      <c r="CM42" t="e">
        <f ca="1">_xll.DBRW($B$1,$B$2,CM$10,CM$11,$B$3,$B42,$B$4,$B$5,$B$6,$D$7,$A42)</f>
        <v>#NAME?</v>
      </c>
      <c r="CN42" t="e">
        <f ca="1">_xll.DBRW($B$1,$C$2,CN$10,CN$11,$B$3,$B42,$B$4,$B$5,$B$6,$D$7,$A42)</f>
        <v>#NAME?</v>
      </c>
      <c r="CO42" t="e">
        <f ca="1">_xll.DBRW($B$1,$D$2,CO$10,CO$11,$B$3,$B42,$B$4,$B$5,$B$6,$C$7,$A42)</f>
        <v>#NAME?</v>
      </c>
      <c r="CP42" t="e">
        <f ca="1">_xll.DBRW($B$1,$E$2,CP$10,CP$11,$B$3,$B42,$B$4,$B$5,$B$6,$D$7,$A42)</f>
        <v>#NAME?</v>
      </c>
      <c r="CQ42" s="25" t="e">
        <f t="shared" ca="1" si="103"/>
        <v>#NAME?</v>
      </c>
      <c r="CR42" t="e">
        <f ca="1">_xll.DBRW($B$1,$B$2,CR$10,CR$11,$B$3,$B42,$B$4,$B$5,$B$6,$D$7,$A42)</f>
        <v>#NAME?</v>
      </c>
      <c r="CS42" t="e">
        <f ca="1">_xll.DBRW($B$1,$C$2,CS$10,CS$11,$B$3,$B42,$B$4,$B$5,$B$6,$D$7,$A42)</f>
        <v>#NAME?</v>
      </c>
      <c r="CT42" t="e">
        <f ca="1">_xll.DBRW($B$1,$D$2,CT$10,CT$11,$B$3,$B42,$B$4,$B$5,$B$6,$C$7,$A42)</f>
        <v>#NAME?</v>
      </c>
      <c r="CU42" t="e">
        <f ca="1">_xll.DBRW($B$1,$E$2,CU$10,CU$11,$B$3,$B42,$B$4,$B$5,$B$6,$D$7,$A42)</f>
        <v>#NAME?</v>
      </c>
      <c r="CV42" s="14" t="e">
        <f t="shared" ca="1" si="104"/>
        <v>#NAME?</v>
      </c>
      <c r="CW42" s="25" t="e">
        <f t="shared" ca="1" si="105"/>
        <v>#NAME?</v>
      </c>
      <c r="CX42" t="e">
        <f ca="1">_xll.DBRW($B$1,$B$2,CX$10,CX$11,$B$3,$B42,$B$4,$B$5,$B$6,$D$7,$A42)</f>
        <v>#NAME?</v>
      </c>
      <c r="CY42" t="e">
        <f ca="1">_xll.DBRW($B$1,$C$2,CY$10,CY$11,$B$3,$B42,$B$4,$B$5,$B$6,$D$7,$A42)</f>
        <v>#NAME?</v>
      </c>
      <c r="CZ42" t="e">
        <f ca="1">_xll.DBRW($B$1,$D$2,CZ$10,CZ$11,$B$3,$B42,$B$4,$B$5,$B$6,$C$7,$A42)</f>
        <v>#NAME?</v>
      </c>
      <c r="DA42" t="e">
        <f ca="1">_xll.DBRW($B$1,$E$2,DA$10,DA$11,$B$3,$B42,$B$4,$B$5,$B$6,$D$7,$A42)</f>
        <v>#NAME?</v>
      </c>
      <c r="DB42" s="14" t="e">
        <f t="shared" ca="1" si="106"/>
        <v>#NAME?</v>
      </c>
      <c r="DC42" t="e">
        <f ca="1">_xll.DBRW($B$1,$B$2,DC$10,DC$11,$B$3,$B42,$B$4,$B$5,$B$6,$D$7,$A42)</f>
        <v>#NAME?</v>
      </c>
      <c r="DD42" t="e">
        <f ca="1">_xll.DBRW($B$1,$C$2,DD$10,DD$11,$B$3,$B42,$B$4,$B$5,$B$6,$D$7,$A42)</f>
        <v>#NAME?</v>
      </c>
      <c r="DE42" t="e">
        <f ca="1">_xll.DBRW($B$1,$D$2,DE$10,DE$11,$B$3,$B42,$B$4,$B$5,$B$6,$C$7,$A42)</f>
        <v>#NAME?</v>
      </c>
      <c r="DF42" t="e">
        <f ca="1">_xll.DBRW($B$1,$E$2,DF$10,DF$11,$B$3,$B42,$B$4,$B$5,$B$6,$D$7,$A42)</f>
        <v>#NAME?</v>
      </c>
      <c r="DH42" t="e">
        <f t="shared" ca="1" si="114"/>
        <v>#NAME?</v>
      </c>
      <c r="DI42" t="e">
        <f t="shared" ca="1" si="114"/>
        <v>#NAME?</v>
      </c>
      <c r="DJ42" t="e">
        <f t="shared" ca="1" si="115"/>
        <v>#NAME?</v>
      </c>
      <c r="DK42" t="e">
        <f t="shared" ca="1" si="116"/>
        <v>#NAME?</v>
      </c>
      <c r="DL42" t="e">
        <f t="shared" ca="1" si="107"/>
        <v>#NAME?</v>
      </c>
      <c r="DM42" t="e">
        <f t="shared" ca="1" si="117"/>
        <v>#NAME?</v>
      </c>
      <c r="DN42" t="e">
        <f t="shared" ca="1" si="118"/>
        <v>#NAME?</v>
      </c>
      <c r="DO42" t="e">
        <f t="shared" ca="1" si="118"/>
        <v>#NAME?</v>
      </c>
      <c r="DP42" t="e">
        <f t="shared" ca="1" si="119"/>
        <v>#NAME?</v>
      </c>
      <c r="DQ42" s="25" t="e">
        <f t="shared" ca="1" si="120"/>
        <v>#NAME?</v>
      </c>
      <c r="DR42" s="25" t="e">
        <f t="shared" ca="1" si="121"/>
        <v>#NAME?</v>
      </c>
      <c r="DS42" s="25" t="e">
        <f t="shared" ca="1" si="121"/>
        <v>#NAME?</v>
      </c>
      <c r="DT42" s="25" t="e">
        <f t="shared" ca="1" si="122"/>
        <v>#NAME?</v>
      </c>
      <c r="DU42" s="25" t="e">
        <f t="shared" ca="1" si="123"/>
        <v>#NAME?</v>
      </c>
      <c r="DV42" s="25" t="e">
        <f t="shared" ca="1" si="124"/>
        <v>#NAME?</v>
      </c>
      <c r="DW42" s="25" t="e">
        <f t="shared" ca="1" si="124"/>
        <v>#NAME?</v>
      </c>
      <c r="DX42" s="25" t="e">
        <f t="shared" ca="1" si="125"/>
        <v>#NAME?</v>
      </c>
      <c r="DY42" t="e">
        <f t="shared" ca="1" si="108"/>
        <v>#NAME?</v>
      </c>
      <c r="DZ42" t="e">
        <f ca="1">_xll.DBRW($B$1,$B$2,DZ$10,DZ$11,$B$3,$B42,$B$4,$B$5,$B$6,$D$7,$A42)</f>
        <v>#NAME?</v>
      </c>
      <c r="EA42" t="e">
        <f ca="1">_xll.DBRW($B$1,$C$2,EA$10,EA$11,$B$3,$B42,$B$4,$B$5,$B$6,$D$7,$A42)</f>
        <v>#NAME?</v>
      </c>
      <c r="EB42" t="e">
        <f ca="1">_xll.DBRW($B$1,$D$2,EB$10,EB$11,$B$3,$B42,$B$4,$B$5,$B$6,$C$7,$A42)</f>
        <v>#NAME?</v>
      </c>
      <c r="EC42" t="e">
        <f ca="1">_xll.DBRW($B$1,$E$2,EC$10,EC$11,$B$3,$B42,$B$4,$B$5,$B$6,$D$7,$A42)</f>
        <v>#NAME?</v>
      </c>
      <c r="ED42" t="e">
        <f ca="1">_xll.DBRW($B$1,$B$2,ED$10,ED$11,$B$3,$B42,$B$4,$B$5,$B$6,$D$7,$A42)</f>
        <v>#NAME?</v>
      </c>
      <c r="EE42" t="e">
        <f ca="1">_xll.DBRW($B$1,$C$2,EE$10,EE$11,$B$3,$B42,$B$4,$B$5,$B$6,$D$7,$A42)</f>
        <v>#NAME?</v>
      </c>
      <c r="EF42" t="e">
        <f ca="1">_xll.DBRW($B$1,$D$2,EF$10,EF$11,$B$3,$B42,$B$4,$B$5,$B$6,$C$7,$A42)</f>
        <v>#NAME?</v>
      </c>
      <c r="EG42" t="e">
        <f ca="1">_xll.DBRW($B$1,$E$2,EG$10,EG$11,$B$3,$B42,$B$4,$B$5,$B$6,$D$7,$A42)</f>
        <v>#NAME?</v>
      </c>
      <c r="EH42" t="e">
        <f t="shared" ca="1" si="126"/>
        <v>#NAME?</v>
      </c>
      <c r="EI42" t="e">
        <f t="shared" ca="1" si="127"/>
        <v>#NAME?</v>
      </c>
      <c r="EJ42" t="e">
        <f t="shared" ca="1" si="109"/>
        <v>#NAME?</v>
      </c>
      <c r="EK42" t="e">
        <f t="shared" ca="1" si="109"/>
        <v>#NAME?</v>
      </c>
      <c r="EL42" t="e">
        <f t="shared" ca="1" si="109"/>
        <v>#NAME?</v>
      </c>
      <c r="EM42" t="e">
        <f t="shared" ca="1" si="128"/>
        <v>#NAME?</v>
      </c>
      <c r="EN42" t="e">
        <f ca="1">_xll.DBRW($B$1,$B$2,EN$10,EN$11,$B$3,$B42,$B$4,$B$5,$B$6,$D$7,$A42)</f>
        <v>#NAME?</v>
      </c>
      <c r="EO42" t="e">
        <f ca="1">_xll.DBRW($B$1,$C$2,EO$10,EO$11,$B$3,$B42,$B$4,$B$5,$B$6,$D$7,$A42)</f>
        <v>#NAME?</v>
      </c>
      <c r="EP42" t="e">
        <f ca="1">_xll.DBRW($B$1,$D$2,EP$10,EP$11,$B$3,$B42,$B$4,$B$5,$B$6,$C$7,$A42)</f>
        <v>#NAME?</v>
      </c>
      <c r="EQ42" t="e">
        <f ca="1">_xll.DBRW($B$1,$E$2,EQ$10,EQ$11,$B$3,$B42,$B$4,$B$5,$B$6,$D$7,$A42)</f>
        <v>#NAME?</v>
      </c>
      <c r="ER42" t="e">
        <f t="shared" ca="1" si="129"/>
        <v>#NAME?</v>
      </c>
      <c r="ES42" t="e">
        <f ca="1">_xll.DBRW($B$1,$B$2,ES$10,ES$11,$B$3,$B42,$B$4,$B$5,$B$6,$D$7,$A42)</f>
        <v>#NAME?</v>
      </c>
      <c r="ET42" t="e">
        <f ca="1">_xll.DBRW($B$1,$C$2,ET$10,ET$11,$B$3,$B42,$B$4,$B$5,$B$6,$D$7,$A42)</f>
        <v>#NAME?</v>
      </c>
      <c r="EU42" t="e">
        <f ca="1">_xll.DBRW($B$1,$D$2,EU$10,EU$11,$B$3,$B42,$B$4,$B$5,$B$6,$C$7,$A42)</f>
        <v>#NAME?</v>
      </c>
      <c r="EV42" t="e">
        <f ca="1">_xll.DBRW($B$1,$E$2,EV$10,EV$11,$B$3,$B42,$B$4,$B$5,$B$6,$D$7,$A42)</f>
        <v>#NAME?</v>
      </c>
    </row>
    <row r="43" spans="1:152" x14ac:dyDescent="0.25">
      <c r="A43" t="s">
        <v>88</v>
      </c>
      <c r="B43" t="s">
        <v>64</v>
      </c>
      <c r="C43" s="14" t="e">
        <f t="shared" ca="1" si="86"/>
        <v>#NAME?</v>
      </c>
      <c r="D43" t="e">
        <f ca="1">_xll.DBRW($B$1,$B$2,D$10,D$11,$B$3,$B43,$B$4,$B$5,$B$6,$D$7,$A43)</f>
        <v>#NAME?</v>
      </c>
      <c r="E43" t="e">
        <f ca="1">_xll.DBRW($B$1,$C$2,E$10,E$11,$B$3,$B43,$B$4,$B$5,$B$6,$D$7,$A43)</f>
        <v>#NAME?</v>
      </c>
      <c r="F43" t="e">
        <f ca="1">_xll.DBRW($B$1,$D$2,F$10,F$11,$B$3,$B43,$B$4,$B$5,$B$6,$C$7,$A43)</f>
        <v>#NAME?</v>
      </c>
      <c r="G43" t="e">
        <f ca="1">_xll.DBRW($B$1,$E$2,G$10,G$11,$B$3,$B43,$B$4,$B$5,$B$6,$D$7,$A43)</f>
        <v>#NAME?</v>
      </c>
      <c r="H43" s="14" t="e">
        <f t="shared" ca="1" si="87"/>
        <v>#NAME?</v>
      </c>
      <c r="I43" t="e">
        <f ca="1">_xll.DBRW($B$1,$B$2,I$10,I$11,$B$3,$B43,$B$4,$B$5,$B$6,$D$7,$A43)</f>
        <v>#NAME?</v>
      </c>
      <c r="J43" t="e">
        <f ca="1">_xll.DBRW($B$1,$C$2,J$10,J$11,$B$3,$B43,$B$4,$B$5,$B$6,$D$7,$A43)</f>
        <v>#NAME?</v>
      </c>
      <c r="K43" t="e">
        <f ca="1">_xll.DBRW($B$1,$D$2,K$10,K$11,$B$3,$B43,$B$4,$B$5,$B$6,$C$7,$A43)</f>
        <v>#NAME?</v>
      </c>
      <c r="L43" t="e">
        <f ca="1">_xll.DBRW($B$1,$E$2,L$10,L$11,$B$3,$B43,$B$4,$B$5,$B$6,$D$7,$A43)</f>
        <v>#NAME?</v>
      </c>
      <c r="M43" s="14" t="e">
        <f t="shared" ca="1" si="88"/>
        <v>#NAME?</v>
      </c>
      <c r="N43" t="e">
        <f ca="1">_xll.DBRW($B$1,$B$2,N$10,N$11,$B$3,$B43,$B$4,$B$5,$B$6,$D$7,$A43)</f>
        <v>#NAME?</v>
      </c>
      <c r="O43" t="e">
        <f ca="1">_xll.DBRW($B$1,$C$2,O$10,O$11,$B$3,$B43,$B$4,$B$5,$B$6,$D$7,$A43)</f>
        <v>#NAME?</v>
      </c>
      <c r="P43" t="e">
        <f ca="1">_xll.DBRW($B$1,$D$2,P$10,P$11,$B$3,$B43,$B$4,$B$5,$B$6,$C$7,$A43)</f>
        <v>#NAME?</v>
      </c>
      <c r="Q43" t="e">
        <f ca="1">_xll.DBRW($B$1,$E$2,Q$10,Q$11,$B$3,$B43,$B$4,$B$5,$B$6,$D$7,$A43)</f>
        <v>#NAME?</v>
      </c>
      <c r="R43" s="14" t="e">
        <f t="shared" ca="1" si="89"/>
        <v>#NAME?</v>
      </c>
      <c r="S43" t="e">
        <f ca="1">_xll.DBRW($B$1,$B$2,S$10,S$11,$B$3,$B43,$B$4,$B$5,$B$6,$D$7,$A43)</f>
        <v>#NAME?</v>
      </c>
      <c r="T43" t="e">
        <f ca="1">_xll.DBRW($B$1,$C$2,T$10,T$11,$B$3,$B43,$B$4,$B$5,$B$6,$D$7,$A43)</f>
        <v>#NAME?</v>
      </c>
      <c r="U43" t="e">
        <f ca="1">_xll.DBRW($B$1,$D$2,U$10,U$11,$B$3,$B43,$B$4,$B$5,$B$6,$C$7,$A43)</f>
        <v>#NAME?</v>
      </c>
      <c r="V43" t="e">
        <f ca="1">_xll.DBRW($B$1,$E$2,V$10,V$11,$B$3,$B43,$B$4,$B$5,$B$6,$D$7,$A43)</f>
        <v>#NAME?</v>
      </c>
      <c r="W43" s="14" t="e">
        <f t="shared" ca="1" si="90"/>
        <v>#NAME?</v>
      </c>
      <c r="X43" t="e">
        <f ca="1">_xll.DBRW($B$1,$B$2,X$10,X$11,$B$3,$B43,$B$4,$B$5,$B$6,$D$7,$A43)</f>
        <v>#NAME?</v>
      </c>
      <c r="Y43" t="e">
        <f ca="1">_xll.DBRW($B$1,$C$2,Y$10,Y$11,$B$3,$B43,$B$4,$B$5,$B$6,$D$7,$A43)</f>
        <v>#NAME?</v>
      </c>
      <c r="Z43" t="e">
        <f ca="1">_xll.DBRW($B$1,$D$2,Z$10,Z$11,$B$3,$B43,$B$4,$B$5,$B$6,$C$7,$A43)</f>
        <v>#NAME?</v>
      </c>
      <c r="AA43" t="e">
        <f ca="1">_xll.DBRW($B$1,$E$2,AA$10,AA$11,$B$3,$B43,$B$4,$B$5,$B$6,$D$7,$A43)</f>
        <v>#NAME?</v>
      </c>
      <c r="AB43" t="e">
        <f ca="1">_xll.DBRW($B$1,$B$2,AB$10,AB$11,$B$3,$B43,$B$4,$B$5,$B$6,$D$7,$A43)</f>
        <v>#NAME?</v>
      </c>
      <c r="AC43" t="e">
        <f ca="1">_xll.DBRW($B$1,$C$2,AC$10,AC$11,$B$3,$B43,$B$4,$B$5,$B$6,$D$7,$A43)</f>
        <v>#NAME?</v>
      </c>
      <c r="AD43" t="e">
        <f ca="1">_xll.DBRW($B$1,$D$2,AD$10,AD$11,$B$3,$B43,$B$4,$B$5,$B$6,$C$7,$A43)</f>
        <v>#NAME?</v>
      </c>
      <c r="AE43" t="e">
        <f ca="1">_xll.DBRW($B$1,$E$2,AE$10,AE$11,$B$3,$B43,$B$4,$B$5,$B$6,$D$7,$A43)</f>
        <v>#NAME?</v>
      </c>
      <c r="AF43" t="e">
        <f t="shared" ca="1" si="110"/>
        <v>#NAME?</v>
      </c>
      <c r="AG43" t="e">
        <f ca="1">_xll.DBRW($B$1,$B$2,AG$10,AG$11,$B$3,$B43,$B$4,$B$5,$B$6,$D$7,$A43)</f>
        <v>#NAME?</v>
      </c>
      <c r="AH43" t="e">
        <f ca="1">_xll.DBRW($B$1,$C$2,AH$10,AH$11,$B$3,$B43,$B$4,$B$5,$B$6,$D$7,$A43)</f>
        <v>#NAME?</v>
      </c>
      <c r="AI43" t="e">
        <f ca="1">_xll.DBRW($B$1,$D$2,AI$10,AI$11,$B$3,$B43,$B$4,$B$5,$B$6,$C$7,$A43)</f>
        <v>#NAME?</v>
      </c>
      <c r="AJ43" t="e">
        <f ca="1">_xll.DBRW($B$1,$E$2,AJ$10,AJ$11,$B$3,$B43,$B$4,$B$5,$B$6,$D$7,$A43)</f>
        <v>#NAME?</v>
      </c>
      <c r="AK43" t="e">
        <f t="shared" ca="1" si="111"/>
        <v>#NAME?</v>
      </c>
      <c r="AL43" t="e">
        <f t="shared" ca="1" si="112"/>
        <v>#NAME?</v>
      </c>
      <c r="AM43" t="e">
        <f t="shared" ca="1" si="112"/>
        <v>#NAME?</v>
      </c>
      <c r="AN43" t="e">
        <f t="shared" ca="1" si="112"/>
        <v>#NAME?</v>
      </c>
      <c r="AO43" t="e">
        <f t="shared" ca="1" si="112"/>
        <v>#NAME?</v>
      </c>
      <c r="AP43" t="e">
        <f t="shared" ca="1" si="113"/>
        <v>#NAME?</v>
      </c>
      <c r="AQ43" t="e">
        <f ca="1">_xll.DBRW($B$1,$B$2,AQ$10,AQ$11,$B$3,$B43,$B$4,$B$5,$B$6,$D$7,$A43)</f>
        <v>#NAME?</v>
      </c>
      <c r="AR43" t="e">
        <f ca="1">_xll.DBRW($B$1,$C$2,AR$10,AR$11,$B$3,$B43,$B$4,$B$5,$B$6,$D$7,$A43)</f>
        <v>#NAME?</v>
      </c>
      <c r="AS43" t="e">
        <f ca="1">_xll.DBRW($B$1,$D$2,AS$10,AS$11,$B$3,$B43,$B$4,$B$5,$B$6,$C$7,$A43)</f>
        <v>#NAME?</v>
      </c>
      <c r="AT43" t="e">
        <f ca="1">_xll.DBRW($B$1,$E$2,AT$10,AT$11,$B$3,$B43,$B$4,$B$5,$B$6,$D$7,$A43)</f>
        <v>#NAME?</v>
      </c>
      <c r="AU43" s="14" t="e">
        <f t="shared" ca="1" si="91"/>
        <v>#NAME?</v>
      </c>
      <c r="AV43" t="e">
        <f ca="1">_xll.DBRW($B$1,$B$2,AV$10,AV$11,$B$3,$B43,$B$4,$B$5,$B$6,$D$7,$A43)</f>
        <v>#NAME?</v>
      </c>
      <c r="AW43" t="e">
        <f ca="1">_xll.DBRW($B$1,$C$2,AW$10,AW$11,$B$3,$B43,$B$4,$B$5,$B$6,$D$7,$A43)</f>
        <v>#NAME?</v>
      </c>
      <c r="AX43" t="e">
        <f ca="1">_xll.DBRW($B$1,$D$2,AX$10,AX$11,$B$3,$B43,$B$4,$B$5,$B$6,$C$7,$A43)</f>
        <v>#NAME?</v>
      </c>
      <c r="AY43" t="e">
        <f ca="1">_xll.DBRW($B$1,$E$2,AY$10,AY$11,$B$3,$B43,$B$4,$B$5,$B$6,$D$7,$A43)</f>
        <v>#NAME?</v>
      </c>
      <c r="AZ43" s="14" t="e">
        <f t="shared" ca="1" si="92"/>
        <v>#NAME?</v>
      </c>
      <c r="BA43" t="e">
        <f ca="1">_xll.DBRW($B$1,$B$2,BA$10,BA$11,$B$3,$B43,$B$4,$B$5,$B$6,$D$7,$A43)</f>
        <v>#NAME?</v>
      </c>
      <c r="BB43" t="e">
        <f ca="1">_xll.DBRW($B$1,$C$2,BB$10,BB$11,$B$3,$B43,$B$4,$B$5,$B$6,$D$7,$A43)</f>
        <v>#NAME?</v>
      </c>
      <c r="BC43" t="e">
        <f ca="1">_xll.DBRW($B$1,$D$2,BC$10,BC$11,$B$3,$B43,$B$4,$B$5,$B$6,$C$7,$A43)</f>
        <v>#NAME?</v>
      </c>
      <c r="BD43" t="e">
        <f ca="1">_xll.DBRW($B$1,$E$2,BD$10,BD$11,$B$3,$B43,$B$4,$B$5,$B$6,$D$7,$A43)</f>
        <v>#NAME?</v>
      </c>
      <c r="BE43" s="14" t="e">
        <f t="shared" ca="1" si="93"/>
        <v>#NAME?</v>
      </c>
      <c r="BF43" t="e">
        <f ca="1">_xll.DBRW($B$1,$B$2,BF$10,BF$11,$B$3,$B43,$B$4,$B$5,$B$6,$D$7,$A43)</f>
        <v>#NAME?</v>
      </c>
      <c r="BG43" t="e">
        <f ca="1">_xll.DBRW($B$1,$C$2,BG$10,BG$11,$B$3,$B43,$B$4,$B$5,$B$6,$D$7,$A43)</f>
        <v>#NAME?</v>
      </c>
      <c r="BH43" t="e">
        <f ca="1">_xll.DBRW($B$1,$D$2,BH$10,BH$11,$B$3,$B43,$B$4,$B$5,$B$6,$C$7,$A43)</f>
        <v>#NAME?</v>
      </c>
      <c r="BI43" t="e">
        <f ca="1">_xll.DBRW($B$1,$E$2,BI$10,BI$11,$B$3,$B43,$B$4,$B$5,$B$6,$D$7,$A43)</f>
        <v>#NAME?</v>
      </c>
      <c r="BJ43" s="14" t="e">
        <f t="shared" ca="1" si="94"/>
        <v>#NAME?</v>
      </c>
      <c r="BK43" t="e">
        <f t="shared" ca="1" si="95"/>
        <v>#NAME?</v>
      </c>
      <c r="BL43" t="e">
        <f ca="1">_xll.DBRW($B$1,$B$2,BL$10,BL$11,$B$3,$B43,$B$4,$B$5,$B$6,$D$7,$A43)</f>
        <v>#NAME?</v>
      </c>
      <c r="BM43" t="e">
        <f ca="1">_xll.DBRW($B$1,$C$2,BM$10,BM$11,$B$3,$B43,$B$4,$B$5,$B$6,$D$7,$A43)</f>
        <v>#NAME?</v>
      </c>
      <c r="BN43" t="e">
        <f ca="1">_xll.DBRW($B$1,$D$2,BN$10,BN$11,$B$3,$B43,$B$4,$B$5,$B$6,$C$7,$A43)</f>
        <v>#NAME?</v>
      </c>
      <c r="BO43" t="e">
        <f ca="1">_xll.DBRW($B$1,$E$2,BO$10,BO$11,$B$3,$B43,$B$4,$B$5,$B$6,$D$7,$A43)</f>
        <v>#NAME?</v>
      </c>
      <c r="BP43" s="14" t="e">
        <f t="shared" ca="1" si="96"/>
        <v>#NAME?</v>
      </c>
      <c r="BQ43" t="e">
        <f ca="1">_xll.DBRW($B$1,$B$2,BQ$10,BQ$11,$B$3,$B43,$B$4,$B$5,$B$6,$D$7,$A43)</f>
        <v>#NAME?</v>
      </c>
      <c r="BR43" t="e">
        <f ca="1">_xll.DBRW($B$1,$C$2,BR$10,BR$11,$B$3,$B43,$B$4,$B$5,$B$6,$D$7,$A43)</f>
        <v>#NAME?</v>
      </c>
      <c r="BS43" t="e">
        <f ca="1">_xll.DBRW($B$1,$D$2,BS$10,BS$11,$B$3,$B43,$B$4,$B$5,$B$6,$C$7,$A43)</f>
        <v>#NAME?</v>
      </c>
      <c r="BT43" t="e">
        <f ca="1">_xll.DBRW($B$1,$E$2,BT$10,BT$11,$B$3,$B43,$B$4,$B$5,$B$6,$D$7,$A43)</f>
        <v>#NAME?</v>
      </c>
      <c r="BU43" s="14" t="e">
        <f t="shared" ca="1" si="97"/>
        <v>#NAME?</v>
      </c>
      <c r="BV43" s="25" t="e">
        <f t="shared" ca="1" si="98"/>
        <v>#NAME?</v>
      </c>
      <c r="BW43" t="e">
        <f ca="1">_xll.DBRW($B$1,$B$2,BW$10,BW$11,$B$3,$B43,$B$4,$B$5,$B$6,$D$7,$A43)</f>
        <v>#NAME?</v>
      </c>
      <c r="BX43" t="e">
        <f ca="1">_xll.DBRW($B$1,$C$2,BX$10,BX$11,$B$3,$B43,$B$4,$B$5,$B$6,$D$7,$A43)</f>
        <v>#NAME?</v>
      </c>
      <c r="BY43" t="e">
        <f ca="1">_xll.DBRW($B$1,$D$2,BY$10,BY$11,$B$3,$B43,$B$4,$B$5,$B$6,$C$7,$A43)</f>
        <v>#NAME?</v>
      </c>
      <c r="BZ43" t="e">
        <f ca="1">_xll.DBRW($B$1,$E$2,BZ$10,BZ$11,$B$3,$B43,$B$4,$B$5,$B$6,$D$7,$A43)</f>
        <v>#NAME?</v>
      </c>
      <c r="CA43" s="25" t="e">
        <f t="shared" ca="1" si="99"/>
        <v>#NAME?</v>
      </c>
      <c r="CB43" t="e">
        <f t="shared" ca="1" si="100"/>
        <v>#NAME?</v>
      </c>
      <c r="CC43" t="e">
        <f ca="1">_xll.DBRW($B$1,$B$2,CC$10,CC$11,$B$3,$B43,$B$4,$B$5,$B$6,$D$7,$A43)</f>
        <v>#NAME?</v>
      </c>
      <c r="CD43" t="e">
        <f ca="1">_xll.DBRW($B$1,$C$2,CD$10,CD$11,$B$3,$B43,$B$4,$B$5,$B$6,$D$7,$A43)</f>
        <v>#NAME?</v>
      </c>
      <c r="CE43" t="e">
        <f ca="1">_xll.DBRW($B$1,$D$2,CE$10,CE$11,$B$3,$B43,$B$4,$B$5,$B$6,$C$7,$A43)</f>
        <v>#NAME?</v>
      </c>
      <c r="CF43" t="e">
        <f ca="1">_xll.DBRW($B$1,$E$2,CF$10,CF$11,$B$3,$B43,$B$4,$B$5,$B$6,$D$7,$A43)</f>
        <v>#NAME?</v>
      </c>
      <c r="CG43" t="e">
        <f t="shared" ca="1" si="101"/>
        <v>#NAME?</v>
      </c>
      <c r="CH43" t="e">
        <f ca="1">_xll.DBRW($B$1,$B$2,CH$10,CH$11,$B$3,$B43,$B$4,$B$5,$B$6,$D$7,$A43)</f>
        <v>#NAME?</v>
      </c>
      <c r="CI43" t="e">
        <f ca="1">_xll.DBRW($B$1,$C$2,CI$10,CI$11,$B$3,$B43,$B$4,$B$5,$B$6,$D$7,$A43)</f>
        <v>#NAME?</v>
      </c>
      <c r="CJ43" t="e">
        <f ca="1">_xll.DBRW($B$1,$D$2,CJ$10,CJ$11,$B$3,$B43,$B$4,$B$5,$B$6,$C$7,$A43)</f>
        <v>#NAME?</v>
      </c>
      <c r="CK43" t="e">
        <f ca="1">_xll.DBRW($B$1,$E$2,CK$10,CK$11,$B$3,$B43,$B$4,$B$5,$B$6,$D$7,$A43)</f>
        <v>#NAME?</v>
      </c>
      <c r="CL43" s="25" t="e">
        <f t="shared" ca="1" si="102"/>
        <v>#NAME?</v>
      </c>
      <c r="CM43" t="e">
        <f ca="1">_xll.DBRW($B$1,$B$2,CM$10,CM$11,$B$3,$B43,$B$4,$B$5,$B$6,$D$7,$A43)</f>
        <v>#NAME?</v>
      </c>
      <c r="CN43" t="e">
        <f ca="1">_xll.DBRW($B$1,$C$2,CN$10,CN$11,$B$3,$B43,$B$4,$B$5,$B$6,$D$7,$A43)</f>
        <v>#NAME?</v>
      </c>
      <c r="CO43" t="e">
        <f ca="1">_xll.DBRW($B$1,$D$2,CO$10,CO$11,$B$3,$B43,$B$4,$B$5,$B$6,$C$7,$A43)</f>
        <v>#NAME?</v>
      </c>
      <c r="CP43" t="e">
        <f ca="1">_xll.DBRW($B$1,$E$2,CP$10,CP$11,$B$3,$B43,$B$4,$B$5,$B$6,$D$7,$A43)</f>
        <v>#NAME?</v>
      </c>
      <c r="CQ43" s="25" t="e">
        <f t="shared" ca="1" si="103"/>
        <v>#NAME?</v>
      </c>
      <c r="CR43" t="e">
        <f ca="1">_xll.DBRW($B$1,$B$2,CR$10,CR$11,$B$3,$B43,$B$4,$B$5,$B$6,$D$7,$A43)</f>
        <v>#NAME?</v>
      </c>
      <c r="CS43" t="e">
        <f ca="1">_xll.DBRW($B$1,$C$2,CS$10,CS$11,$B$3,$B43,$B$4,$B$5,$B$6,$D$7,$A43)</f>
        <v>#NAME?</v>
      </c>
      <c r="CT43" t="e">
        <f ca="1">_xll.DBRW($B$1,$D$2,CT$10,CT$11,$B$3,$B43,$B$4,$B$5,$B$6,$C$7,$A43)</f>
        <v>#NAME?</v>
      </c>
      <c r="CU43" t="e">
        <f ca="1">_xll.DBRW($B$1,$E$2,CU$10,CU$11,$B$3,$B43,$B$4,$B$5,$B$6,$D$7,$A43)</f>
        <v>#NAME?</v>
      </c>
      <c r="CV43" s="14" t="e">
        <f t="shared" ca="1" si="104"/>
        <v>#NAME?</v>
      </c>
      <c r="CW43" s="25" t="e">
        <f t="shared" ca="1" si="105"/>
        <v>#NAME?</v>
      </c>
      <c r="CX43" t="e">
        <f ca="1">_xll.DBRW($B$1,$B$2,CX$10,CX$11,$B$3,$B43,$B$4,$B$5,$B$6,$D$7,$A43)</f>
        <v>#NAME?</v>
      </c>
      <c r="CY43" t="e">
        <f ca="1">_xll.DBRW($B$1,$C$2,CY$10,CY$11,$B$3,$B43,$B$4,$B$5,$B$6,$D$7,$A43)</f>
        <v>#NAME?</v>
      </c>
      <c r="CZ43" t="e">
        <f ca="1">_xll.DBRW($B$1,$D$2,CZ$10,CZ$11,$B$3,$B43,$B$4,$B$5,$B$6,$C$7,$A43)</f>
        <v>#NAME?</v>
      </c>
      <c r="DA43" t="e">
        <f ca="1">_xll.DBRW($B$1,$E$2,DA$10,DA$11,$B$3,$B43,$B$4,$B$5,$B$6,$D$7,$A43)</f>
        <v>#NAME?</v>
      </c>
      <c r="DB43" s="14" t="e">
        <f t="shared" ca="1" si="106"/>
        <v>#NAME?</v>
      </c>
      <c r="DC43" t="e">
        <f ca="1">_xll.DBRW($B$1,$B$2,DC$10,DC$11,$B$3,$B43,$B$4,$B$5,$B$6,$D$7,$A43)</f>
        <v>#NAME?</v>
      </c>
      <c r="DD43" t="e">
        <f ca="1">_xll.DBRW($B$1,$C$2,DD$10,DD$11,$B$3,$B43,$B$4,$B$5,$B$6,$D$7,$A43)</f>
        <v>#NAME?</v>
      </c>
      <c r="DE43" t="e">
        <f ca="1">_xll.DBRW($B$1,$D$2,DE$10,DE$11,$B$3,$B43,$B$4,$B$5,$B$6,$C$7,$A43)</f>
        <v>#NAME?</v>
      </c>
      <c r="DF43" t="e">
        <f ca="1">_xll.DBRW($B$1,$E$2,DF$10,DF$11,$B$3,$B43,$B$4,$B$5,$B$6,$D$7,$A43)</f>
        <v>#NAME?</v>
      </c>
      <c r="DH43" t="e">
        <f t="shared" ca="1" si="114"/>
        <v>#NAME?</v>
      </c>
      <c r="DI43" t="e">
        <f t="shared" ca="1" si="114"/>
        <v>#NAME?</v>
      </c>
      <c r="DJ43" t="e">
        <f t="shared" ca="1" si="115"/>
        <v>#NAME?</v>
      </c>
      <c r="DK43" t="e">
        <f t="shared" ca="1" si="116"/>
        <v>#NAME?</v>
      </c>
      <c r="DL43" t="e">
        <f t="shared" ca="1" si="107"/>
        <v>#NAME?</v>
      </c>
      <c r="DM43" t="e">
        <f t="shared" ca="1" si="117"/>
        <v>#NAME?</v>
      </c>
      <c r="DN43" t="e">
        <f t="shared" ca="1" si="118"/>
        <v>#NAME?</v>
      </c>
      <c r="DO43" t="e">
        <f t="shared" ca="1" si="118"/>
        <v>#NAME?</v>
      </c>
      <c r="DP43" t="e">
        <f t="shared" ca="1" si="119"/>
        <v>#NAME?</v>
      </c>
      <c r="DQ43" s="25" t="e">
        <f t="shared" ca="1" si="120"/>
        <v>#NAME?</v>
      </c>
      <c r="DR43" s="25" t="e">
        <f t="shared" ca="1" si="121"/>
        <v>#NAME?</v>
      </c>
      <c r="DS43" s="25" t="e">
        <f t="shared" ca="1" si="121"/>
        <v>#NAME?</v>
      </c>
      <c r="DT43" s="25" t="e">
        <f t="shared" ca="1" si="122"/>
        <v>#NAME?</v>
      </c>
      <c r="DU43" s="25" t="e">
        <f t="shared" ca="1" si="123"/>
        <v>#NAME?</v>
      </c>
      <c r="DV43" s="25" t="e">
        <f t="shared" ca="1" si="124"/>
        <v>#NAME?</v>
      </c>
      <c r="DW43" s="25" t="e">
        <f t="shared" ca="1" si="124"/>
        <v>#NAME?</v>
      </c>
      <c r="DX43" s="25" t="e">
        <f t="shared" ca="1" si="125"/>
        <v>#NAME?</v>
      </c>
      <c r="DY43" t="e">
        <f t="shared" ca="1" si="108"/>
        <v>#NAME?</v>
      </c>
      <c r="DZ43" t="e">
        <f ca="1">_xll.DBRW($B$1,$B$2,DZ$10,DZ$11,$B$3,$B43,$B$4,$B$5,$B$6,$D$7,$A43)</f>
        <v>#NAME?</v>
      </c>
      <c r="EA43" t="e">
        <f ca="1">_xll.DBRW($B$1,$C$2,EA$10,EA$11,$B$3,$B43,$B$4,$B$5,$B$6,$D$7,$A43)</f>
        <v>#NAME?</v>
      </c>
      <c r="EB43" t="e">
        <f ca="1">_xll.DBRW($B$1,$D$2,EB$10,EB$11,$B$3,$B43,$B$4,$B$5,$B$6,$C$7,$A43)</f>
        <v>#NAME?</v>
      </c>
      <c r="EC43" t="e">
        <f ca="1">_xll.DBRW($B$1,$E$2,EC$10,EC$11,$B$3,$B43,$B$4,$B$5,$B$6,$D$7,$A43)</f>
        <v>#NAME?</v>
      </c>
      <c r="ED43" t="e">
        <f ca="1">_xll.DBRW($B$1,$B$2,ED$10,ED$11,$B$3,$B43,$B$4,$B$5,$B$6,$D$7,$A43)</f>
        <v>#NAME?</v>
      </c>
      <c r="EE43" t="e">
        <f ca="1">_xll.DBRW($B$1,$C$2,EE$10,EE$11,$B$3,$B43,$B$4,$B$5,$B$6,$D$7,$A43)</f>
        <v>#NAME?</v>
      </c>
      <c r="EF43" t="e">
        <f ca="1">_xll.DBRW($B$1,$D$2,EF$10,EF$11,$B$3,$B43,$B$4,$B$5,$B$6,$C$7,$A43)</f>
        <v>#NAME?</v>
      </c>
      <c r="EG43" t="e">
        <f ca="1">_xll.DBRW($B$1,$E$2,EG$10,EG$11,$B$3,$B43,$B$4,$B$5,$B$6,$D$7,$A43)</f>
        <v>#NAME?</v>
      </c>
      <c r="EH43" t="e">
        <f t="shared" ca="1" si="126"/>
        <v>#NAME?</v>
      </c>
      <c r="EI43" t="e">
        <f t="shared" ca="1" si="127"/>
        <v>#NAME?</v>
      </c>
      <c r="EJ43" t="e">
        <f t="shared" ca="1" si="109"/>
        <v>#NAME?</v>
      </c>
      <c r="EK43" t="e">
        <f t="shared" ca="1" si="109"/>
        <v>#NAME?</v>
      </c>
      <c r="EL43" t="e">
        <f t="shared" ca="1" si="109"/>
        <v>#NAME?</v>
      </c>
      <c r="EM43" t="e">
        <f t="shared" ca="1" si="128"/>
        <v>#NAME?</v>
      </c>
      <c r="EN43" t="e">
        <f ca="1">_xll.DBRW($B$1,$B$2,EN$10,EN$11,$B$3,$B43,$B$4,$B$5,$B$6,$D$7,$A43)</f>
        <v>#NAME?</v>
      </c>
      <c r="EO43" t="e">
        <f ca="1">_xll.DBRW($B$1,$C$2,EO$10,EO$11,$B$3,$B43,$B$4,$B$5,$B$6,$D$7,$A43)</f>
        <v>#NAME?</v>
      </c>
      <c r="EP43" t="e">
        <f ca="1">_xll.DBRW($B$1,$D$2,EP$10,EP$11,$B$3,$B43,$B$4,$B$5,$B$6,$C$7,$A43)</f>
        <v>#NAME?</v>
      </c>
      <c r="EQ43" t="e">
        <f ca="1">_xll.DBRW($B$1,$E$2,EQ$10,EQ$11,$B$3,$B43,$B$4,$B$5,$B$6,$D$7,$A43)</f>
        <v>#NAME?</v>
      </c>
      <c r="ER43" t="e">
        <f t="shared" ca="1" si="129"/>
        <v>#NAME?</v>
      </c>
      <c r="ES43" t="e">
        <f ca="1">_xll.DBRW($B$1,$B$2,ES$10,ES$11,$B$3,$B43,$B$4,$B$5,$B$6,$D$7,$A43)</f>
        <v>#NAME?</v>
      </c>
      <c r="ET43" t="e">
        <f ca="1">_xll.DBRW($B$1,$C$2,ET$10,ET$11,$B$3,$B43,$B$4,$B$5,$B$6,$D$7,$A43)</f>
        <v>#NAME?</v>
      </c>
      <c r="EU43" t="e">
        <f ca="1">_xll.DBRW($B$1,$D$2,EU$10,EU$11,$B$3,$B43,$B$4,$B$5,$B$6,$C$7,$A43)</f>
        <v>#NAME?</v>
      </c>
      <c r="EV43" t="e">
        <f ca="1">_xll.DBRW($B$1,$E$2,EV$10,EV$11,$B$3,$B43,$B$4,$B$5,$B$6,$D$7,$A43)</f>
        <v>#NAME?</v>
      </c>
    </row>
    <row r="44" spans="1:152" x14ac:dyDescent="0.25">
      <c r="A44" t="s">
        <v>89</v>
      </c>
      <c r="B44" t="s">
        <v>64</v>
      </c>
      <c r="C44" s="14" t="e">
        <f t="shared" ca="1" si="86"/>
        <v>#NAME?</v>
      </c>
      <c r="D44" t="e">
        <f ca="1">_xll.DBRW($B$1,$B$2,D$10,D$11,$B$3,$B44,$B$4,$B$5,$B$6,$D$7,$A44)</f>
        <v>#NAME?</v>
      </c>
      <c r="E44" t="e">
        <f ca="1">_xll.DBRW($B$1,$C$2,E$10,E$11,$B$3,$B44,$B$4,$B$5,$B$6,$D$7,$A44)</f>
        <v>#NAME?</v>
      </c>
      <c r="F44" t="e">
        <f ca="1">_xll.DBRW($B$1,$D$2,F$10,F$11,$B$3,$B44,$B$4,$B$5,$B$6,$C$7,$A44)</f>
        <v>#NAME?</v>
      </c>
      <c r="G44" t="e">
        <f ca="1">_xll.DBRW($B$1,$E$2,G$10,G$11,$B$3,$B44,$B$4,$B$5,$B$6,$D$7,$A44)</f>
        <v>#NAME?</v>
      </c>
      <c r="H44" s="14" t="e">
        <f t="shared" ca="1" si="87"/>
        <v>#NAME?</v>
      </c>
      <c r="I44" t="e">
        <f ca="1">_xll.DBRW($B$1,$B$2,I$10,I$11,$B$3,$B44,$B$4,$B$5,$B$6,$D$7,$A44)</f>
        <v>#NAME?</v>
      </c>
      <c r="J44" t="e">
        <f ca="1">_xll.DBRW($B$1,$C$2,J$10,J$11,$B$3,$B44,$B$4,$B$5,$B$6,$D$7,$A44)</f>
        <v>#NAME?</v>
      </c>
      <c r="K44" t="e">
        <f ca="1">_xll.DBRW($B$1,$D$2,K$10,K$11,$B$3,$B44,$B$4,$B$5,$B$6,$C$7,$A44)</f>
        <v>#NAME?</v>
      </c>
      <c r="L44" t="e">
        <f ca="1">_xll.DBRW($B$1,$E$2,L$10,L$11,$B$3,$B44,$B$4,$B$5,$B$6,$D$7,$A44)</f>
        <v>#NAME?</v>
      </c>
      <c r="M44" s="14" t="e">
        <f t="shared" ca="1" si="88"/>
        <v>#NAME?</v>
      </c>
      <c r="N44" t="e">
        <f ca="1">_xll.DBRW($B$1,$B$2,N$10,N$11,$B$3,$B44,$B$4,$B$5,$B$6,$D$7,$A44)</f>
        <v>#NAME?</v>
      </c>
      <c r="O44" t="e">
        <f ca="1">_xll.DBRW($B$1,$C$2,O$10,O$11,$B$3,$B44,$B$4,$B$5,$B$6,$D$7,$A44)</f>
        <v>#NAME?</v>
      </c>
      <c r="P44" t="e">
        <f ca="1">_xll.DBRW($B$1,$D$2,P$10,P$11,$B$3,$B44,$B$4,$B$5,$B$6,$C$7,$A44)</f>
        <v>#NAME?</v>
      </c>
      <c r="Q44" t="e">
        <f ca="1">_xll.DBRW($B$1,$E$2,Q$10,Q$11,$B$3,$B44,$B$4,$B$5,$B$6,$D$7,$A44)</f>
        <v>#NAME?</v>
      </c>
      <c r="R44" s="14" t="e">
        <f t="shared" ca="1" si="89"/>
        <v>#NAME?</v>
      </c>
      <c r="S44" t="e">
        <f ca="1">_xll.DBRW($B$1,$B$2,S$10,S$11,$B$3,$B44,$B$4,$B$5,$B$6,$D$7,$A44)</f>
        <v>#NAME?</v>
      </c>
      <c r="T44" t="e">
        <f ca="1">_xll.DBRW($B$1,$C$2,T$10,T$11,$B$3,$B44,$B$4,$B$5,$B$6,$D$7,$A44)</f>
        <v>#NAME?</v>
      </c>
      <c r="U44" t="e">
        <f ca="1">_xll.DBRW($B$1,$D$2,U$10,U$11,$B$3,$B44,$B$4,$B$5,$B$6,$C$7,$A44)</f>
        <v>#NAME?</v>
      </c>
      <c r="V44" t="e">
        <f ca="1">_xll.DBRW($B$1,$E$2,V$10,V$11,$B$3,$B44,$B$4,$B$5,$B$6,$D$7,$A44)</f>
        <v>#NAME?</v>
      </c>
      <c r="W44" s="14" t="e">
        <f t="shared" ca="1" si="90"/>
        <v>#NAME?</v>
      </c>
      <c r="X44" t="e">
        <f ca="1">_xll.DBRW($B$1,$B$2,X$10,X$11,$B$3,$B44,$B$4,$B$5,$B$6,$D$7,$A44)</f>
        <v>#NAME?</v>
      </c>
      <c r="Y44" t="e">
        <f ca="1">_xll.DBRW($B$1,$C$2,Y$10,Y$11,$B$3,$B44,$B$4,$B$5,$B$6,$D$7,$A44)</f>
        <v>#NAME?</v>
      </c>
      <c r="Z44" t="e">
        <f ca="1">_xll.DBRW($B$1,$D$2,Z$10,Z$11,$B$3,$B44,$B$4,$B$5,$B$6,$C$7,$A44)</f>
        <v>#NAME?</v>
      </c>
      <c r="AA44" t="e">
        <f ca="1">_xll.DBRW($B$1,$E$2,AA$10,AA$11,$B$3,$B44,$B$4,$B$5,$B$6,$D$7,$A44)</f>
        <v>#NAME?</v>
      </c>
      <c r="AB44" t="e">
        <f ca="1">_xll.DBRW($B$1,$B$2,AB$10,AB$11,$B$3,$B44,$B$4,$B$5,$B$6,$D$7,$A44)</f>
        <v>#NAME?</v>
      </c>
      <c r="AC44" t="e">
        <f ca="1">_xll.DBRW($B$1,$C$2,AC$10,AC$11,$B$3,$B44,$B$4,$B$5,$B$6,$D$7,$A44)</f>
        <v>#NAME?</v>
      </c>
      <c r="AD44" t="e">
        <f ca="1">_xll.DBRW($B$1,$D$2,AD$10,AD$11,$B$3,$B44,$B$4,$B$5,$B$6,$C$7,$A44)</f>
        <v>#NAME?</v>
      </c>
      <c r="AE44" t="e">
        <f ca="1">_xll.DBRW($B$1,$E$2,AE$10,AE$11,$B$3,$B44,$B$4,$B$5,$B$6,$D$7,$A44)</f>
        <v>#NAME?</v>
      </c>
      <c r="AF44" t="e">
        <f t="shared" ca="1" si="110"/>
        <v>#NAME?</v>
      </c>
      <c r="AG44" t="e">
        <f ca="1">_xll.DBRW($B$1,$B$2,AG$10,AG$11,$B$3,$B44,$B$4,$B$5,$B$6,$D$7,$A44)</f>
        <v>#NAME?</v>
      </c>
      <c r="AH44" t="e">
        <f ca="1">_xll.DBRW($B$1,$C$2,AH$10,AH$11,$B$3,$B44,$B$4,$B$5,$B$6,$D$7,$A44)</f>
        <v>#NAME?</v>
      </c>
      <c r="AI44" t="e">
        <f ca="1">_xll.DBRW($B$1,$D$2,AI$10,AI$11,$B$3,$B44,$B$4,$B$5,$B$6,$C$7,$A44)</f>
        <v>#NAME?</v>
      </c>
      <c r="AJ44" t="e">
        <f ca="1">_xll.DBRW($B$1,$E$2,AJ$10,AJ$11,$B$3,$B44,$B$4,$B$5,$B$6,$D$7,$A44)</f>
        <v>#NAME?</v>
      </c>
      <c r="AK44" t="e">
        <f t="shared" ca="1" si="111"/>
        <v>#NAME?</v>
      </c>
      <c r="AL44" t="e">
        <f t="shared" ca="1" si="112"/>
        <v>#NAME?</v>
      </c>
      <c r="AM44" t="e">
        <f t="shared" ca="1" si="112"/>
        <v>#NAME?</v>
      </c>
      <c r="AN44" t="e">
        <f t="shared" ca="1" si="112"/>
        <v>#NAME?</v>
      </c>
      <c r="AO44" t="e">
        <f t="shared" ca="1" si="112"/>
        <v>#NAME?</v>
      </c>
      <c r="AP44" t="e">
        <f t="shared" ca="1" si="113"/>
        <v>#NAME?</v>
      </c>
      <c r="AQ44" t="e">
        <f ca="1">_xll.DBRW($B$1,$B$2,AQ$10,AQ$11,$B$3,$B44,$B$4,$B$5,$B$6,$D$7,$A44)</f>
        <v>#NAME?</v>
      </c>
      <c r="AR44" t="e">
        <f ca="1">_xll.DBRW($B$1,$C$2,AR$10,AR$11,$B$3,$B44,$B$4,$B$5,$B$6,$D$7,$A44)</f>
        <v>#NAME?</v>
      </c>
      <c r="AS44" t="e">
        <f ca="1">_xll.DBRW($B$1,$D$2,AS$10,AS$11,$B$3,$B44,$B$4,$B$5,$B$6,$C$7,$A44)</f>
        <v>#NAME?</v>
      </c>
      <c r="AT44" t="e">
        <f ca="1">_xll.DBRW($B$1,$E$2,AT$10,AT$11,$B$3,$B44,$B$4,$B$5,$B$6,$D$7,$A44)</f>
        <v>#NAME?</v>
      </c>
      <c r="AU44" s="14" t="e">
        <f t="shared" ca="1" si="91"/>
        <v>#NAME?</v>
      </c>
      <c r="AV44" t="e">
        <f ca="1">_xll.DBRW($B$1,$B$2,AV$10,AV$11,$B$3,$B44,$B$4,$B$5,$B$6,$D$7,$A44)</f>
        <v>#NAME?</v>
      </c>
      <c r="AW44" t="e">
        <f ca="1">_xll.DBRW($B$1,$C$2,AW$10,AW$11,$B$3,$B44,$B$4,$B$5,$B$6,$D$7,$A44)</f>
        <v>#NAME?</v>
      </c>
      <c r="AX44" t="e">
        <f ca="1">_xll.DBRW($B$1,$D$2,AX$10,AX$11,$B$3,$B44,$B$4,$B$5,$B$6,$C$7,$A44)</f>
        <v>#NAME?</v>
      </c>
      <c r="AY44" t="e">
        <f ca="1">_xll.DBRW($B$1,$E$2,AY$10,AY$11,$B$3,$B44,$B$4,$B$5,$B$6,$D$7,$A44)</f>
        <v>#NAME?</v>
      </c>
      <c r="AZ44" s="14" t="e">
        <f t="shared" ca="1" si="92"/>
        <v>#NAME?</v>
      </c>
      <c r="BA44" t="e">
        <f ca="1">_xll.DBRW($B$1,$B$2,BA$10,BA$11,$B$3,$B44,$B$4,$B$5,$B$6,$D$7,$A44)</f>
        <v>#NAME?</v>
      </c>
      <c r="BB44" t="e">
        <f ca="1">_xll.DBRW($B$1,$C$2,BB$10,BB$11,$B$3,$B44,$B$4,$B$5,$B$6,$D$7,$A44)</f>
        <v>#NAME?</v>
      </c>
      <c r="BC44" t="e">
        <f ca="1">_xll.DBRW($B$1,$D$2,BC$10,BC$11,$B$3,$B44,$B$4,$B$5,$B$6,$C$7,$A44)</f>
        <v>#NAME?</v>
      </c>
      <c r="BD44" t="e">
        <f ca="1">_xll.DBRW($B$1,$E$2,BD$10,BD$11,$B$3,$B44,$B$4,$B$5,$B$6,$D$7,$A44)</f>
        <v>#NAME?</v>
      </c>
      <c r="BE44" s="14" t="e">
        <f t="shared" ca="1" si="93"/>
        <v>#NAME?</v>
      </c>
      <c r="BF44" t="e">
        <f ca="1">_xll.DBRW($B$1,$B$2,BF$10,BF$11,$B$3,$B44,$B$4,$B$5,$B$6,$D$7,$A44)</f>
        <v>#NAME?</v>
      </c>
      <c r="BG44" t="e">
        <f ca="1">_xll.DBRW($B$1,$C$2,BG$10,BG$11,$B$3,$B44,$B$4,$B$5,$B$6,$D$7,$A44)</f>
        <v>#NAME?</v>
      </c>
      <c r="BH44" t="e">
        <f ca="1">_xll.DBRW($B$1,$D$2,BH$10,BH$11,$B$3,$B44,$B$4,$B$5,$B$6,$C$7,$A44)</f>
        <v>#NAME?</v>
      </c>
      <c r="BI44" t="e">
        <f ca="1">_xll.DBRW($B$1,$E$2,BI$10,BI$11,$B$3,$B44,$B$4,$B$5,$B$6,$D$7,$A44)</f>
        <v>#NAME?</v>
      </c>
      <c r="BJ44" s="14" t="e">
        <f t="shared" ca="1" si="94"/>
        <v>#NAME?</v>
      </c>
      <c r="BK44" t="e">
        <f t="shared" ca="1" si="95"/>
        <v>#NAME?</v>
      </c>
      <c r="BL44" t="e">
        <f ca="1">_xll.DBRW($B$1,$B$2,BL$10,BL$11,$B$3,$B44,$B$4,$B$5,$B$6,$D$7,$A44)</f>
        <v>#NAME?</v>
      </c>
      <c r="BM44" t="e">
        <f ca="1">_xll.DBRW($B$1,$C$2,BM$10,BM$11,$B$3,$B44,$B$4,$B$5,$B$6,$D$7,$A44)</f>
        <v>#NAME?</v>
      </c>
      <c r="BN44" t="e">
        <f ca="1">_xll.DBRW($B$1,$D$2,BN$10,BN$11,$B$3,$B44,$B$4,$B$5,$B$6,$C$7,$A44)</f>
        <v>#NAME?</v>
      </c>
      <c r="BO44" t="e">
        <f ca="1">_xll.DBRW($B$1,$E$2,BO$10,BO$11,$B$3,$B44,$B$4,$B$5,$B$6,$D$7,$A44)</f>
        <v>#NAME?</v>
      </c>
      <c r="BP44" s="14" t="e">
        <f t="shared" ca="1" si="96"/>
        <v>#NAME?</v>
      </c>
      <c r="BQ44" t="e">
        <f ca="1">_xll.DBRW($B$1,$B$2,BQ$10,BQ$11,$B$3,$B44,$B$4,$B$5,$B$6,$D$7,$A44)</f>
        <v>#NAME?</v>
      </c>
      <c r="BR44" t="e">
        <f ca="1">_xll.DBRW($B$1,$C$2,BR$10,BR$11,$B$3,$B44,$B$4,$B$5,$B$6,$D$7,$A44)</f>
        <v>#NAME?</v>
      </c>
      <c r="BS44" t="e">
        <f ca="1">_xll.DBRW($B$1,$D$2,BS$10,BS$11,$B$3,$B44,$B$4,$B$5,$B$6,$C$7,$A44)</f>
        <v>#NAME?</v>
      </c>
      <c r="BT44" t="e">
        <f ca="1">_xll.DBRW($B$1,$E$2,BT$10,BT$11,$B$3,$B44,$B$4,$B$5,$B$6,$D$7,$A44)</f>
        <v>#NAME?</v>
      </c>
      <c r="BU44" s="14" t="e">
        <f t="shared" ca="1" si="97"/>
        <v>#NAME?</v>
      </c>
      <c r="BV44" s="25" t="e">
        <f t="shared" ca="1" si="98"/>
        <v>#NAME?</v>
      </c>
      <c r="BW44" t="e">
        <f ca="1">_xll.DBRW($B$1,$B$2,BW$10,BW$11,$B$3,$B44,$B$4,$B$5,$B$6,$D$7,$A44)</f>
        <v>#NAME?</v>
      </c>
      <c r="BX44" t="e">
        <f ca="1">_xll.DBRW($B$1,$C$2,BX$10,BX$11,$B$3,$B44,$B$4,$B$5,$B$6,$D$7,$A44)</f>
        <v>#NAME?</v>
      </c>
      <c r="BY44" t="e">
        <f ca="1">_xll.DBRW($B$1,$D$2,BY$10,BY$11,$B$3,$B44,$B$4,$B$5,$B$6,$C$7,$A44)</f>
        <v>#NAME?</v>
      </c>
      <c r="BZ44" t="e">
        <f ca="1">_xll.DBRW($B$1,$E$2,BZ$10,BZ$11,$B$3,$B44,$B$4,$B$5,$B$6,$D$7,$A44)</f>
        <v>#NAME?</v>
      </c>
      <c r="CA44" s="25" t="e">
        <f t="shared" ca="1" si="99"/>
        <v>#NAME?</v>
      </c>
      <c r="CB44" t="e">
        <f t="shared" ca="1" si="100"/>
        <v>#NAME?</v>
      </c>
      <c r="CC44" t="e">
        <f ca="1">_xll.DBRW($B$1,$B$2,CC$10,CC$11,$B$3,$B44,$B$4,$B$5,$B$6,$D$7,$A44)</f>
        <v>#NAME?</v>
      </c>
      <c r="CD44" t="e">
        <f ca="1">_xll.DBRW($B$1,$C$2,CD$10,CD$11,$B$3,$B44,$B$4,$B$5,$B$6,$D$7,$A44)</f>
        <v>#NAME?</v>
      </c>
      <c r="CE44" t="e">
        <f ca="1">_xll.DBRW($B$1,$D$2,CE$10,CE$11,$B$3,$B44,$B$4,$B$5,$B$6,$C$7,$A44)</f>
        <v>#NAME?</v>
      </c>
      <c r="CF44" t="e">
        <f ca="1">_xll.DBRW($B$1,$E$2,CF$10,CF$11,$B$3,$B44,$B$4,$B$5,$B$6,$D$7,$A44)</f>
        <v>#NAME?</v>
      </c>
      <c r="CG44" t="e">
        <f t="shared" ca="1" si="101"/>
        <v>#NAME?</v>
      </c>
      <c r="CH44" t="e">
        <f ca="1">_xll.DBRW($B$1,$B$2,CH$10,CH$11,$B$3,$B44,$B$4,$B$5,$B$6,$D$7,$A44)</f>
        <v>#NAME?</v>
      </c>
      <c r="CI44" t="e">
        <f ca="1">_xll.DBRW($B$1,$C$2,CI$10,CI$11,$B$3,$B44,$B$4,$B$5,$B$6,$D$7,$A44)</f>
        <v>#NAME?</v>
      </c>
      <c r="CJ44" t="e">
        <f ca="1">_xll.DBRW($B$1,$D$2,CJ$10,CJ$11,$B$3,$B44,$B$4,$B$5,$B$6,$C$7,$A44)</f>
        <v>#NAME?</v>
      </c>
      <c r="CK44" t="e">
        <f ca="1">_xll.DBRW($B$1,$E$2,CK$10,CK$11,$B$3,$B44,$B$4,$B$5,$B$6,$D$7,$A44)</f>
        <v>#NAME?</v>
      </c>
      <c r="CL44" s="25" t="e">
        <f t="shared" ca="1" si="102"/>
        <v>#NAME?</v>
      </c>
      <c r="CM44" t="e">
        <f ca="1">_xll.DBRW($B$1,$B$2,CM$10,CM$11,$B$3,$B44,$B$4,$B$5,$B$6,$D$7,$A44)</f>
        <v>#NAME?</v>
      </c>
      <c r="CN44" t="e">
        <f ca="1">_xll.DBRW($B$1,$C$2,CN$10,CN$11,$B$3,$B44,$B$4,$B$5,$B$6,$D$7,$A44)</f>
        <v>#NAME?</v>
      </c>
      <c r="CO44" t="e">
        <f ca="1">_xll.DBRW($B$1,$D$2,CO$10,CO$11,$B$3,$B44,$B$4,$B$5,$B$6,$C$7,$A44)</f>
        <v>#NAME?</v>
      </c>
      <c r="CP44" t="e">
        <f ca="1">_xll.DBRW($B$1,$E$2,CP$10,CP$11,$B$3,$B44,$B$4,$B$5,$B$6,$D$7,$A44)</f>
        <v>#NAME?</v>
      </c>
      <c r="CQ44" s="25" t="e">
        <f t="shared" ca="1" si="103"/>
        <v>#NAME?</v>
      </c>
      <c r="CR44" t="e">
        <f ca="1">_xll.DBRW($B$1,$B$2,CR$10,CR$11,$B$3,$B44,$B$4,$B$5,$B$6,$D$7,$A44)</f>
        <v>#NAME?</v>
      </c>
      <c r="CS44" t="e">
        <f ca="1">_xll.DBRW($B$1,$C$2,CS$10,CS$11,$B$3,$B44,$B$4,$B$5,$B$6,$D$7,$A44)</f>
        <v>#NAME?</v>
      </c>
      <c r="CT44" t="e">
        <f ca="1">_xll.DBRW($B$1,$D$2,CT$10,CT$11,$B$3,$B44,$B$4,$B$5,$B$6,$C$7,$A44)</f>
        <v>#NAME?</v>
      </c>
      <c r="CU44" t="e">
        <f ca="1">_xll.DBRW($B$1,$E$2,CU$10,CU$11,$B$3,$B44,$B$4,$B$5,$B$6,$D$7,$A44)</f>
        <v>#NAME?</v>
      </c>
      <c r="CV44" s="14" t="e">
        <f t="shared" ca="1" si="104"/>
        <v>#NAME?</v>
      </c>
      <c r="CW44" s="25" t="e">
        <f t="shared" ca="1" si="105"/>
        <v>#NAME?</v>
      </c>
      <c r="CX44" t="e">
        <f ca="1">_xll.DBRW($B$1,$B$2,CX$10,CX$11,$B$3,$B44,$B$4,$B$5,$B$6,$D$7,$A44)</f>
        <v>#NAME?</v>
      </c>
      <c r="CY44" t="e">
        <f ca="1">_xll.DBRW($B$1,$C$2,CY$10,CY$11,$B$3,$B44,$B$4,$B$5,$B$6,$D$7,$A44)</f>
        <v>#NAME?</v>
      </c>
      <c r="CZ44" t="e">
        <f ca="1">_xll.DBRW($B$1,$D$2,CZ$10,CZ$11,$B$3,$B44,$B$4,$B$5,$B$6,$C$7,$A44)</f>
        <v>#NAME?</v>
      </c>
      <c r="DA44" t="e">
        <f ca="1">_xll.DBRW($B$1,$E$2,DA$10,DA$11,$B$3,$B44,$B$4,$B$5,$B$6,$D$7,$A44)</f>
        <v>#NAME?</v>
      </c>
      <c r="DB44" s="14" t="e">
        <f t="shared" ca="1" si="106"/>
        <v>#NAME?</v>
      </c>
      <c r="DC44" t="e">
        <f ca="1">_xll.DBRW($B$1,$B$2,DC$10,DC$11,$B$3,$B44,$B$4,$B$5,$B$6,$D$7,$A44)</f>
        <v>#NAME?</v>
      </c>
      <c r="DD44" t="e">
        <f ca="1">_xll.DBRW($B$1,$C$2,DD$10,DD$11,$B$3,$B44,$B$4,$B$5,$B$6,$D$7,$A44)</f>
        <v>#NAME?</v>
      </c>
      <c r="DE44" t="e">
        <f ca="1">_xll.DBRW($B$1,$D$2,DE$10,DE$11,$B$3,$B44,$B$4,$B$5,$B$6,$C$7,$A44)</f>
        <v>#NAME?</v>
      </c>
      <c r="DF44" t="e">
        <f ca="1">_xll.DBRW($B$1,$E$2,DF$10,DF$11,$B$3,$B44,$B$4,$B$5,$B$6,$D$7,$A44)</f>
        <v>#NAME?</v>
      </c>
      <c r="DH44" t="e">
        <f t="shared" ca="1" si="114"/>
        <v>#NAME?</v>
      </c>
      <c r="DI44" t="e">
        <f t="shared" ca="1" si="114"/>
        <v>#NAME?</v>
      </c>
      <c r="DJ44" t="e">
        <f t="shared" ca="1" si="115"/>
        <v>#NAME?</v>
      </c>
      <c r="DK44" t="e">
        <f t="shared" ca="1" si="116"/>
        <v>#NAME?</v>
      </c>
      <c r="DL44" t="e">
        <f t="shared" ca="1" si="107"/>
        <v>#NAME?</v>
      </c>
      <c r="DM44" t="e">
        <f t="shared" ca="1" si="117"/>
        <v>#NAME?</v>
      </c>
      <c r="DN44" t="e">
        <f t="shared" ca="1" si="118"/>
        <v>#NAME?</v>
      </c>
      <c r="DO44" t="e">
        <f t="shared" ca="1" si="118"/>
        <v>#NAME?</v>
      </c>
      <c r="DP44" t="e">
        <f t="shared" ca="1" si="119"/>
        <v>#NAME?</v>
      </c>
      <c r="DQ44" s="25" t="e">
        <f t="shared" ca="1" si="120"/>
        <v>#NAME?</v>
      </c>
      <c r="DR44" s="25" t="e">
        <f t="shared" ca="1" si="121"/>
        <v>#NAME?</v>
      </c>
      <c r="DS44" s="25" t="e">
        <f t="shared" ca="1" si="121"/>
        <v>#NAME?</v>
      </c>
      <c r="DT44" s="25" t="e">
        <f t="shared" ca="1" si="122"/>
        <v>#NAME?</v>
      </c>
      <c r="DU44" s="25" t="e">
        <f t="shared" ca="1" si="123"/>
        <v>#NAME?</v>
      </c>
      <c r="DV44" s="25" t="e">
        <f t="shared" ca="1" si="124"/>
        <v>#NAME?</v>
      </c>
      <c r="DW44" s="25" t="e">
        <f t="shared" ca="1" si="124"/>
        <v>#NAME?</v>
      </c>
      <c r="DX44" s="25" t="e">
        <f t="shared" ca="1" si="125"/>
        <v>#NAME?</v>
      </c>
      <c r="DY44" t="e">
        <f t="shared" ca="1" si="108"/>
        <v>#NAME?</v>
      </c>
      <c r="DZ44" t="e">
        <f ca="1">_xll.DBRW($B$1,$B$2,DZ$10,DZ$11,$B$3,$B44,$B$4,$B$5,$B$6,$D$7,$A44)</f>
        <v>#NAME?</v>
      </c>
      <c r="EA44" t="e">
        <f ca="1">_xll.DBRW($B$1,$C$2,EA$10,EA$11,$B$3,$B44,$B$4,$B$5,$B$6,$D$7,$A44)</f>
        <v>#NAME?</v>
      </c>
      <c r="EB44" t="e">
        <f ca="1">_xll.DBRW($B$1,$D$2,EB$10,EB$11,$B$3,$B44,$B$4,$B$5,$B$6,$C$7,$A44)</f>
        <v>#NAME?</v>
      </c>
      <c r="EC44" t="e">
        <f ca="1">_xll.DBRW($B$1,$E$2,EC$10,EC$11,$B$3,$B44,$B$4,$B$5,$B$6,$D$7,$A44)</f>
        <v>#NAME?</v>
      </c>
      <c r="ED44" t="e">
        <f ca="1">_xll.DBRW($B$1,$B$2,ED$10,ED$11,$B$3,$B44,$B$4,$B$5,$B$6,$D$7,$A44)</f>
        <v>#NAME?</v>
      </c>
      <c r="EE44" t="e">
        <f ca="1">_xll.DBRW($B$1,$C$2,EE$10,EE$11,$B$3,$B44,$B$4,$B$5,$B$6,$D$7,$A44)</f>
        <v>#NAME?</v>
      </c>
      <c r="EF44" t="e">
        <f ca="1">_xll.DBRW($B$1,$D$2,EF$10,EF$11,$B$3,$B44,$B$4,$B$5,$B$6,$C$7,$A44)</f>
        <v>#NAME?</v>
      </c>
      <c r="EG44" t="e">
        <f ca="1">_xll.DBRW($B$1,$E$2,EG$10,EG$11,$B$3,$B44,$B$4,$B$5,$B$6,$D$7,$A44)</f>
        <v>#NAME?</v>
      </c>
      <c r="EH44" t="e">
        <f t="shared" ca="1" si="126"/>
        <v>#NAME?</v>
      </c>
      <c r="EI44" t="e">
        <f t="shared" ca="1" si="127"/>
        <v>#NAME?</v>
      </c>
      <c r="EJ44" t="e">
        <f t="shared" ca="1" si="109"/>
        <v>#NAME?</v>
      </c>
      <c r="EK44" t="e">
        <f t="shared" ca="1" si="109"/>
        <v>#NAME?</v>
      </c>
      <c r="EL44" t="e">
        <f t="shared" ca="1" si="109"/>
        <v>#NAME?</v>
      </c>
      <c r="EM44" t="e">
        <f t="shared" ca="1" si="128"/>
        <v>#NAME?</v>
      </c>
      <c r="EN44" t="e">
        <f ca="1">_xll.DBRW($B$1,$B$2,EN$10,EN$11,$B$3,$B44,$B$4,$B$5,$B$6,$D$7,$A44)</f>
        <v>#NAME?</v>
      </c>
      <c r="EO44" t="e">
        <f ca="1">_xll.DBRW($B$1,$C$2,EO$10,EO$11,$B$3,$B44,$B$4,$B$5,$B$6,$D$7,$A44)</f>
        <v>#NAME?</v>
      </c>
      <c r="EP44" t="e">
        <f ca="1">_xll.DBRW($B$1,$D$2,EP$10,EP$11,$B$3,$B44,$B$4,$B$5,$B$6,$C$7,$A44)</f>
        <v>#NAME?</v>
      </c>
      <c r="EQ44" t="e">
        <f ca="1">_xll.DBRW($B$1,$E$2,EQ$10,EQ$11,$B$3,$B44,$B$4,$B$5,$B$6,$D$7,$A44)</f>
        <v>#NAME?</v>
      </c>
      <c r="ER44" t="e">
        <f t="shared" ca="1" si="129"/>
        <v>#NAME?</v>
      </c>
      <c r="ES44" t="e">
        <f ca="1">_xll.DBRW($B$1,$B$2,ES$10,ES$11,$B$3,$B44,$B$4,$B$5,$B$6,$D$7,$A44)</f>
        <v>#NAME?</v>
      </c>
      <c r="ET44" t="e">
        <f ca="1">_xll.DBRW($B$1,$C$2,ET$10,ET$11,$B$3,$B44,$B$4,$B$5,$B$6,$D$7,$A44)</f>
        <v>#NAME?</v>
      </c>
      <c r="EU44" t="e">
        <f ca="1">_xll.DBRW($B$1,$D$2,EU$10,EU$11,$B$3,$B44,$B$4,$B$5,$B$6,$C$7,$A44)</f>
        <v>#NAME?</v>
      </c>
      <c r="EV44" t="e">
        <f ca="1">_xll.DBRW($B$1,$E$2,EV$10,EV$11,$B$3,$B44,$B$4,$B$5,$B$6,$D$7,$A44)</f>
        <v>#NAME?</v>
      </c>
    </row>
    <row r="45" spans="1:152" x14ac:dyDescent="0.25">
      <c r="A45" t="s">
        <v>90</v>
      </c>
      <c r="B45" t="s">
        <v>64</v>
      </c>
      <c r="C45" s="14" t="e">
        <f t="shared" ca="1" si="86"/>
        <v>#NAME?</v>
      </c>
      <c r="D45" t="e">
        <f ca="1">_xll.DBRW($B$1,$B$2,D$10,D$11,$B$3,$B45,$B$4,$B$5,$B$6,$D$7,$A45)</f>
        <v>#NAME?</v>
      </c>
      <c r="E45" t="e">
        <f ca="1">_xll.DBRW($B$1,$C$2,E$10,E$11,$B$3,$B45,$B$4,$B$5,$B$6,$D$7,$A45)</f>
        <v>#NAME?</v>
      </c>
      <c r="F45" t="e">
        <f ca="1">_xll.DBRW($B$1,$D$2,F$10,F$11,$B$3,$B45,$B$4,$B$5,$B$6,$C$7,$A45)</f>
        <v>#NAME?</v>
      </c>
      <c r="G45" t="e">
        <f ca="1">_xll.DBRW($B$1,$E$2,G$10,G$11,$B$3,$B45,$B$4,$B$5,$B$6,$D$7,$A45)</f>
        <v>#NAME?</v>
      </c>
      <c r="H45" s="14" t="e">
        <f t="shared" ca="1" si="87"/>
        <v>#NAME?</v>
      </c>
      <c r="I45" t="e">
        <f ca="1">_xll.DBRW($B$1,$B$2,I$10,I$11,$B$3,$B45,$B$4,$B$5,$B$6,$D$7,$A45)</f>
        <v>#NAME?</v>
      </c>
      <c r="J45" t="e">
        <f ca="1">_xll.DBRW($B$1,$C$2,J$10,J$11,$B$3,$B45,$B$4,$B$5,$B$6,$D$7,$A45)</f>
        <v>#NAME?</v>
      </c>
      <c r="K45" t="e">
        <f ca="1">_xll.DBRW($B$1,$D$2,K$10,K$11,$B$3,$B45,$B$4,$B$5,$B$6,$C$7,$A45)</f>
        <v>#NAME?</v>
      </c>
      <c r="L45" t="e">
        <f ca="1">_xll.DBRW($B$1,$E$2,L$10,L$11,$B$3,$B45,$B$4,$B$5,$B$6,$D$7,$A45)</f>
        <v>#NAME?</v>
      </c>
      <c r="M45" s="14" t="e">
        <f t="shared" ca="1" si="88"/>
        <v>#NAME?</v>
      </c>
      <c r="N45" t="e">
        <f ca="1">_xll.DBRW($B$1,$B$2,N$10,N$11,$B$3,$B45,$B$4,$B$5,$B$6,$D$7,$A45)</f>
        <v>#NAME?</v>
      </c>
      <c r="O45" t="e">
        <f ca="1">_xll.DBRW($B$1,$C$2,O$10,O$11,$B$3,$B45,$B$4,$B$5,$B$6,$D$7,$A45)</f>
        <v>#NAME?</v>
      </c>
      <c r="P45" t="e">
        <f ca="1">_xll.DBRW($B$1,$D$2,P$10,P$11,$B$3,$B45,$B$4,$B$5,$B$6,$C$7,$A45)</f>
        <v>#NAME?</v>
      </c>
      <c r="Q45" t="e">
        <f ca="1">_xll.DBRW($B$1,$E$2,Q$10,Q$11,$B$3,$B45,$B$4,$B$5,$B$6,$D$7,$A45)</f>
        <v>#NAME?</v>
      </c>
      <c r="R45" s="14" t="e">
        <f t="shared" ca="1" si="89"/>
        <v>#NAME?</v>
      </c>
      <c r="S45" t="e">
        <f ca="1">_xll.DBRW($B$1,$B$2,S$10,S$11,$B$3,$B45,$B$4,$B$5,$B$6,$D$7,$A45)</f>
        <v>#NAME?</v>
      </c>
      <c r="T45" t="e">
        <f ca="1">_xll.DBRW($B$1,$C$2,T$10,T$11,$B$3,$B45,$B$4,$B$5,$B$6,$D$7,$A45)</f>
        <v>#NAME?</v>
      </c>
      <c r="U45" t="e">
        <f ca="1">_xll.DBRW($B$1,$D$2,U$10,U$11,$B$3,$B45,$B$4,$B$5,$B$6,$C$7,$A45)</f>
        <v>#NAME?</v>
      </c>
      <c r="V45" t="e">
        <f ca="1">_xll.DBRW($B$1,$E$2,V$10,V$11,$B$3,$B45,$B$4,$B$5,$B$6,$D$7,$A45)</f>
        <v>#NAME?</v>
      </c>
      <c r="W45" s="14" t="e">
        <f t="shared" ca="1" si="90"/>
        <v>#NAME?</v>
      </c>
      <c r="X45" t="e">
        <f ca="1">_xll.DBRW($B$1,$B$2,X$10,X$11,$B$3,$B45,$B$4,$B$5,$B$6,$D$7,$A45)</f>
        <v>#NAME?</v>
      </c>
      <c r="Y45" t="e">
        <f ca="1">_xll.DBRW($B$1,$C$2,Y$10,Y$11,$B$3,$B45,$B$4,$B$5,$B$6,$D$7,$A45)</f>
        <v>#NAME?</v>
      </c>
      <c r="Z45" t="e">
        <f ca="1">_xll.DBRW($B$1,$D$2,Z$10,Z$11,$B$3,$B45,$B$4,$B$5,$B$6,$C$7,$A45)</f>
        <v>#NAME?</v>
      </c>
      <c r="AA45" t="e">
        <f ca="1">_xll.DBRW($B$1,$E$2,AA$10,AA$11,$B$3,$B45,$B$4,$B$5,$B$6,$D$7,$A45)</f>
        <v>#NAME?</v>
      </c>
      <c r="AB45" t="e">
        <f ca="1">_xll.DBRW($B$1,$B$2,AB$10,AB$11,$B$3,$B45,$B$4,$B$5,$B$6,$D$7,$A45)</f>
        <v>#NAME?</v>
      </c>
      <c r="AC45" t="e">
        <f ca="1">_xll.DBRW($B$1,$C$2,AC$10,AC$11,$B$3,$B45,$B$4,$B$5,$B$6,$D$7,$A45)</f>
        <v>#NAME?</v>
      </c>
      <c r="AD45" t="e">
        <f ca="1">_xll.DBRW($B$1,$D$2,AD$10,AD$11,$B$3,$B45,$B$4,$B$5,$B$6,$C$7,$A45)</f>
        <v>#NAME?</v>
      </c>
      <c r="AE45" t="e">
        <f ca="1">_xll.DBRW($B$1,$E$2,AE$10,AE$11,$B$3,$B45,$B$4,$B$5,$B$6,$D$7,$A45)</f>
        <v>#NAME?</v>
      </c>
      <c r="AF45" t="e">
        <f t="shared" ca="1" si="110"/>
        <v>#NAME?</v>
      </c>
      <c r="AG45" t="e">
        <f ca="1">_xll.DBRW($B$1,$B$2,AG$10,AG$11,$B$3,$B45,$B$4,$B$5,$B$6,$D$7,$A45)</f>
        <v>#NAME?</v>
      </c>
      <c r="AH45" t="e">
        <f ca="1">_xll.DBRW($B$1,$C$2,AH$10,AH$11,$B$3,$B45,$B$4,$B$5,$B$6,$D$7,$A45)</f>
        <v>#NAME?</v>
      </c>
      <c r="AI45" t="e">
        <f ca="1">_xll.DBRW($B$1,$D$2,AI$10,AI$11,$B$3,$B45,$B$4,$B$5,$B$6,$C$7,$A45)</f>
        <v>#NAME?</v>
      </c>
      <c r="AJ45" t="e">
        <f ca="1">_xll.DBRW($B$1,$E$2,AJ$10,AJ$11,$B$3,$B45,$B$4,$B$5,$B$6,$D$7,$A45)</f>
        <v>#NAME?</v>
      </c>
      <c r="AK45" t="e">
        <f t="shared" ca="1" si="111"/>
        <v>#NAME?</v>
      </c>
      <c r="AL45" t="e">
        <f t="shared" ca="1" si="112"/>
        <v>#NAME?</v>
      </c>
      <c r="AM45" t="e">
        <f t="shared" ca="1" si="112"/>
        <v>#NAME?</v>
      </c>
      <c r="AN45" t="e">
        <f t="shared" ca="1" si="112"/>
        <v>#NAME?</v>
      </c>
      <c r="AO45" t="e">
        <f t="shared" ca="1" si="112"/>
        <v>#NAME?</v>
      </c>
      <c r="AP45" t="e">
        <f t="shared" ca="1" si="113"/>
        <v>#NAME?</v>
      </c>
      <c r="AQ45" t="e">
        <f ca="1">_xll.DBRW($B$1,$B$2,AQ$10,AQ$11,$B$3,$B45,$B$4,$B$5,$B$6,$D$7,$A45)</f>
        <v>#NAME?</v>
      </c>
      <c r="AR45" t="e">
        <f ca="1">_xll.DBRW($B$1,$C$2,AR$10,AR$11,$B$3,$B45,$B$4,$B$5,$B$6,$D$7,$A45)</f>
        <v>#NAME?</v>
      </c>
      <c r="AS45" t="e">
        <f ca="1">_xll.DBRW($B$1,$D$2,AS$10,AS$11,$B$3,$B45,$B$4,$B$5,$B$6,$C$7,$A45)</f>
        <v>#NAME?</v>
      </c>
      <c r="AT45" t="e">
        <f ca="1">_xll.DBRW($B$1,$E$2,AT$10,AT$11,$B$3,$B45,$B$4,$B$5,$B$6,$D$7,$A45)</f>
        <v>#NAME?</v>
      </c>
      <c r="AU45" s="14" t="e">
        <f t="shared" ca="1" si="91"/>
        <v>#NAME?</v>
      </c>
      <c r="AV45" t="e">
        <f ca="1">_xll.DBRW($B$1,$B$2,AV$10,AV$11,$B$3,$B45,$B$4,$B$5,$B$6,$D$7,$A45)</f>
        <v>#NAME?</v>
      </c>
      <c r="AW45" t="e">
        <f ca="1">_xll.DBRW($B$1,$C$2,AW$10,AW$11,$B$3,$B45,$B$4,$B$5,$B$6,$D$7,$A45)</f>
        <v>#NAME?</v>
      </c>
      <c r="AX45" t="e">
        <f ca="1">_xll.DBRW($B$1,$D$2,AX$10,AX$11,$B$3,$B45,$B$4,$B$5,$B$6,$C$7,$A45)</f>
        <v>#NAME?</v>
      </c>
      <c r="AY45" t="e">
        <f ca="1">_xll.DBRW($B$1,$E$2,AY$10,AY$11,$B$3,$B45,$B$4,$B$5,$B$6,$D$7,$A45)</f>
        <v>#NAME?</v>
      </c>
      <c r="AZ45" s="14" t="e">
        <f t="shared" ca="1" si="92"/>
        <v>#NAME?</v>
      </c>
      <c r="BA45" t="e">
        <f ca="1">_xll.DBRW($B$1,$B$2,BA$10,BA$11,$B$3,$B45,$B$4,$B$5,$B$6,$D$7,$A45)</f>
        <v>#NAME?</v>
      </c>
      <c r="BB45" t="e">
        <f ca="1">_xll.DBRW($B$1,$C$2,BB$10,BB$11,$B$3,$B45,$B$4,$B$5,$B$6,$D$7,$A45)</f>
        <v>#NAME?</v>
      </c>
      <c r="BC45" t="e">
        <f ca="1">_xll.DBRW($B$1,$D$2,BC$10,BC$11,$B$3,$B45,$B$4,$B$5,$B$6,$C$7,$A45)</f>
        <v>#NAME?</v>
      </c>
      <c r="BD45" t="e">
        <f ca="1">_xll.DBRW($B$1,$E$2,BD$10,BD$11,$B$3,$B45,$B$4,$B$5,$B$6,$D$7,$A45)</f>
        <v>#NAME?</v>
      </c>
      <c r="BE45" s="14" t="e">
        <f t="shared" ca="1" si="93"/>
        <v>#NAME?</v>
      </c>
      <c r="BF45" t="e">
        <f ca="1">_xll.DBRW($B$1,$B$2,BF$10,BF$11,$B$3,$B45,$B$4,$B$5,$B$6,$D$7,$A45)</f>
        <v>#NAME?</v>
      </c>
      <c r="BG45" t="e">
        <f ca="1">_xll.DBRW($B$1,$C$2,BG$10,BG$11,$B$3,$B45,$B$4,$B$5,$B$6,$D$7,$A45)</f>
        <v>#NAME?</v>
      </c>
      <c r="BH45" t="e">
        <f ca="1">_xll.DBRW($B$1,$D$2,BH$10,BH$11,$B$3,$B45,$B$4,$B$5,$B$6,$C$7,$A45)</f>
        <v>#NAME?</v>
      </c>
      <c r="BI45" t="e">
        <f ca="1">_xll.DBRW($B$1,$E$2,BI$10,BI$11,$B$3,$B45,$B$4,$B$5,$B$6,$D$7,$A45)</f>
        <v>#NAME?</v>
      </c>
      <c r="BJ45" s="14" t="e">
        <f t="shared" ca="1" si="94"/>
        <v>#NAME?</v>
      </c>
      <c r="BK45" t="e">
        <f t="shared" ca="1" si="95"/>
        <v>#NAME?</v>
      </c>
      <c r="BL45" t="e">
        <f ca="1">_xll.DBRW($B$1,$B$2,BL$10,BL$11,$B$3,$B45,$B$4,$B$5,$B$6,$D$7,$A45)</f>
        <v>#NAME?</v>
      </c>
      <c r="BM45" t="e">
        <f ca="1">_xll.DBRW($B$1,$C$2,BM$10,BM$11,$B$3,$B45,$B$4,$B$5,$B$6,$D$7,$A45)</f>
        <v>#NAME?</v>
      </c>
      <c r="BN45" t="e">
        <f ca="1">_xll.DBRW($B$1,$D$2,BN$10,BN$11,$B$3,$B45,$B$4,$B$5,$B$6,$C$7,$A45)</f>
        <v>#NAME?</v>
      </c>
      <c r="BO45" t="e">
        <f ca="1">_xll.DBRW($B$1,$E$2,BO$10,BO$11,$B$3,$B45,$B$4,$B$5,$B$6,$D$7,$A45)</f>
        <v>#NAME?</v>
      </c>
      <c r="BP45" s="14" t="e">
        <f t="shared" ca="1" si="96"/>
        <v>#NAME?</v>
      </c>
      <c r="BQ45" t="e">
        <f ca="1">_xll.DBRW($B$1,$B$2,BQ$10,BQ$11,$B$3,$B45,$B$4,$B$5,$B$6,$D$7,$A45)</f>
        <v>#NAME?</v>
      </c>
      <c r="BR45" t="e">
        <f ca="1">_xll.DBRW($B$1,$C$2,BR$10,BR$11,$B$3,$B45,$B$4,$B$5,$B$6,$D$7,$A45)</f>
        <v>#NAME?</v>
      </c>
      <c r="BS45" t="e">
        <f ca="1">_xll.DBRW($B$1,$D$2,BS$10,BS$11,$B$3,$B45,$B$4,$B$5,$B$6,$C$7,$A45)</f>
        <v>#NAME?</v>
      </c>
      <c r="BT45" t="e">
        <f ca="1">_xll.DBRW($B$1,$E$2,BT$10,BT$11,$B$3,$B45,$B$4,$B$5,$B$6,$D$7,$A45)</f>
        <v>#NAME?</v>
      </c>
      <c r="BU45" s="14" t="e">
        <f t="shared" ca="1" si="97"/>
        <v>#NAME?</v>
      </c>
      <c r="BV45" s="25" t="e">
        <f t="shared" ca="1" si="98"/>
        <v>#NAME?</v>
      </c>
      <c r="BW45" t="e">
        <f ca="1">_xll.DBRW($B$1,$B$2,BW$10,BW$11,$B$3,$B45,$B$4,$B$5,$B$6,$D$7,$A45)</f>
        <v>#NAME?</v>
      </c>
      <c r="BX45" t="e">
        <f ca="1">_xll.DBRW($B$1,$C$2,BX$10,BX$11,$B$3,$B45,$B$4,$B$5,$B$6,$D$7,$A45)</f>
        <v>#NAME?</v>
      </c>
      <c r="BY45" t="e">
        <f ca="1">_xll.DBRW($B$1,$D$2,BY$10,BY$11,$B$3,$B45,$B$4,$B$5,$B$6,$C$7,$A45)</f>
        <v>#NAME?</v>
      </c>
      <c r="BZ45" t="e">
        <f ca="1">_xll.DBRW($B$1,$E$2,BZ$10,BZ$11,$B$3,$B45,$B$4,$B$5,$B$6,$D$7,$A45)</f>
        <v>#NAME?</v>
      </c>
      <c r="CA45" s="25" t="e">
        <f t="shared" ca="1" si="99"/>
        <v>#NAME?</v>
      </c>
      <c r="CB45" t="e">
        <f t="shared" ca="1" si="100"/>
        <v>#NAME?</v>
      </c>
      <c r="CC45" t="e">
        <f ca="1">_xll.DBRW($B$1,$B$2,CC$10,CC$11,$B$3,$B45,$B$4,$B$5,$B$6,$D$7,$A45)</f>
        <v>#NAME?</v>
      </c>
      <c r="CD45" t="e">
        <f ca="1">_xll.DBRW($B$1,$C$2,CD$10,CD$11,$B$3,$B45,$B$4,$B$5,$B$6,$D$7,$A45)</f>
        <v>#NAME?</v>
      </c>
      <c r="CE45" t="e">
        <f ca="1">_xll.DBRW($B$1,$D$2,CE$10,CE$11,$B$3,$B45,$B$4,$B$5,$B$6,$C$7,$A45)</f>
        <v>#NAME?</v>
      </c>
      <c r="CF45" t="e">
        <f ca="1">_xll.DBRW($B$1,$E$2,CF$10,CF$11,$B$3,$B45,$B$4,$B$5,$B$6,$D$7,$A45)</f>
        <v>#NAME?</v>
      </c>
      <c r="CG45" t="e">
        <f t="shared" ca="1" si="101"/>
        <v>#NAME?</v>
      </c>
      <c r="CH45" t="e">
        <f ca="1">_xll.DBRW($B$1,$B$2,CH$10,CH$11,$B$3,$B45,$B$4,$B$5,$B$6,$D$7,$A45)</f>
        <v>#NAME?</v>
      </c>
      <c r="CI45" t="e">
        <f ca="1">_xll.DBRW($B$1,$C$2,CI$10,CI$11,$B$3,$B45,$B$4,$B$5,$B$6,$D$7,$A45)</f>
        <v>#NAME?</v>
      </c>
      <c r="CJ45" t="e">
        <f ca="1">_xll.DBRW($B$1,$D$2,CJ$10,CJ$11,$B$3,$B45,$B$4,$B$5,$B$6,$C$7,$A45)</f>
        <v>#NAME?</v>
      </c>
      <c r="CK45" t="e">
        <f ca="1">_xll.DBRW($B$1,$E$2,CK$10,CK$11,$B$3,$B45,$B$4,$B$5,$B$6,$D$7,$A45)</f>
        <v>#NAME?</v>
      </c>
      <c r="CL45" s="25" t="e">
        <f t="shared" ca="1" si="102"/>
        <v>#NAME?</v>
      </c>
      <c r="CM45" t="e">
        <f ca="1">_xll.DBRW($B$1,$B$2,CM$10,CM$11,$B$3,$B45,$B$4,$B$5,$B$6,$D$7,$A45)</f>
        <v>#NAME?</v>
      </c>
      <c r="CN45" t="e">
        <f ca="1">_xll.DBRW($B$1,$C$2,CN$10,CN$11,$B$3,$B45,$B$4,$B$5,$B$6,$D$7,$A45)</f>
        <v>#NAME?</v>
      </c>
      <c r="CO45" t="e">
        <f ca="1">_xll.DBRW($B$1,$D$2,CO$10,CO$11,$B$3,$B45,$B$4,$B$5,$B$6,$C$7,$A45)</f>
        <v>#NAME?</v>
      </c>
      <c r="CP45" t="e">
        <f ca="1">_xll.DBRW($B$1,$E$2,CP$10,CP$11,$B$3,$B45,$B$4,$B$5,$B$6,$D$7,$A45)</f>
        <v>#NAME?</v>
      </c>
      <c r="CQ45" s="25" t="e">
        <f t="shared" ca="1" si="103"/>
        <v>#NAME?</v>
      </c>
      <c r="CR45" t="e">
        <f ca="1">_xll.DBRW($B$1,$B$2,CR$10,CR$11,$B$3,$B45,$B$4,$B$5,$B$6,$D$7,$A45)</f>
        <v>#NAME?</v>
      </c>
      <c r="CS45" t="e">
        <f ca="1">_xll.DBRW($B$1,$C$2,CS$10,CS$11,$B$3,$B45,$B$4,$B$5,$B$6,$D$7,$A45)</f>
        <v>#NAME?</v>
      </c>
      <c r="CT45" t="e">
        <f ca="1">_xll.DBRW($B$1,$D$2,CT$10,CT$11,$B$3,$B45,$B$4,$B$5,$B$6,$C$7,$A45)</f>
        <v>#NAME?</v>
      </c>
      <c r="CU45" t="e">
        <f ca="1">_xll.DBRW($B$1,$E$2,CU$10,CU$11,$B$3,$B45,$B$4,$B$5,$B$6,$D$7,$A45)</f>
        <v>#NAME?</v>
      </c>
      <c r="CV45" s="14" t="e">
        <f t="shared" ca="1" si="104"/>
        <v>#NAME?</v>
      </c>
      <c r="CW45" s="25" t="e">
        <f t="shared" ca="1" si="105"/>
        <v>#NAME?</v>
      </c>
      <c r="CX45" t="e">
        <f ca="1">_xll.DBRW($B$1,$B$2,CX$10,CX$11,$B$3,$B45,$B$4,$B$5,$B$6,$D$7,$A45)</f>
        <v>#NAME?</v>
      </c>
      <c r="CY45" t="e">
        <f ca="1">_xll.DBRW($B$1,$C$2,CY$10,CY$11,$B$3,$B45,$B$4,$B$5,$B$6,$D$7,$A45)</f>
        <v>#NAME?</v>
      </c>
      <c r="CZ45" t="e">
        <f ca="1">_xll.DBRW($B$1,$D$2,CZ$10,CZ$11,$B$3,$B45,$B$4,$B$5,$B$6,$C$7,$A45)</f>
        <v>#NAME?</v>
      </c>
      <c r="DA45" t="e">
        <f ca="1">_xll.DBRW($B$1,$E$2,DA$10,DA$11,$B$3,$B45,$B$4,$B$5,$B$6,$D$7,$A45)</f>
        <v>#NAME?</v>
      </c>
      <c r="DB45" s="14" t="e">
        <f t="shared" ca="1" si="106"/>
        <v>#NAME?</v>
      </c>
      <c r="DC45" t="e">
        <f ca="1">_xll.DBRW($B$1,$B$2,DC$10,DC$11,$B$3,$B45,$B$4,$B$5,$B$6,$D$7,$A45)</f>
        <v>#NAME?</v>
      </c>
      <c r="DD45" t="e">
        <f ca="1">_xll.DBRW($B$1,$C$2,DD$10,DD$11,$B$3,$B45,$B$4,$B$5,$B$6,$D$7,$A45)</f>
        <v>#NAME?</v>
      </c>
      <c r="DE45" t="e">
        <f ca="1">_xll.DBRW($B$1,$D$2,DE$10,DE$11,$B$3,$B45,$B$4,$B$5,$B$6,$C$7,$A45)</f>
        <v>#NAME?</v>
      </c>
      <c r="DF45" t="e">
        <f ca="1">_xll.DBRW($B$1,$E$2,DF$10,DF$11,$B$3,$B45,$B$4,$B$5,$B$6,$D$7,$A45)</f>
        <v>#NAME?</v>
      </c>
      <c r="DH45" t="e">
        <f t="shared" ca="1" si="114"/>
        <v>#NAME?</v>
      </c>
      <c r="DI45" t="e">
        <f t="shared" ca="1" si="114"/>
        <v>#NAME?</v>
      </c>
      <c r="DJ45" t="e">
        <f t="shared" ca="1" si="115"/>
        <v>#NAME?</v>
      </c>
      <c r="DK45" t="e">
        <f t="shared" ca="1" si="116"/>
        <v>#NAME?</v>
      </c>
      <c r="DL45" t="e">
        <f t="shared" ca="1" si="107"/>
        <v>#NAME?</v>
      </c>
      <c r="DM45" t="e">
        <f t="shared" ca="1" si="117"/>
        <v>#NAME?</v>
      </c>
      <c r="DN45" t="e">
        <f t="shared" ca="1" si="118"/>
        <v>#NAME?</v>
      </c>
      <c r="DO45" t="e">
        <f t="shared" ca="1" si="118"/>
        <v>#NAME?</v>
      </c>
      <c r="DP45" t="e">
        <f t="shared" ca="1" si="119"/>
        <v>#NAME?</v>
      </c>
      <c r="DQ45" s="25" t="e">
        <f t="shared" ca="1" si="120"/>
        <v>#NAME?</v>
      </c>
      <c r="DR45" s="25" t="e">
        <f t="shared" ca="1" si="121"/>
        <v>#NAME?</v>
      </c>
      <c r="DS45" s="25" t="e">
        <f t="shared" ca="1" si="121"/>
        <v>#NAME?</v>
      </c>
      <c r="DT45" s="25" t="e">
        <f t="shared" ca="1" si="122"/>
        <v>#NAME?</v>
      </c>
      <c r="DU45" s="25" t="e">
        <f t="shared" ca="1" si="123"/>
        <v>#NAME?</v>
      </c>
      <c r="DV45" s="25" t="e">
        <f t="shared" ca="1" si="124"/>
        <v>#NAME?</v>
      </c>
      <c r="DW45" s="25" t="e">
        <f t="shared" ca="1" si="124"/>
        <v>#NAME?</v>
      </c>
      <c r="DX45" s="25" t="e">
        <f t="shared" ca="1" si="125"/>
        <v>#NAME?</v>
      </c>
      <c r="DY45" t="e">
        <f t="shared" ca="1" si="108"/>
        <v>#NAME?</v>
      </c>
      <c r="DZ45" t="e">
        <f ca="1">_xll.DBRW($B$1,$B$2,DZ$10,DZ$11,$B$3,$B45,$B$4,$B$5,$B$6,$D$7,$A45)</f>
        <v>#NAME?</v>
      </c>
      <c r="EA45" t="e">
        <f ca="1">_xll.DBRW($B$1,$C$2,EA$10,EA$11,$B$3,$B45,$B$4,$B$5,$B$6,$D$7,$A45)</f>
        <v>#NAME?</v>
      </c>
      <c r="EB45" t="e">
        <f ca="1">_xll.DBRW($B$1,$D$2,EB$10,EB$11,$B$3,$B45,$B$4,$B$5,$B$6,$C$7,$A45)</f>
        <v>#NAME?</v>
      </c>
      <c r="EC45" t="e">
        <f ca="1">_xll.DBRW($B$1,$E$2,EC$10,EC$11,$B$3,$B45,$B$4,$B$5,$B$6,$D$7,$A45)</f>
        <v>#NAME?</v>
      </c>
      <c r="ED45" t="e">
        <f ca="1">_xll.DBRW($B$1,$B$2,ED$10,ED$11,$B$3,$B45,$B$4,$B$5,$B$6,$D$7,$A45)</f>
        <v>#NAME?</v>
      </c>
      <c r="EE45" t="e">
        <f ca="1">_xll.DBRW($B$1,$C$2,EE$10,EE$11,$B$3,$B45,$B$4,$B$5,$B$6,$D$7,$A45)</f>
        <v>#NAME?</v>
      </c>
      <c r="EF45" t="e">
        <f ca="1">_xll.DBRW($B$1,$D$2,EF$10,EF$11,$B$3,$B45,$B$4,$B$5,$B$6,$C$7,$A45)</f>
        <v>#NAME?</v>
      </c>
      <c r="EG45" t="e">
        <f ca="1">_xll.DBRW($B$1,$E$2,EG$10,EG$11,$B$3,$B45,$B$4,$B$5,$B$6,$D$7,$A45)</f>
        <v>#NAME?</v>
      </c>
      <c r="EH45" t="e">
        <f t="shared" ca="1" si="126"/>
        <v>#NAME?</v>
      </c>
      <c r="EI45" t="e">
        <f t="shared" ca="1" si="127"/>
        <v>#NAME?</v>
      </c>
      <c r="EJ45" t="e">
        <f t="shared" ca="1" si="109"/>
        <v>#NAME?</v>
      </c>
      <c r="EK45" t="e">
        <f t="shared" ca="1" si="109"/>
        <v>#NAME?</v>
      </c>
      <c r="EL45" t="e">
        <f t="shared" ca="1" si="109"/>
        <v>#NAME?</v>
      </c>
      <c r="EM45" t="e">
        <f t="shared" ca="1" si="128"/>
        <v>#NAME?</v>
      </c>
      <c r="EN45" t="e">
        <f ca="1">_xll.DBRW($B$1,$B$2,EN$10,EN$11,$B$3,$B45,$B$4,$B$5,$B$6,$D$7,$A45)</f>
        <v>#NAME?</v>
      </c>
      <c r="EO45" t="e">
        <f ca="1">_xll.DBRW($B$1,$C$2,EO$10,EO$11,$B$3,$B45,$B$4,$B$5,$B$6,$D$7,$A45)</f>
        <v>#NAME?</v>
      </c>
      <c r="EP45" t="e">
        <f ca="1">_xll.DBRW($B$1,$D$2,EP$10,EP$11,$B$3,$B45,$B$4,$B$5,$B$6,$C$7,$A45)</f>
        <v>#NAME?</v>
      </c>
      <c r="EQ45" t="e">
        <f ca="1">_xll.DBRW($B$1,$E$2,EQ$10,EQ$11,$B$3,$B45,$B$4,$B$5,$B$6,$D$7,$A45)</f>
        <v>#NAME?</v>
      </c>
      <c r="ER45" t="e">
        <f t="shared" ca="1" si="129"/>
        <v>#NAME?</v>
      </c>
      <c r="ES45" t="e">
        <f ca="1">_xll.DBRW($B$1,$B$2,ES$10,ES$11,$B$3,$B45,$B$4,$B$5,$B$6,$D$7,$A45)</f>
        <v>#NAME?</v>
      </c>
      <c r="ET45" t="e">
        <f ca="1">_xll.DBRW($B$1,$C$2,ET$10,ET$11,$B$3,$B45,$B$4,$B$5,$B$6,$D$7,$A45)</f>
        <v>#NAME?</v>
      </c>
      <c r="EU45" t="e">
        <f ca="1">_xll.DBRW($B$1,$D$2,EU$10,EU$11,$B$3,$B45,$B$4,$B$5,$B$6,$C$7,$A45)</f>
        <v>#NAME?</v>
      </c>
      <c r="EV45" t="e">
        <f ca="1">_xll.DBRW($B$1,$E$2,EV$10,EV$11,$B$3,$B45,$B$4,$B$5,$B$6,$D$7,$A45)</f>
        <v>#NAME?</v>
      </c>
    </row>
    <row r="46" spans="1:152" x14ac:dyDescent="0.25">
      <c r="A46" t="s">
        <v>91</v>
      </c>
      <c r="B46" t="s">
        <v>64</v>
      </c>
      <c r="C46" s="14" t="e">
        <f t="shared" ca="1" si="86"/>
        <v>#NAME?</v>
      </c>
      <c r="D46" t="e">
        <f ca="1">_xll.DBRW($B$1,$B$2,D$10,D$11,$B$3,$B46,$B$4,$B$5,$B$6,$D$7,$A46)</f>
        <v>#NAME?</v>
      </c>
      <c r="E46" t="e">
        <f ca="1">_xll.DBRW($B$1,$C$2,E$10,E$11,$B$3,$B46,$B$4,$B$5,$B$6,$D$7,$A46)</f>
        <v>#NAME?</v>
      </c>
      <c r="F46" t="e">
        <f ca="1">_xll.DBRW($B$1,$D$2,F$10,F$11,$B$3,$B46,$B$4,$B$5,$B$6,$C$7,$A46)</f>
        <v>#NAME?</v>
      </c>
      <c r="G46" t="e">
        <f ca="1">_xll.DBRW($B$1,$E$2,G$10,G$11,$B$3,$B46,$B$4,$B$5,$B$6,$D$7,$A46)</f>
        <v>#NAME?</v>
      </c>
      <c r="H46" s="14" t="e">
        <f t="shared" ca="1" si="87"/>
        <v>#NAME?</v>
      </c>
      <c r="I46" t="e">
        <f ca="1">_xll.DBRW($B$1,$B$2,I$10,I$11,$B$3,$B46,$B$4,$B$5,$B$6,$D$7,$A46)</f>
        <v>#NAME?</v>
      </c>
      <c r="J46" t="e">
        <f ca="1">_xll.DBRW($B$1,$C$2,J$10,J$11,$B$3,$B46,$B$4,$B$5,$B$6,$D$7,$A46)</f>
        <v>#NAME?</v>
      </c>
      <c r="K46" t="e">
        <f ca="1">_xll.DBRW($B$1,$D$2,K$10,K$11,$B$3,$B46,$B$4,$B$5,$B$6,$C$7,$A46)</f>
        <v>#NAME?</v>
      </c>
      <c r="L46" t="e">
        <f ca="1">_xll.DBRW($B$1,$E$2,L$10,L$11,$B$3,$B46,$B$4,$B$5,$B$6,$D$7,$A46)</f>
        <v>#NAME?</v>
      </c>
      <c r="M46" s="14" t="e">
        <f t="shared" ca="1" si="88"/>
        <v>#NAME?</v>
      </c>
      <c r="N46" t="e">
        <f ca="1">_xll.DBRW($B$1,$B$2,N$10,N$11,$B$3,$B46,$B$4,$B$5,$B$6,$D$7,$A46)</f>
        <v>#NAME?</v>
      </c>
      <c r="O46" t="e">
        <f ca="1">_xll.DBRW($B$1,$C$2,O$10,O$11,$B$3,$B46,$B$4,$B$5,$B$6,$D$7,$A46)</f>
        <v>#NAME?</v>
      </c>
      <c r="P46" t="e">
        <f ca="1">_xll.DBRW($B$1,$D$2,P$10,P$11,$B$3,$B46,$B$4,$B$5,$B$6,$C$7,$A46)</f>
        <v>#NAME?</v>
      </c>
      <c r="Q46" t="e">
        <f ca="1">_xll.DBRW($B$1,$E$2,Q$10,Q$11,$B$3,$B46,$B$4,$B$5,$B$6,$D$7,$A46)</f>
        <v>#NAME?</v>
      </c>
      <c r="R46" s="14" t="e">
        <f t="shared" ca="1" si="89"/>
        <v>#NAME?</v>
      </c>
      <c r="S46" t="e">
        <f ca="1">_xll.DBRW($B$1,$B$2,S$10,S$11,$B$3,$B46,$B$4,$B$5,$B$6,$D$7,$A46)</f>
        <v>#NAME?</v>
      </c>
      <c r="T46" t="e">
        <f ca="1">_xll.DBRW($B$1,$C$2,T$10,T$11,$B$3,$B46,$B$4,$B$5,$B$6,$D$7,$A46)</f>
        <v>#NAME?</v>
      </c>
      <c r="U46" t="e">
        <f ca="1">_xll.DBRW($B$1,$D$2,U$10,U$11,$B$3,$B46,$B$4,$B$5,$B$6,$C$7,$A46)</f>
        <v>#NAME?</v>
      </c>
      <c r="V46" t="e">
        <f ca="1">_xll.DBRW($B$1,$E$2,V$10,V$11,$B$3,$B46,$B$4,$B$5,$B$6,$D$7,$A46)</f>
        <v>#NAME?</v>
      </c>
      <c r="W46" s="14" t="e">
        <f t="shared" ca="1" si="90"/>
        <v>#NAME?</v>
      </c>
      <c r="X46" t="e">
        <f ca="1">_xll.DBRW($B$1,$B$2,X$10,X$11,$B$3,$B46,$B$4,$B$5,$B$6,$D$7,$A46)</f>
        <v>#NAME?</v>
      </c>
      <c r="Y46" t="e">
        <f ca="1">_xll.DBRW($B$1,$C$2,Y$10,Y$11,$B$3,$B46,$B$4,$B$5,$B$6,$D$7,$A46)</f>
        <v>#NAME?</v>
      </c>
      <c r="Z46" t="e">
        <f ca="1">_xll.DBRW($B$1,$D$2,Z$10,Z$11,$B$3,$B46,$B$4,$B$5,$B$6,$C$7,$A46)</f>
        <v>#NAME?</v>
      </c>
      <c r="AA46" t="e">
        <f ca="1">_xll.DBRW($B$1,$E$2,AA$10,AA$11,$B$3,$B46,$B$4,$B$5,$B$6,$D$7,$A46)</f>
        <v>#NAME?</v>
      </c>
      <c r="AB46" t="e">
        <f ca="1">_xll.DBRW($B$1,$B$2,AB$10,AB$11,$B$3,$B46,$B$4,$B$5,$B$6,$D$7,$A46)</f>
        <v>#NAME?</v>
      </c>
      <c r="AC46" t="e">
        <f ca="1">_xll.DBRW($B$1,$C$2,AC$10,AC$11,$B$3,$B46,$B$4,$B$5,$B$6,$D$7,$A46)</f>
        <v>#NAME?</v>
      </c>
      <c r="AD46" t="e">
        <f ca="1">_xll.DBRW($B$1,$D$2,AD$10,AD$11,$B$3,$B46,$B$4,$B$5,$B$6,$C$7,$A46)</f>
        <v>#NAME?</v>
      </c>
      <c r="AE46" t="e">
        <f ca="1">_xll.DBRW($B$1,$E$2,AE$10,AE$11,$B$3,$B46,$B$4,$B$5,$B$6,$D$7,$A46)</f>
        <v>#NAME?</v>
      </c>
      <c r="AF46" t="e">
        <f t="shared" ca="1" si="110"/>
        <v>#NAME?</v>
      </c>
      <c r="AG46" t="e">
        <f ca="1">_xll.DBRW($B$1,$B$2,AG$10,AG$11,$B$3,$B46,$B$4,$B$5,$B$6,$D$7,$A46)</f>
        <v>#NAME?</v>
      </c>
      <c r="AH46" t="e">
        <f ca="1">_xll.DBRW($B$1,$C$2,AH$10,AH$11,$B$3,$B46,$B$4,$B$5,$B$6,$D$7,$A46)</f>
        <v>#NAME?</v>
      </c>
      <c r="AI46" t="e">
        <f ca="1">_xll.DBRW($B$1,$D$2,AI$10,AI$11,$B$3,$B46,$B$4,$B$5,$B$6,$C$7,$A46)</f>
        <v>#NAME?</v>
      </c>
      <c r="AJ46" t="e">
        <f ca="1">_xll.DBRW($B$1,$E$2,AJ$10,AJ$11,$B$3,$B46,$B$4,$B$5,$B$6,$D$7,$A46)</f>
        <v>#NAME?</v>
      </c>
      <c r="AK46" t="e">
        <f t="shared" ca="1" si="111"/>
        <v>#NAME?</v>
      </c>
      <c r="AL46" t="e">
        <f t="shared" ca="1" si="112"/>
        <v>#NAME?</v>
      </c>
      <c r="AM46" t="e">
        <f t="shared" ca="1" si="112"/>
        <v>#NAME?</v>
      </c>
      <c r="AN46" t="e">
        <f t="shared" ca="1" si="112"/>
        <v>#NAME?</v>
      </c>
      <c r="AO46" t="e">
        <f t="shared" ca="1" si="112"/>
        <v>#NAME?</v>
      </c>
      <c r="AP46" t="e">
        <f t="shared" ca="1" si="113"/>
        <v>#NAME?</v>
      </c>
      <c r="AQ46" t="e">
        <f ca="1">_xll.DBRW($B$1,$B$2,AQ$10,AQ$11,$B$3,$B46,$B$4,$B$5,$B$6,$D$7,$A46)</f>
        <v>#NAME?</v>
      </c>
      <c r="AR46" t="e">
        <f ca="1">_xll.DBRW($B$1,$C$2,AR$10,AR$11,$B$3,$B46,$B$4,$B$5,$B$6,$D$7,$A46)</f>
        <v>#NAME?</v>
      </c>
      <c r="AS46" t="e">
        <f ca="1">_xll.DBRW($B$1,$D$2,AS$10,AS$11,$B$3,$B46,$B$4,$B$5,$B$6,$C$7,$A46)</f>
        <v>#NAME?</v>
      </c>
      <c r="AT46" t="e">
        <f ca="1">_xll.DBRW($B$1,$E$2,AT$10,AT$11,$B$3,$B46,$B$4,$B$5,$B$6,$D$7,$A46)</f>
        <v>#NAME?</v>
      </c>
      <c r="AU46" s="14" t="e">
        <f t="shared" ca="1" si="91"/>
        <v>#NAME?</v>
      </c>
      <c r="AV46" t="e">
        <f ca="1">_xll.DBRW($B$1,$B$2,AV$10,AV$11,$B$3,$B46,$B$4,$B$5,$B$6,$D$7,$A46)</f>
        <v>#NAME?</v>
      </c>
      <c r="AW46" t="e">
        <f ca="1">_xll.DBRW($B$1,$C$2,AW$10,AW$11,$B$3,$B46,$B$4,$B$5,$B$6,$D$7,$A46)</f>
        <v>#NAME?</v>
      </c>
      <c r="AX46" t="e">
        <f ca="1">_xll.DBRW($B$1,$D$2,AX$10,AX$11,$B$3,$B46,$B$4,$B$5,$B$6,$C$7,$A46)</f>
        <v>#NAME?</v>
      </c>
      <c r="AY46" t="e">
        <f ca="1">_xll.DBRW($B$1,$E$2,AY$10,AY$11,$B$3,$B46,$B$4,$B$5,$B$6,$D$7,$A46)</f>
        <v>#NAME?</v>
      </c>
      <c r="AZ46" s="14" t="e">
        <f t="shared" ca="1" si="92"/>
        <v>#NAME?</v>
      </c>
      <c r="BA46" t="e">
        <f ca="1">_xll.DBRW($B$1,$B$2,BA$10,BA$11,$B$3,$B46,$B$4,$B$5,$B$6,$D$7,$A46)</f>
        <v>#NAME?</v>
      </c>
      <c r="BB46" t="e">
        <f ca="1">_xll.DBRW($B$1,$C$2,BB$10,BB$11,$B$3,$B46,$B$4,$B$5,$B$6,$D$7,$A46)</f>
        <v>#NAME?</v>
      </c>
      <c r="BC46" t="e">
        <f ca="1">_xll.DBRW($B$1,$D$2,BC$10,BC$11,$B$3,$B46,$B$4,$B$5,$B$6,$C$7,$A46)</f>
        <v>#NAME?</v>
      </c>
      <c r="BD46" t="e">
        <f ca="1">_xll.DBRW($B$1,$E$2,BD$10,BD$11,$B$3,$B46,$B$4,$B$5,$B$6,$D$7,$A46)</f>
        <v>#NAME?</v>
      </c>
      <c r="BE46" s="14" t="e">
        <f t="shared" ca="1" si="93"/>
        <v>#NAME?</v>
      </c>
      <c r="BF46" t="e">
        <f ca="1">_xll.DBRW($B$1,$B$2,BF$10,BF$11,$B$3,$B46,$B$4,$B$5,$B$6,$D$7,$A46)</f>
        <v>#NAME?</v>
      </c>
      <c r="BG46" t="e">
        <f ca="1">_xll.DBRW($B$1,$C$2,BG$10,BG$11,$B$3,$B46,$B$4,$B$5,$B$6,$D$7,$A46)</f>
        <v>#NAME?</v>
      </c>
      <c r="BH46" t="e">
        <f ca="1">_xll.DBRW($B$1,$D$2,BH$10,BH$11,$B$3,$B46,$B$4,$B$5,$B$6,$C$7,$A46)</f>
        <v>#NAME?</v>
      </c>
      <c r="BI46" t="e">
        <f ca="1">_xll.DBRW($B$1,$E$2,BI$10,BI$11,$B$3,$B46,$B$4,$B$5,$B$6,$D$7,$A46)</f>
        <v>#NAME?</v>
      </c>
      <c r="BJ46" s="14" t="e">
        <f t="shared" ca="1" si="94"/>
        <v>#NAME?</v>
      </c>
      <c r="BK46" t="e">
        <f t="shared" ca="1" si="95"/>
        <v>#NAME?</v>
      </c>
      <c r="BL46" t="e">
        <f ca="1">_xll.DBRW($B$1,$B$2,BL$10,BL$11,$B$3,$B46,$B$4,$B$5,$B$6,$D$7,$A46)</f>
        <v>#NAME?</v>
      </c>
      <c r="BM46" t="e">
        <f ca="1">_xll.DBRW($B$1,$C$2,BM$10,BM$11,$B$3,$B46,$B$4,$B$5,$B$6,$D$7,$A46)</f>
        <v>#NAME?</v>
      </c>
      <c r="BN46" t="e">
        <f ca="1">_xll.DBRW($B$1,$D$2,BN$10,BN$11,$B$3,$B46,$B$4,$B$5,$B$6,$C$7,$A46)</f>
        <v>#NAME?</v>
      </c>
      <c r="BO46" t="e">
        <f ca="1">_xll.DBRW($B$1,$E$2,BO$10,BO$11,$B$3,$B46,$B$4,$B$5,$B$6,$D$7,$A46)</f>
        <v>#NAME?</v>
      </c>
      <c r="BP46" s="14" t="e">
        <f t="shared" ca="1" si="96"/>
        <v>#NAME?</v>
      </c>
      <c r="BQ46" t="e">
        <f ca="1">_xll.DBRW($B$1,$B$2,BQ$10,BQ$11,$B$3,$B46,$B$4,$B$5,$B$6,$D$7,$A46)</f>
        <v>#NAME?</v>
      </c>
      <c r="BR46" t="e">
        <f ca="1">_xll.DBRW($B$1,$C$2,BR$10,BR$11,$B$3,$B46,$B$4,$B$5,$B$6,$D$7,$A46)</f>
        <v>#NAME?</v>
      </c>
      <c r="BS46" t="e">
        <f ca="1">_xll.DBRW($B$1,$D$2,BS$10,BS$11,$B$3,$B46,$B$4,$B$5,$B$6,$C$7,$A46)</f>
        <v>#NAME?</v>
      </c>
      <c r="BT46" t="e">
        <f ca="1">_xll.DBRW($B$1,$E$2,BT$10,BT$11,$B$3,$B46,$B$4,$B$5,$B$6,$D$7,$A46)</f>
        <v>#NAME?</v>
      </c>
      <c r="BU46" s="14" t="e">
        <f t="shared" ca="1" si="97"/>
        <v>#NAME?</v>
      </c>
      <c r="BV46" s="25" t="e">
        <f t="shared" ca="1" si="98"/>
        <v>#NAME?</v>
      </c>
      <c r="BW46" t="e">
        <f ca="1">_xll.DBRW($B$1,$B$2,BW$10,BW$11,$B$3,$B46,$B$4,$B$5,$B$6,$D$7,$A46)</f>
        <v>#NAME?</v>
      </c>
      <c r="BX46" t="e">
        <f ca="1">_xll.DBRW($B$1,$C$2,BX$10,BX$11,$B$3,$B46,$B$4,$B$5,$B$6,$D$7,$A46)</f>
        <v>#NAME?</v>
      </c>
      <c r="BY46" t="e">
        <f ca="1">_xll.DBRW($B$1,$D$2,BY$10,BY$11,$B$3,$B46,$B$4,$B$5,$B$6,$C$7,$A46)</f>
        <v>#NAME?</v>
      </c>
      <c r="BZ46" t="e">
        <f ca="1">_xll.DBRW($B$1,$E$2,BZ$10,BZ$11,$B$3,$B46,$B$4,$B$5,$B$6,$D$7,$A46)</f>
        <v>#NAME?</v>
      </c>
      <c r="CA46" s="25" t="e">
        <f t="shared" ca="1" si="99"/>
        <v>#NAME?</v>
      </c>
      <c r="CB46" t="e">
        <f t="shared" ca="1" si="100"/>
        <v>#NAME?</v>
      </c>
      <c r="CC46" t="e">
        <f ca="1">_xll.DBRW($B$1,$B$2,CC$10,CC$11,$B$3,$B46,$B$4,$B$5,$B$6,$D$7,$A46)</f>
        <v>#NAME?</v>
      </c>
      <c r="CD46" t="e">
        <f ca="1">_xll.DBRW($B$1,$C$2,CD$10,CD$11,$B$3,$B46,$B$4,$B$5,$B$6,$D$7,$A46)</f>
        <v>#NAME?</v>
      </c>
      <c r="CE46" t="e">
        <f ca="1">_xll.DBRW($B$1,$D$2,CE$10,CE$11,$B$3,$B46,$B$4,$B$5,$B$6,$C$7,$A46)</f>
        <v>#NAME?</v>
      </c>
      <c r="CF46" t="e">
        <f ca="1">_xll.DBRW($B$1,$E$2,CF$10,CF$11,$B$3,$B46,$B$4,$B$5,$B$6,$D$7,$A46)</f>
        <v>#NAME?</v>
      </c>
      <c r="CG46" t="e">
        <f t="shared" ca="1" si="101"/>
        <v>#NAME?</v>
      </c>
      <c r="CH46" t="e">
        <f ca="1">_xll.DBRW($B$1,$B$2,CH$10,CH$11,$B$3,$B46,$B$4,$B$5,$B$6,$D$7,$A46)</f>
        <v>#NAME?</v>
      </c>
      <c r="CI46" t="e">
        <f ca="1">_xll.DBRW($B$1,$C$2,CI$10,CI$11,$B$3,$B46,$B$4,$B$5,$B$6,$D$7,$A46)</f>
        <v>#NAME?</v>
      </c>
      <c r="CJ46" t="e">
        <f ca="1">_xll.DBRW($B$1,$D$2,CJ$10,CJ$11,$B$3,$B46,$B$4,$B$5,$B$6,$C$7,$A46)</f>
        <v>#NAME?</v>
      </c>
      <c r="CK46" t="e">
        <f ca="1">_xll.DBRW($B$1,$E$2,CK$10,CK$11,$B$3,$B46,$B$4,$B$5,$B$6,$D$7,$A46)</f>
        <v>#NAME?</v>
      </c>
      <c r="CL46" s="25" t="e">
        <f t="shared" ca="1" si="102"/>
        <v>#NAME?</v>
      </c>
      <c r="CM46" t="e">
        <f ca="1">_xll.DBRW($B$1,$B$2,CM$10,CM$11,$B$3,$B46,$B$4,$B$5,$B$6,$D$7,$A46)</f>
        <v>#NAME?</v>
      </c>
      <c r="CN46" t="e">
        <f ca="1">_xll.DBRW($B$1,$C$2,CN$10,CN$11,$B$3,$B46,$B$4,$B$5,$B$6,$D$7,$A46)</f>
        <v>#NAME?</v>
      </c>
      <c r="CO46" t="e">
        <f ca="1">_xll.DBRW($B$1,$D$2,CO$10,CO$11,$B$3,$B46,$B$4,$B$5,$B$6,$C$7,$A46)</f>
        <v>#NAME?</v>
      </c>
      <c r="CP46" t="e">
        <f ca="1">_xll.DBRW($B$1,$E$2,CP$10,CP$11,$B$3,$B46,$B$4,$B$5,$B$6,$D$7,$A46)</f>
        <v>#NAME?</v>
      </c>
      <c r="CQ46" s="25" t="e">
        <f t="shared" ca="1" si="103"/>
        <v>#NAME?</v>
      </c>
      <c r="CR46" t="e">
        <f ca="1">_xll.DBRW($B$1,$B$2,CR$10,CR$11,$B$3,$B46,$B$4,$B$5,$B$6,$D$7,$A46)</f>
        <v>#NAME?</v>
      </c>
      <c r="CS46" t="e">
        <f ca="1">_xll.DBRW($B$1,$C$2,CS$10,CS$11,$B$3,$B46,$B$4,$B$5,$B$6,$D$7,$A46)</f>
        <v>#NAME?</v>
      </c>
      <c r="CT46" t="e">
        <f ca="1">_xll.DBRW($B$1,$D$2,CT$10,CT$11,$B$3,$B46,$B$4,$B$5,$B$6,$C$7,$A46)</f>
        <v>#NAME?</v>
      </c>
      <c r="CU46" t="e">
        <f ca="1">_xll.DBRW($B$1,$E$2,CU$10,CU$11,$B$3,$B46,$B$4,$B$5,$B$6,$D$7,$A46)</f>
        <v>#NAME?</v>
      </c>
      <c r="CV46" s="14" t="e">
        <f t="shared" ca="1" si="104"/>
        <v>#NAME?</v>
      </c>
      <c r="CW46" s="25" t="e">
        <f t="shared" ca="1" si="105"/>
        <v>#NAME?</v>
      </c>
      <c r="CX46" t="e">
        <f ca="1">_xll.DBRW($B$1,$B$2,CX$10,CX$11,$B$3,$B46,$B$4,$B$5,$B$6,$D$7,$A46)</f>
        <v>#NAME?</v>
      </c>
      <c r="CY46" t="e">
        <f ca="1">_xll.DBRW($B$1,$C$2,CY$10,CY$11,$B$3,$B46,$B$4,$B$5,$B$6,$D$7,$A46)</f>
        <v>#NAME?</v>
      </c>
      <c r="CZ46" t="e">
        <f ca="1">_xll.DBRW($B$1,$D$2,CZ$10,CZ$11,$B$3,$B46,$B$4,$B$5,$B$6,$C$7,$A46)</f>
        <v>#NAME?</v>
      </c>
      <c r="DA46" t="e">
        <f ca="1">_xll.DBRW($B$1,$E$2,DA$10,DA$11,$B$3,$B46,$B$4,$B$5,$B$6,$D$7,$A46)</f>
        <v>#NAME?</v>
      </c>
      <c r="DB46" s="14" t="e">
        <f t="shared" ca="1" si="106"/>
        <v>#NAME?</v>
      </c>
      <c r="DC46" t="e">
        <f ca="1">_xll.DBRW($B$1,$B$2,DC$10,DC$11,$B$3,$B46,$B$4,$B$5,$B$6,$D$7,$A46)</f>
        <v>#NAME?</v>
      </c>
      <c r="DD46" t="e">
        <f ca="1">_xll.DBRW($B$1,$C$2,DD$10,DD$11,$B$3,$B46,$B$4,$B$5,$B$6,$D$7,$A46)</f>
        <v>#NAME?</v>
      </c>
      <c r="DE46" t="e">
        <f ca="1">_xll.DBRW($B$1,$D$2,DE$10,DE$11,$B$3,$B46,$B$4,$B$5,$B$6,$C$7,$A46)</f>
        <v>#NAME?</v>
      </c>
      <c r="DF46" t="e">
        <f ca="1">_xll.DBRW($B$1,$E$2,DF$10,DF$11,$B$3,$B46,$B$4,$B$5,$B$6,$D$7,$A46)</f>
        <v>#NAME?</v>
      </c>
      <c r="DH46" t="e">
        <f t="shared" ca="1" si="114"/>
        <v>#NAME?</v>
      </c>
      <c r="DI46" t="e">
        <f t="shared" ca="1" si="114"/>
        <v>#NAME?</v>
      </c>
      <c r="DJ46" t="e">
        <f t="shared" ca="1" si="115"/>
        <v>#NAME?</v>
      </c>
      <c r="DK46" t="e">
        <f t="shared" ca="1" si="116"/>
        <v>#NAME?</v>
      </c>
      <c r="DL46" t="e">
        <f t="shared" ca="1" si="107"/>
        <v>#NAME?</v>
      </c>
      <c r="DM46" t="e">
        <f t="shared" ca="1" si="117"/>
        <v>#NAME?</v>
      </c>
      <c r="DN46" t="e">
        <f t="shared" ca="1" si="118"/>
        <v>#NAME?</v>
      </c>
      <c r="DO46" t="e">
        <f t="shared" ca="1" si="118"/>
        <v>#NAME?</v>
      </c>
      <c r="DP46" t="e">
        <f t="shared" ca="1" si="119"/>
        <v>#NAME?</v>
      </c>
      <c r="DQ46" s="25" t="e">
        <f t="shared" ca="1" si="120"/>
        <v>#NAME?</v>
      </c>
      <c r="DR46" s="25" t="e">
        <f t="shared" ca="1" si="121"/>
        <v>#NAME?</v>
      </c>
      <c r="DS46" s="25" t="e">
        <f t="shared" ca="1" si="121"/>
        <v>#NAME?</v>
      </c>
      <c r="DT46" s="25" t="e">
        <f t="shared" ca="1" si="122"/>
        <v>#NAME?</v>
      </c>
      <c r="DU46" s="25" t="e">
        <f t="shared" ca="1" si="123"/>
        <v>#NAME?</v>
      </c>
      <c r="DV46" s="25" t="e">
        <f t="shared" ca="1" si="124"/>
        <v>#NAME?</v>
      </c>
      <c r="DW46" s="25" t="e">
        <f t="shared" ca="1" si="124"/>
        <v>#NAME?</v>
      </c>
      <c r="DX46" s="25" t="e">
        <f t="shared" ca="1" si="125"/>
        <v>#NAME?</v>
      </c>
      <c r="DY46" t="e">
        <f t="shared" ca="1" si="108"/>
        <v>#NAME?</v>
      </c>
      <c r="DZ46" t="e">
        <f ca="1">_xll.DBRW($B$1,$B$2,DZ$10,DZ$11,$B$3,$B46,$B$4,$B$5,$B$6,$D$7,$A46)</f>
        <v>#NAME?</v>
      </c>
      <c r="EA46" t="e">
        <f ca="1">_xll.DBRW($B$1,$C$2,EA$10,EA$11,$B$3,$B46,$B$4,$B$5,$B$6,$D$7,$A46)</f>
        <v>#NAME?</v>
      </c>
      <c r="EB46" t="e">
        <f ca="1">_xll.DBRW($B$1,$D$2,EB$10,EB$11,$B$3,$B46,$B$4,$B$5,$B$6,$C$7,$A46)</f>
        <v>#NAME?</v>
      </c>
      <c r="EC46" t="e">
        <f ca="1">_xll.DBRW($B$1,$E$2,EC$10,EC$11,$B$3,$B46,$B$4,$B$5,$B$6,$D$7,$A46)</f>
        <v>#NAME?</v>
      </c>
      <c r="ED46" t="e">
        <f ca="1">_xll.DBRW($B$1,$B$2,ED$10,ED$11,$B$3,$B46,$B$4,$B$5,$B$6,$D$7,$A46)</f>
        <v>#NAME?</v>
      </c>
      <c r="EE46" t="e">
        <f ca="1">_xll.DBRW($B$1,$C$2,EE$10,EE$11,$B$3,$B46,$B$4,$B$5,$B$6,$D$7,$A46)</f>
        <v>#NAME?</v>
      </c>
      <c r="EF46" t="e">
        <f ca="1">_xll.DBRW($B$1,$D$2,EF$10,EF$11,$B$3,$B46,$B$4,$B$5,$B$6,$C$7,$A46)</f>
        <v>#NAME?</v>
      </c>
      <c r="EG46" t="e">
        <f ca="1">_xll.DBRW($B$1,$E$2,EG$10,EG$11,$B$3,$B46,$B$4,$B$5,$B$6,$D$7,$A46)</f>
        <v>#NAME?</v>
      </c>
      <c r="EH46" t="e">
        <f t="shared" ca="1" si="126"/>
        <v>#NAME?</v>
      </c>
      <c r="EI46" t="e">
        <f t="shared" ca="1" si="127"/>
        <v>#NAME?</v>
      </c>
      <c r="EJ46" t="e">
        <f t="shared" ca="1" si="109"/>
        <v>#NAME?</v>
      </c>
      <c r="EK46" t="e">
        <f t="shared" ca="1" si="109"/>
        <v>#NAME?</v>
      </c>
      <c r="EL46" t="e">
        <f t="shared" ca="1" si="109"/>
        <v>#NAME?</v>
      </c>
      <c r="EM46" t="e">
        <f t="shared" ca="1" si="128"/>
        <v>#NAME?</v>
      </c>
      <c r="EN46" t="e">
        <f ca="1">_xll.DBRW($B$1,$B$2,EN$10,EN$11,$B$3,$B46,$B$4,$B$5,$B$6,$D$7,$A46)</f>
        <v>#NAME?</v>
      </c>
      <c r="EO46" t="e">
        <f ca="1">_xll.DBRW($B$1,$C$2,EO$10,EO$11,$B$3,$B46,$B$4,$B$5,$B$6,$D$7,$A46)</f>
        <v>#NAME?</v>
      </c>
      <c r="EP46" t="e">
        <f ca="1">_xll.DBRW($B$1,$D$2,EP$10,EP$11,$B$3,$B46,$B$4,$B$5,$B$6,$C$7,$A46)</f>
        <v>#NAME?</v>
      </c>
      <c r="EQ46" t="e">
        <f ca="1">_xll.DBRW($B$1,$E$2,EQ$10,EQ$11,$B$3,$B46,$B$4,$B$5,$B$6,$D$7,$A46)</f>
        <v>#NAME?</v>
      </c>
      <c r="ER46" t="e">
        <f t="shared" ca="1" si="129"/>
        <v>#NAME?</v>
      </c>
      <c r="ES46" t="e">
        <f ca="1">_xll.DBRW($B$1,$B$2,ES$10,ES$11,$B$3,$B46,$B$4,$B$5,$B$6,$D$7,$A46)</f>
        <v>#NAME?</v>
      </c>
      <c r="ET46" t="e">
        <f ca="1">_xll.DBRW($B$1,$C$2,ET$10,ET$11,$B$3,$B46,$B$4,$B$5,$B$6,$D$7,$A46)</f>
        <v>#NAME?</v>
      </c>
      <c r="EU46" t="e">
        <f ca="1">_xll.DBRW($B$1,$D$2,EU$10,EU$11,$B$3,$B46,$B$4,$B$5,$B$6,$C$7,$A46)</f>
        <v>#NAME?</v>
      </c>
      <c r="EV46" t="e">
        <f ca="1">_xll.DBRW($B$1,$E$2,EV$10,EV$11,$B$3,$B46,$B$4,$B$5,$B$6,$D$7,$A46)</f>
        <v>#NAME?</v>
      </c>
    </row>
    <row r="47" spans="1:152" x14ac:dyDescent="0.25">
      <c r="A47" t="s">
        <v>80</v>
      </c>
      <c r="B47" t="s">
        <v>64</v>
      </c>
      <c r="C47" s="14" t="e">
        <f t="shared" ca="1" si="86"/>
        <v>#NAME?</v>
      </c>
      <c r="D47" t="e">
        <f ca="1">_xll.DBRW($B$1,$B$2,D$10,D$11,$B$3,$B47,$B$4,$B$5,$B$6,$D$7,$A47)</f>
        <v>#NAME?</v>
      </c>
      <c r="E47" t="e">
        <f ca="1">_xll.DBRW($B$1,$C$2,E$10,E$11,$B$3,$B47,$B$4,$B$5,$B$6,$D$7,$A47)</f>
        <v>#NAME?</v>
      </c>
      <c r="F47" t="e">
        <f ca="1">_xll.DBRW($B$1,$D$2,F$10,F$11,$B$3,$B47,$B$4,$B$5,$B$6,$C$7,$A47)</f>
        <v>#NAME?</v>
      </c>
      <c r="G47" t="e">
        <f ca="1">_xll.DBRW($B$1,$E$2,G$10,G$11,$B$3,$B47,$B$4,$B$5,$B$6,$D$7,$A47)</f>
        <v>#NAME?</v>
      </c>
      <c r="H47" s="14" t="e">
        <f t="shared" ca="1" si="87"/>
        <v>#NAME?</v>
      </c>
      <c r="I47" t="e">
        <f ca="1">_xll.DBRW($B$1,$B$2,I$10,I$11,$B$3,$B47,$B$4,$B$5,$B$6,$D$7,$A47)</f>
        <v>#NAME?</v>
      </c>
      <c r="J47" t="e">
        <f ca="1">_xll.DBRW($B$1,$C$2,J$10,J$11,$B$3,$B47,$B$4,$B$5,$B$6,$D$7,$A47)</f>
        <v>#NAME?</v>
      </c>
      <c r="K47" t="e">
        <f ca="1">_xll.DBRW($B$1,$D$2,K$10,K$11,$B$3,$B47,$B$4,$B$5,$B$6,$C$7,$A47)</f>
        <v>#NAME?</v>
      </c>
      <c r="L47" t="e">
        <f ca="1">_xll.DBRW($B$1,$E$2,L$10,L$11,$B$3,$B47,$B$4,$B$5,$B$6,$D$7,$A47)</f>
        <v>#NAME?</v>
      </c>
      <c r="M47" s="14" t="e">
        <f t="shared" ca="1" si="88"/>
        <v>#NAME?</v>
      </c>
      <c r="N47" t="e">
        <f ca="1">_xll.DBRW($B$1,$B$2,N$10,N$11,$B$3,$B47,$B$4,$B$5,$B$6,$D$7,$A47)</f>
        <v>#NAME?</v>
      </c>
      <c r="O47" t="e">
        <f ca="1">_xll.DBRW($B$1,$C$2,O$10,O$11,$B$3,$B47,$B$4,$B$5,$B$6,$D$7,$A47)</f>
        <v>#NAME?</v>
      </c>
      <c r="P47" t="e">
        <f ca="1">_xll.DBRW($B$1,$D$2,P$10,P$11,$B$3,$B47,$B$4,$B$5,$B$6,$C$7,$A47)</f>
        <v>#NAME?</v>
      </c>
      <c r="Q47" t="e">
        <f ca="1">_xll.DBRW($B$1,$E$2,Q$10,Q$11,$B$3,$B47,$B$4,$B$5,$B$6,$D$7,$A47)</f>
        <v>#NAME?</v>
      </c>
      <c r="R47" s="14" t="e">
        <f t="shared" ca="1" si="89"/>
        <v>#NAME?</v>
      </c>
      <c r="S47" t="e">
        <f ca="1">_xll.DBRW($B$1,$B$2,S$10,S$11,$B$3,$B47,$B$4,$B$5,$B$6,$D$7,$A47)</f>
        <v>#NAME?</v>
      </c>
      <c r="T47" t="e">
        <f ca="1">_xll.DBRW($B$1,$C$2,T$10,T$11,$B$3,$B47,$B$4,$B$5,$B$6,$D$7,$A47)</f>
        <v>#NAME?</v>
      </c>
      <c r="U47" t="e">
        <f ca="1">_xll.DBRW($B$1,$D$2,U$10,U$11,$B$3,$B47,$B$4,$B$5,$B$6,$C$7,$A47)</f>
        <v>#NAME?</v>
      </c>
      <c r="V47" t="e">
        <f ca="1">_xll.DBRW($B$1,$E$2,V$10,V$11,$B$3,$B47,$B$4,$B$5,$B$6,$D$7,$A47)</f>
        <v>#NAME?</v>
      </c>
      <c r="W47" s="14" t="e">
        <f t="shared" ca="1" si="90"/>
        <v>#NAME?</v>
      </c>
      <c r="X47" t="e">
        <f ca="1">_xll.DBRW($B$1,$B$2,X$10,X$11,$B$3,$B47,$B$4,$B$5,$B$6,$D$7,$A47)</f>
        <v>#NAME?</v>
      </c>
      <c r="Y47" t="e">
        <f ca="1">_xll.DBRW($B$1,$C$2,Y$10,Y$11,$B$3,$B47,$B$4,$B$5,$B$6,$D$7,$A47)</f>
        <v>#NAME?</v>
      </c>
      <c r="Z47" t="e">
        <f ca="1">_xll.DBRW($B$1,$D$2,Z$10,Z$11,$B$3,$B47,$B$4,$B$5,$B$6,$C$7,$A47)</f>
        <v>#NAME?</v>
      </c>
      <c r="AA47" t="e">
        <f ca="1">_xll.DBRW($B$1,$E$2,AA$10,AA$11,$B$3,$B47,$B$4,$B$5,$B$6,$D$7,$A47)</f>
        <v>#NAME?</v>
      </c>
      <c r="AB47" t="e">
        <f ca="1">_xll.DBRW($B$1,$B$2,AB$10,AB$11,$B$3,$B47,$B$4,$B$5,$B$6,$D$7,$A47)</f>
        <v>#NAME?</v>
      </c>
      <c r="AC47" t="e">
        <f ca="1">_xll.DBRW($B$1,$C$2,AC$10,AC$11,$B$3,$B47,$B$4,$B$5,$B$6,$D$7,$A47)</f>
        <v>#NAME?</v>
      </c>
      <c r="AD47" t="e">
        <f ca="1">_xll.DBRW($B$1,$D$2,AD$10,AD$11,$B$3,$B47,$B$4,$B$5,$B$6,$C$7,$A47)</f>
        <v>#NAME?</v>
      </c>
      <c r="AE47" t="e">
        <f ca="1">_xll.DBRW($B$1,$E$2,AE$10,AE$11,$B$3,$B47,$B$4,$B$5,$B$6,$D$7,$A47)</f>
        <v>#NAME?</v>
      </c>
      <c r="AF47" t="e">
        <f t="shared" ca="1" si="110"/>
        <v>#NAME?</v>
      </c>
      <c r="AG47" t="e">
        <f ca="1">_xll.DBRW($B$1,$B$2,AG$10,AG$11,$B$3,$B47,$B$4,$B$5,$B$6,$D$7,$A47)</f>
        <v>#NAME?</v>
      </c>
      <c r="AH47" t="e">
        <f ca="1">_xll.DBRW($B$1,$C$2,AH$10,AH$11,$B$3,$B47,$B$4,$B$5,$B$6,$D$7,$A47)</f>
        <v>#NAME?</v>
      </c>
      <c r="AI47" t="e">
        <f ca="1">_xll.DBRW($B$1,$D$2,AI$10,AI$11,$B$3,$B47,$B$4,$B$5,$B$6,$C$7,$A47)</f>
        <v>#NAME?</v>
      </c>
      <c r="AJ47" t="e">
        <f ca="1">_xll.DBRW($B$1,$E$2,AJ$10,AJ$11,$B$3,$B47,$B$4,$B$5,$B$6,$D$7,$A47)</f>
        <v>#NAME?</v>
      </c>
      <c r="AK47" t="e">
        <f t="shared" ca="1" si="111"/>
        <v>#NAME?</v>
      </c>
      <c r="AL47" t="e">
        <f t="shared" ca="1" si="112"/>
        <v>#NAME?</v>
      </c>
      <c r="AM47" t="e">
        <f t="shared" ca="1" si="112"/>
        <v>#NAME?</v>
      </c>
      <c r="AN47" t="e">
        <f t="shared" ca="1" si="112"/>
        <v>#NAME?</v>
      </c>
      <c r="AO47" t="e">
        <f t="shared" ca="1" si="112"/>
        <v>#NAME?</v>
      </c>
      <c r="AP47" t="e">
        <f t="shared" ca="1" si="113"/>
        <v>#NAME?</v>
      </c>
      <c r="AQ47" t="e">
        <f ca="1">_xll.DBRW($B$1,$B$2,AQ$10,AQ$11,$B$3,$B47,$B$4,$B$5,$B$6,$D$7,$A47)</f>
        <v>#NAME?</v>
      </c>
      <c r="AR47" t="e">
        <f ca="1">_xll.DBRW($B$1,$C$2,AR$10,AR$11,$B$3,$B47,$B$4,$B$5,$B$6,$D$7,$A47)</f>
        <v>#NAME?</v>
      </c>
      <c r="AS47" t="e">
        <f ca="1">_xll.DBRW($B$1,$D$2,AS$10,AS$11,$B$3,$B47,$B$4,$B$5,$B$6,$C$7,$A47)</f>
        <v>#NAME?</v>
      </c>
      <c r="AT47" t="e">
        <f ca="1">_xll.DBRW($B$1,$E$2,AT$10,AT$11,$B$3,$B47,$B$4,$B$5,$B$6,$D$7,$A47)</f>
        <v>#NAME?</v>
      </c>
      <c r="AU47" s="14" t="e">
        <f t="shared" ca="1" si="91"/>
        <v>#NAME?</v>
      </c>
      <c r="AV47" t="e">
        <f ca="1">_xll.DBRW($B$1,$B$2,AV$10,AV$11,$B$3,$B47,$B$4,$B$5,$B$6,$D$7,$A47)</f>
        <v>#NAME?</v>
      </c>
      <c r="AW47" t="e">
        <f ca="1">_xll.DBRW($B$1,$C$2,AW$10,AW$11,$B$3,$B47,$B$4,$B$5,$B$6,$D$7,$A47)</f>
        <v>#NAME?</v>
      </c>
      <c r="AX47" t="e">
        <f ca="1">_xll.DBRW($B$1,$D$2,AX$10,AX$11,$B$3,$B47,$B$4,$B$5,$B$6,$C$7,$A47)</f>
        <v>#NAME?</v>
      </c>
      <c r="AY47" t="e">
        <f ca="1">_xll.DBRW($B$1,$E$2,AY$10,AY$11,$B$3,$B47,$B$4,$B$5,$B$6,$D$7,$A47)</f>
        <v>#NAME?</v>
      </c>
      <c r="AZ47" s="14" t="e">
        <f t="shared" ca="1" si="92"/>
        <v>#NAME?</v>
      </c>
      <c r="BA47" t="e">
        <f ca="1">_xll.DBRW($B$1,$B$2,BA$10,BA$11,$B$3,$B47,$B$4,$B$5,$B$6,$D$7,$A47)</f>
        <v>#NAME?</v>
      </c>
      <c r="BB47" t="e">
        <f ca="1">_xll.DBRW($B$1,$C$2,BB$10,BB$11,$B$3,$B47,$B$4,$B$5,$B$6,$D$7,$A47)</f>
        <v>#NAME?</v>
      </c>
      <c r="BC47" t="e">
        <f ca="1">_xll.DBRW($B$1,$D$2,BC$10,BC$11,$B$3,$B47,$B$4,$B$5,$B$6,$C$7,$A47)</f>
        <v>#NAME?</v>
      </c>
      <c r="BD47" t="e">
        <f ca="1">_xll.DBRW($B$1,$E$2,BD$10,BD$11,$B$3,$B47,$B$4,$B$5,$B$6,$D$7,$A47)</f>
        <v>#NAME?</v>
      </c>
      <c r="BE47" s="14" t="e">
        <f t="shared" ca="1" si="93"/>
        <v>#NAME?</v>
      </c>
      <c r="BF47" t="e">
        <f ca="1">_xll.DBRW($B$1,$B$2,BF$10,BF$11,$B$3,$B47,$B$4,$B$5,$B$6,$D$7,$A47)</f>
        <v>#NAME?</v>
      </c>
      <c r="BG47" t="e">
        <f ca="1">_xll.DBRW($B$1,$C$2,BG$10,BG$11,$B$3,$B47,$B$4,$B$5,$B$6,$D$7,$A47)</f>
        <v>#NAME?</v>
      </c>
      <c r="BH47" t="e">
        <f ca="1">_xll.DBRW($B$1,$D$2,BH$10,BH$11,$B$3,$B47,$B$4,$B$5,$B$6,$C$7,$A47)</f>
        <v>#NAME?</v>
      </c>
      <c r="BI47" t="e">
        <f ca="1">_xll.DBRW($B$1,$E$2,BI$10,BI$11,$B$3,$B47,$B$4,$B$5,$B$6,$D$7,$A47)</f>
        <v>#NAME?</v>
      </c>
      <c r="BJ47" s="14" t="e">
        <f t="shared" ca="1" si="94"/>
        <v>#NAME?</v>
      </c>
      <c r="BK47" t="e">
        <f t="shared" ca="1" si="95"/>
        <v>#NAME?</v>
      </c>
      <c r="BL47" t="e">
        <f ca="1">_xll.DBRW($B$1,$B$2,BL$10,BL$11,$B$3,$B47,$B$4,$B$5,$B$6,$D$7,$A47)</f>
        <v>#NAME?</v>
      </c>
      <c r="BM47" t="e">
        <f ca="1">_xll.DBRW($B$1,$C$2,BM$10,BM$11,$B$3,$B47,$B$4,$B$5,$B$6,$D$7,$A47)</f>
        <v>#NAME?</v>
      </c>
      <c r="BN47" t="e">
        <f ca="1">_xll.DBRW($B$1,$D$2,BN$10,BN$11,$B$3,$B47,$B$4,$B$5,$B$6,$C$7,$A47)</f>
        <v>#NAME?</v>
      </c>
      <c r="BO47" t="e">
        <f ca="1">_xll.DBRW($B$1,$E$2,BO$10,BO$11,$B$3,$B47,$B$4,$B$5,$B$6,$D$7,$A47)</f>
        <v>#NAME?</v>
      </c>
      <c r="BP47" s="14" t="e">
        <f t="shared" ca="1" si="96"/>
        <v>#NAME?</v>
      </c>
      <c r="BQ47" t="e">
        <f ca="1">_xll.DBRW($B$1,$B$2,BQ$10,BQ$11,$B$3,$B47,$B$4,$B$5,$B$6,$D$7,$A47)</f>
        <v>#NAME?</v>
      </c>
      <c r="BR47" t="e">
        <f ca="1">_xll.DBRW($B$1,$C$2,BR$10,BR$11,$B$3,$B47,$B$4,$B$5,$B$6,$D$7,$A47)</f>
        <v>#NAME?</v>
      </c>
      <c r="BS47" t="e">
        <f ca="1">_xll.DBRW($B$1,$D$2,BS$10,BS$11,$B$3,$B47,$B$4,$B$5,$B$6,$C$7,$A47)</f>
        <v>#NAME?</v>
      </c>
      <c r="BT47" t="e">
        <f ca="1">_xll.DBRW($B$1,$E$2,BT$10,BT$11,$B$3,$B47,$B$4,$B$5,$B$6,$D$7,$A47)</f>
        <v>#NAME?</v>
      </c>
      <c r="BU47" s="14" t="e">
        <f t="shared" ca="1" si="97"/>
        <v>#NAME?</v>
      </c>
      <c r="BV47" s="25" t="e">
        <f t="shared" ca="1" si="98"/>
        <v>#NAME?</v>
      </c>
      <c r="BW47" t="e">
        <f ca="1">_xll.DBRW($B$1,$B$2,BW$10,BW$11,$B$3,$B47,$B$4,$B$5,$B$6,$D$7,$A47)</f>
        <v>#NAME?</v>
      </c>
      <c r="BX47" t="e">
        <f ca="1">_xll.DBRW($B$1,$C$2,BX$10,BX$11,$B$3,$B47,$B$4,$B$5,$B$6,$D$7,$A47)</f>
        <v>#NAME?</v>
      </c>
      <c r="BY47" t="e">
        <f ca="1">_xll.DBRW($B$1,$D$2,BY$10,BY$11,$B$3,$B47,$B$4,$B$5,$B$6,$C$7,$A47)</f>
        <v>#NAME?</v>
      </c>
      <c r="BZ47" t="e">
        <f ca="1">_xll.DBRW($B$1,$E$2,BZ$10,BZ$11,$B$3,$B47,$B$4,$B$5,$B$6,$D$7,$A47)</f>
        <v>#NAME?</v>
      </c>
      <c r="CA47" s="25" t="e">
        <f t="shared" ca="1" si="99"/>
        <v>#NAME?</v>
      </c>
      <c r="CB47" t="e">
        <f t="shared" ca="1" si="100"/>
        <v>#NAME?</v>
      </c>
      <c r="CC47" t="e">
        <f ca="1">_xll.DBRW($B$1,$B$2,CC$10,CC$11,$B$3,$B47,$B$4,$B$5,$B$6,$D$7,$A47)</f>
        <v>#NAME?</v>
      </c>
      <c r="CD47" t="e">
        <f ca="1">_xll.DBRW($B$1,$C$2,CD$10,CD$11,$B$3,$B47,$B$4,$B$5,$B$6,$D$7,$A47)</f>
        <v>#NAME?</v>
      </c>
      <c r="CE47" t="e">
        <f ca="1">_xll.DBRW($B$1,$D$2,CE$10,CE$11,$B$3,$B47,$B$4,$B$5,$B$6,$C$7,$A47)</f>
        <v>#NAME?</v>
      </c>
      <c r="CF47" t="e">
        <f ca="1">_xll.DBRW($B$1,$E$2,CF$10,CF$11,$B$3,$B47,$B$4,$B$5,$B$6,$D$7,$A47)</f>
        <v>#NAME?</v>
      </c>
      <c r="CG47" t="e">
        <f t="shared" ca="1" si="101"/>
        <v>#NAME?</v>
      </c>
      <c r="CH47" t="e">
        <f ca="1">_xll.DBRW($B$1,$B$2,CH$10,CH$11,$B$3,$B47,$B$4,$B$5,$B$6,$D$7,$A47)</f>
        <v>#NAME?</v>
      </c>
      <c r="CI47" t="e">
        <f ca="1">_xll.DBRW($B$1,$C$2,CI$10,CI$11,$B$3,$B47,$B$4,$B$5,$B$6,$D$7,$A47)</f>
        <v>#NAME?</v>
      </c>
      <c r="CJ47" t="e">
        <f ca="1">_xll.DBRW($B$1,$D$2,CJ$10,CJ$11,$B$3,$B47,$B$4,$B$5,$B$6,$C$7,$A47)</f>
        <v>#NAME?</v>
      </c>
      <c r="CK47" t="e">
        <f ca="1">_xll.DBRW($B$1,$E$2,CK$10,CK$11,$B$3,$B47,$B$4,$B$5,$B$6,$D$7,$A47)</f>
        <v>#NAME?</v>
      </c>
      <c r="CL47" s="25" t="e">
        <f t="shared" ca="1" si="102"/>
        <v>#NAME?</v>
      </c>
      <c r="CM47" t="e">
        <f ca="1">_xll.DBRW($B$1,$B$2,CM$10,CM$11,$B$3,$B47,$B$4,$B$5,$B$6,$D$7,$A47)</f>
        <v>#NAME?</v>
      </c>
      <c r="CN47" t="e">
        <f ca="1">_xll.DBRW($B$1,$C$2,CN$10,CN$11,$B$3,$B47,$B$4,$B$5,$B$6,$D$7,$A47)</f>
        <v>#NAME?</v>
      </c>
      <c r="CO47" t="e">
        <f ca="1">_xll.DBRW($B$1,$D$2,CO$10,CO$11,$B$3,$B47,$B$4,$B$5,$B$6,$C$7,$A47)</f>
        <v>#NAME?</v>
      </c>
      <c r="CP47" t="e">
        <f ca="1">_xll.DBRW($B$1,$E$2,CP$10,CP$11,$B$3,$B47,$B$4,$B$5,$B$6,$D$7,$A47)</f>
        <v>#NAME?</v>
      </c>
      <c r="CQ47" s="25" t="e">
        <f t="shared" ca="1" si="103"/>
        <v>#NAME?</v>
      </c>
      <c r="CR47" t="e">
        <f ca="1">_xll.DBRW($B$1,$B$2,CR$10,CR$11,$B$3,$B47,$B$4,$B$5,$B$6,$D$7,$A47)</f>
        <v>#NAME?</v>
      </c>
      <c r="CS47" t="e">
        <f ca="1">_xll.DBRW($B$1,$C$2,CS$10,CS$11,$B$3,$B47,$B$4,$B$5,$B$6,$D$7,$A47)</f>
        <v>#NAME?</v>
      </c>
      <c r="CT47" t="e">
        <f ca="1">_xll.DBRW($B$1,$D$2,CT$10,CT$11,$B$3,$B47,$B$4,$B$5,$B$6,$C$7,$A47)</f>
        <v>#NAME?</v>
      </c>
      <c r="CU47" t="e">
        <f ca="1">_xll.DBRW($B$1,$E$2,CU$10,CU$11,$B$3,$B47,$B$4,$B$5,$B$6,$D$7,$A47)</f>
        <v>#NAME?</v>
      </c>
      <c r="CV47" s="14" t="e">
        <f t="shared" ca="1" si="104"/>
        <v>#NAME?</v>
      </c>
      <c r="CW47" s="25" t="e">
        <f t="shared" ca="1" si="105"/>
        <v>#NAME?</v>
      </c>
      <c r="CX47" t="e">
        <f ca="1">_xll.DBRW($B$1,$B$2,CX$10,CX$11,$B$3,$B47,$B$4,$B$5,$B$6,$D$7,$A47)</f>
        <v>#NAME?</v>
      </c>
      <c r="CY47" t="e">
        <f ca="1">_xll.DBRW($B$1,$C$2,CY$10,CY$11,$B$3,$B47,$B$4,$B$5,$B$6,$D$7,$A47)</f>
        <v>#NAME?</v>
      </c>
      <c r="CZ47" t="e">
        <f ca="1">_xll.DBRW($B$1,$D$2,CZ$10,CZ$11,$B$3,$B47,$B$4,$B$5,$B$6,$C$7,$A47)</f>
        <v>#NAME?</v>
      </c>
      <c r="DA47" t="e">
        <f ca="1">_xll.DBRW($B$1,$E$2,DA$10,DA$11,$B$3,$B47,$B$4,$B$5,$B$6,$D$7,$A47)</f>
        <v>#NAME?</v>
      </c>
      <c r="DB47" s="14" t="e">
        <f t="shared" ca="1" si="106"/>
        <v>#NAME?</v>
      </c>
      <c r="DC47" t="e">
        <f ca="1">_xll.DBRW($B$1,$B$2,DC$10,DC$11,$B$3,$B47,$B$4,$B$5,$B$6,$D$7,$A47)</f>
        <v>#NAME?</v>
      </c>
      <c r="DD47" t="e">
        <f ca="1">_xll.DBRW($B$1,$C$2,DD$10,DD$11,$B$3,$B47,$B$4,$B$5,$B$6,$D$7,$A47)</f>
        <v>#NAME?</v>
      </c>
      <c r="DE47" t="e">
        <f ca="1">_xll.DBRW($B$1,$D$2,DE$10,DE$11,$B$3,$B47,$B$4,$B$5,$B$6,$C$7,$A47)</f>
        <v>#NAME?</v>
      </c>
      <c r="DF47" t="e">
        <f ca="1">_xll.DBRW($B$1,$E$2,DF$10,DF$11,$B$3,$B47,$B$4,$B$5,$B$6,$D$7,$A47)</f>
        <v>#NAME?</v>
      </c>
      <c r="DH47" t="e">
        <f t="shared" ca="1" si="114"/>
        <v>#NAME?</v>
      </c>
      <c r="DI47" t="e">
        <f t="shared" ca="1" si="114"/>
        <v>#NAME?</v>
      </c>
      <c r="DJ47" t="e">
        <f t="shared" ca="1" si="115"/>
        <v>#NAME?</v>
      </c>
      <c r="DK47" t="e">
        <f t="shared" ca="1" si="116"/>
        <v>#NAME?</v>
      </c>
      <c r="DL47" t="e">
        <f t="shared" ca="1" si="107"/>
        <v>#NAME?</v>
      </c>
      <c r="DM47" t="e">
        <f t="shared" ca="1" si="117"/>
        <v>#NAME?</v>
      </c>
      <c r="DN47" t="e">
        <f t="shared" ca="1" si="118"/>
        <v>#NAME?</v>
      </c>
      <c r="DO47" t="e">
        <f t="shared" ca="1" si="118"/>
        <v>#NAME?</v>
      </c>
      <c r="DP47" t="e">
        <f t="shared" ca="1" si="119"/>
        <v>#NAME?</v>
      </c>
      <c r="DQ47" s="25" t="e">
        <f t="shared" ca="1" si="120"/>
        <v>#NAME?</v>
      </c>
      <c r="DR47" s="25" t="e">
        <f t="shared" ca="1" si="121"/>
        <v>#NAME?</v>
      </c>
      <c r="DS47" s="25" t="e">
        <f t="shared" ca="1" si="121"/>
        <v>#NAME?</v>
      </c>
      <c r="DT47" s="25" t="e">
        <f t="shared" ca="1" si="122"/>
        <v>#NAME?</v>
      </c>
      <c r="DU47" s="25" t="e">
        <f t="shared" ca="1" si="123"/>
        <v>#NAME?</v>
      </c>
      <c r="DV47" s="25" t="e">
        <f t="shared" ca="1" si="124"/>
        <v>#NAME?</v>
      </c>
      <c r="DW47" s="25" t="e">
        <f t="shared" ca="1" si="124"/>
        <v>#NAME?</v>
      </c>
      <c r="DX47" s="25" t="e">
        <f t="shared" ca="1" si="125"/>
        <v>#NAME?</v>
      </c>
      <c r="DY47" t="e">
        <f t="shared" ca="1" si="108"/>
        <v>#NAME?</v>
      </c>
      <c r="DZ47" t="e">
        <f ca="1">_xll.DBRW($B$1,$B$2,DZ$10,DZ$11,$B$3,$B47,$B$4,$B$5,$B$6,$D$7,$A47)</f>
        <v>#NAME?</v>
      </c>
      <c r="EA47" t="e">
        <f ca="1">_xll.DBRW($B$1,$C$2,EA$10,EA$11,$B$3,$B47,$B$4,$B$5,$B$6,$D$7,$A47)</f>
        <v>#NAME?</v>
      </c>
      <c r="EB47" t="e">
        <f ca="1">_xll.DBRW($B$1,$D$2,EB$10,EB$11,$B$3,$B47,$B$4,$B$5,$B$6,$C$7,$A47)</f>
        <v>#NAME?</v>
      </c>
      <c r="EC47" t="e">
        <f ca="1">_xll.DBRW($B$1,$E$2,EC$10,EC$11,$B$3,$B47,$B$4,$B$5,$B$6,$D$7,$A47)</f>
        <v>#NAME?</v>
      </c>
      <c r="ED47" t="e">
        <f ca="1">_xll.DBRW($B$1,$B$2,ED$10,ED$11,$B$3,$B47,$B$4,$B$5,$B$6,$D$7,$A47)</f>
        <v>#NAME?</v>
      </c>
      <c r="EE47" t="e">
        <f ca="1">_xll.DBRW($B$1,$C$2,EE$10,EE$11,$B$3,$B47,$B$4,$B$5,$B$6,$D$7,$A47)</f>
        <v>#NAME?</v>
      </c>
      <c r="EF47" t="e">
        <f ca="1">_xll.DBRW($B$1,$D$2,EF$10,EF$11,$B$3,$B47,$B$4,$B$5,$B$6,$C$7,$A47)</f>
        <v>#NAME?</v>
      </c>
      <c r="EG47" t="e">
        <f ca="1">_xll.DBRW($B$1,$E$2,EG$10,EG$11,$B$3,$B47,$B$4,$B$5,$B$6,$D$7,$A47)</f>
        <v>#NAME?</v>
      </c>
      <c r="EH47" t="e">
        <f t="shared" ca="1" si="126"/>
        <v>#NAME?</v>
      </c>
      <c r="EI47" t="e">
        <f t="shared" ca="1" si="127"/>
        <v>#NAME?</v>
      </c>
      <c r="EJ47" t="e">
        <f t="shared" ca="1" si="109"/>
        <v>#NAME?</v>
      </c>
      <c r="EK47" t="e">
        <f t="shared" ca="1" si="109"/>
        <v>#NAME?</v>
      </c>
      <c r="EL47" t="e">
        <f t="shared" ca="1" si="109"/>
        <v>#NAME?</v>
      </c>
      <c r="EM47" t="e">
        <f t="shared" ca="1" si="128"/>
        <v>#NAME?</v>
      </c>
      <c r="EN47" t="e">
        <f ca="1">_xll.DBRW($B$1,$B$2,EN$10,EN$11,$B$3,$B47,$B$4,$B$5,$B$6,$D$7,$A47)</f>
        <v>#NAME?</v>
      </c>
      <c r="EO47" t="e">
        <f ca="1">_xll.DBRW($B$1,$C$2,EO$10,EO$11,$B$3,$B47,$B$4,$B$5,$B$6,$D$7,$A47)</f>
        <v>#NAME?</v>
      </c>
      <c r="EP47" t="e">
        <f ca="1">_xll.DBRW($B$1,$D$2,EP$10,EP$11,$B$3,$B47,$B$4,$B$5,$B$6,$C$7,$A47)</f>
        <v>#NAME?</v>
      </c>
      <c r="EQ47" t="e">
        <f ca="1">_xll.DBRW($B$1,$E$2,EQ$10,EQ$11,$B$3,$B47,$B$4,$B$5,$B$6,$D$7,$A47)</f>
        <v>#NAME?</v>
      </c>
      <c r="ER47" t="e">
        <f t="shared" ca="1" si="129"/>
        <v>#NAME?</v>
      </c>
      <c r="ES47" t="e">
        <f ca="1">_xll.DBRW($B$1,$B$2,ES$10,ES$11,$B$3,$B47,$B$4,$B$5,$B$6,$D$7,$A47)</f>
        <v>#NAME?</v>
      </c>
      <c r="ET47" t="e">
        <f ca="1">_xll.DBRW($B$1,$C$2,ET$10,ET$11,$B$3,$B47,$B$4,$B$5,$B$6,$D$7,$A47)</f>
        <v>#NAME?</v>
      </c>
      <c r="EU47" t="e">
        <f ca="1">_xll.DBRW($B$1,$D$2,EU$10,EU$11,$B$3,$B47,$B$4,$B$5,$B$6,$C$7,$A47)</f>
        <v>#NAME?</v>
      </c>
      <c r="EV47" t="e">
        <f ca="1">_xll.DBRW($B$1,$E$2,EV$10,EV$11,$B$3,$B47,$B$4,$B$5,$B$6,$D$7,$A47)</f>
        <v>#NAME?</v>
      </c>
    </row>
    <row r="48" spans="1:152" x14ac:dyDescent="0.25">
      <c r="A48" t="s">
        <v>81</v>
      </c>
      <c r="B48" t="s">
        <v>64</v>
      </c>
      <c r="C48" s="14" t="e">
        <f t="shared" ca="1" si="86"/>
        <v>#NAME?</v>
      </c>
      <c r="D48" t="e">
        <f ca="1">_xll.DBRW($B$1,$B$2,D$10,D$11,$B$3,$B48,$B$4,$B$5,$B$6,$D$7,$A48)</f>
        <v>#NAME?</v>
      </c>
      <c r="E48" t="e">
        <f ca="1">_xll.DBRW($B$1,$C$2,E$10,E$11,$B$3,$B48,$B$4,$B$5,$B$6,$D$7,$A48)</f>
        <v>#NAME?</v>
      </c>
      <c r="F48" t="e">
        <f ca="1">_xll.DBRW($B$1,$D$2,F$10,F$11,$B$3,$B48,$B$4,$B$5,$B$6,$C$7,$A48)</f>
        <v>#NAME?</v>
      </c>
      <c r="G48" t="e">
        <f ca="1">_xll.DBRW($B$1,$E$2,G$10,G$11,$B$3,$B48,$B$4,$B$5,$B$6,$D$7,$A48)</f>
        <v>#NAME?</v>
      </c>
      <c r="H48" s="14" t="e">
        <f t="shared" ca="1" si="87"/>
        <v>#NAME?</v>
      </c>
      <c r="I48" t="e">
        <f ca="1">_xll.DBRW($B$1,$B$2,I$10,I$11,$B$3,$B48,$B$4,$B$5,$B$6,$D$7,$A48)</f>
        <v>#NAME?</v>
      </c>
      <c r="J48" t="e">
        <f ca="1">_xll.DBRW($B$1,$C$2,J$10,J$11,$B$3,$B48,$B$4,$B$5,$B$6,$D$7,$A48)</f>
        <v>#NAME?</v>
      </c>
      <c r="K48" t="e">
        <f ca="1">_xll.DBRW($B$1,$D$2,K$10,K$11,$B$3,$B48,$B$4,$B$5,$B$6,$C$7,$A48)</f>
        <v>#NAME?</v>
      </c>
      <c r="L48" t="e">
        <f ca="1">_xll.DBRW($B$1,$E$2,L$10,L$11,$B$3,$B48,$B$4,$B$5,$B$6,$D$7,$A48)</f>
        <v>#NAME?</v>
      </c>
      <c r="M48" s="14" t="e">
        <f t="shared" ca="1" si="88"/>
        <v>#NAME?</v>
      </c>
      <c r="N48" t="e">
        <f ca="1">_xll.DBRW($B$1,$B$2,N$10,N$11,$B$3,$B48,$B$4,$B$5,$B$6,$D$7,$A48)</f>
        <v>#NAME?</v>
      </c>
      <c r="O48" t="e">
        <f ca="1">_xll.DBRW($B$1,$C$2,O$10,O$11,$B$3,$B48,$B$4,$B$5,$B$6,$D$7,$A48)</f>
        <v>#NAME?</v>
      </c>
      <c r="P48" t="e">
        <f ca="1">_xll.DBRW($B$1,$D$2,P$10,P$11,$B$3,$B48,$B$4,$B$5,$B$6,$C$7,$A48)</f>
        <v>#NAME?</v>
      </c>
      <c r="Q48" t="e">
        <f ca="1">_xll.DBRW($B$1,$E$2,Q$10,Q$11,$B$3,$B48,$B$4,$B$5,$B$6,$D$7,$A48)</f>
        <v>#NAME?</v>
      </c>
      <c r="R48" s="14" t="e">
        <f t="shared" ca="1" si="89"/>
        <v>#NAME?</v>
      </c>
      <c r="S48" t="e">
        <f ca="1">_xll.DBRW($B$1,$B$2,S$10,S$11,$B$3,$B48,$B$4,$B$5,$B$6,$D$7,$A48)</f>
        <v>#NAME?</v>
      </c>
      <c r="T48" t="e">
        <f ca="1">_xll.DBRW($B$1,$C$2,T$10,T$11,$B$3,$B48,$B$4,$B$5,$B$6,$D$7,$A48)</f>
        <v>#NAME?</v>
      </c>
      <c r="U48" t="e">
        <f ca="1">_xll.DBRW($B$1,$D$2,U$10,U$11,$B$3,$B48,$B$4,$B$5,$B$6,$C$7,$A48)</f>
        <v>#NAME?</v>
      </c>
      <c r="V48" t="e">
        <f ca="1">_xll.DBRW($B$1,$E$2,V$10,V$11,$B$3,$B48,$B$4,$B$5,$B$6,$D$7,$A48)</f>
        <v>#NAME?</v>
      </c>
      <c r="W48" s="14" t="e">
        <f t="shared" ca="1" si="90"/>
        <v>#NAME?</v>
      </c>
      <c r="X48" t="e">
        <f ca="1">_xll.DBRW($B$1,$B$2,X$10,X$11,$B$3,$B48,$B$4,$B$5,$B$6,$D$7,$A48)</f>
        <v>#NAME?</v>
      </c>
      <c r="Y48" t="e">
        <f ca="1">_xll.DBRW($B$1,$C$2,Y$10,Y$11,$B$3,$B48,$B$4,$B$5,$B$6,$D$7,$A48)</f>
        <v>#NAME?</v>
      </c>
      <c r="Z48" t="e">
        <f ca="1">_xll.DBRW($B$1,$D$2,Z$10,Z$11,$B$3,$B48,$B$4,$B$5,$B$6,$C$7,$A48)</f>
        <v>#NAME?</v>
      </c>
      <c r="AA48" t="e">
        <f ca="1">_xll.DBRW($B$1,$E$2,AA$10,AA$11,$B$3,$B48,$B$4,$B$5,$B$6,$D$7,$A48)</f>
        <v>#NAME?</v>
      </c>
      <c r="AB48" t="e">
        <f ca="1">_xll.DBRW($B$1,$B$2,AB$10,AB$11,$B$3,$B48,$B$4,$B$5,$B$6,$D$7,$A48)</f>
        <v>#NAME?</v>
      </c>
      <c r="AC48" t="e">
        <f ca="1">_xll.DBRW($B$1,$C$2,AC$10,AC$11,$B$3,$B48,$B$4,$B$5,$B$6,$D$7,$A48)</f>
        <v>#NAME?</v>
      </c>
      <c r="AD48" t="e">
        <f ca="1">_xll.DBRW($B$1,$D$2,AD$10,AD$11,$B$3,$B48,$B$4,$B$5,$B$6,$C$7,$A48)</f>
        <v>#NAME?</v>
      </c>
      <c r="AE48" t="e">
        <f ca="1">_xll.DBRW($B$1,$E$2,AE$10,AE$11,$B$3,$B48,$B$4,$B$5,$B$6,$D$7,$A48)</f>
        <v>#NAME?</v>
      </c>
      <c r="AF48" t="e">
        <f t="shared" ca="1" si="110"/>
        <v>#NAME?</v>
      </c>
      <c r="AG48" t="e">
        <f ca="1">_xll.DBRW($B$1,$B$2,AG$10,AG$11,$B$3,$B48,$B$4,$B$5,$B$6,$D$7,$A48)</f>
        <v>#NAME?</v>
      </c>
      <c r="AH48" t="e">
        <f ca="1">_xll.DBRW($B$1,$C$2,AH$10,AH$11,$B$3,$B48,$B$4,$B$5,$B$6,$D$7,$A48)</f>
        <v>#NAME?</v>
      </c>
      <c r="AI48" t="e">
        <f ca="1">_xll.DBRW($B$1,$D$2,AI$10,AI$11,$B$3,$B48,$B$4,$B$5,$B$6,$C$7,$A48)</f>
        <v>#NAME?</v>
      </c>
      <c r="AJ48" t="e">
        <f ca="1">_xll.DBRW($B$1,$E$2,AJ$10,AJ$11,$B$3,$B48,$B$4,$B$5,$B$6,$D$7,$A48)</f>
        <v>#NAME?</v>
      </c>
      <c r="AK48" t="e">
        <f t="shared" ca="1" si="111"/>
        <v>#NAME?</v>
      </c>
      <c r="AL48" t="e">
        <f t="shared" ca="1" si="112"/>
        <v>#NAME?</v>
      </c>
      <c r="AM48" t="e">
        <f t="shared" ca="1" si="112"/>
        <v>#NAME?</v>
      </c>
      <c r="AN48" t="e">
        <f t="shared" ca="1" si="112"/>
        <v>#NAME?</v>
      </c>
      <c r="AO48" t="e">
        <f t="shared" ca="1" si="112"/>
        <v>#NAME?</v>
      </c>
      <c r="AP48" t="e">
        <f t="shared" ca="1" si="113"/>
        <v>#NAME?</v>
      </c>
      <c r="AQ48" t="e">
        <f ca="1">_xll.DBRW($B$1,$B$2,AQ$10,AQ$11,$B$3,$B48,$B$4,$B$5,$B$6,$D$7,$A48)</f>
        <v>#NAME?</v>
      </c>
      <c r="AR48" t="e">
        <f ca="1">_xll.DBRW($B$1,$C$2,AR$10,AR$11,$B$3,$B48,$B$4,$B$5,$B$6,$D$7,$A48)</f>
        <v>#NAME?</v>
      </c>
      <c r="AS48" t="e">
        <f ca="1">_xll.DBRW($B$1,$D$2,AS$10,AS$11,$B$3,$B48,$B$4,$B$5,$B$6,$C$7,$A48)</f>
        <v>#NAME?</v>
      </c>
      <c r="AT48" t="e">
        <f ca="1">_xll.DBRW($B$1,$E$2,AT$10,AT$11,$B$3,$B48,$B$4,$B$5,$B$6,$D$7,$A48)</f>
        <v>#NAME?</v>
      </c>
      <c r="AU48" s="14" t="e">
        <f t="shared" ca="1" si="91"/>
        <v>#NAME?</v>
      </c>
      <c r="AV48" t="e">
        <f ca="1">_xll.DBRW($B$1,$B$2,AV$10,AV$11,$B$3,$B48,$B$4,$B$5,$B$6,$D$7,$A48)</f>
        <v>#NAME?</v>
      </c>
      <c r="AW48" t="e">
        <f ca="1">_xll.DBRW($B$1,$C$2,AW$10,AW$11,$B$3,$B48,$B$4,$B$5,$B$6,$D$7,$A48)</f>
        <v>#NAME?</v>
      </c>
      <c r="AX48" t="e">
        <f ca="1">_xll.DBRW($B$1,$D$2,AX$10,AX$11,$B$3,$B48,$B$4,$B$5,$B$6,$C$7,$A48)</f>
        <v>#NAME?</v>
      </c>
      <c r="AY48" t="e">
        <f ca="1">_xll.DBRW($B$1,$E$2,AY$10,AY$11,$B$3,$B48,$B$4,$B$5,$B$6,$D$7,$A48)</f>
        <v>#NAME?</v>
      </c>
      <c r="AZ48" s="14" t="e">
        <f t="shared" ca="1" si="92"/>
        <v>#NAME?</v>
      </c>
      <c r="BA48" t="e">
        <f ca="1">_xll.DBRW($B$1,$B$2,BA$10,BA$11,$B$3,$B48,$B$4,$B$5,$B$6,$D$7,$A48)</f>
        <v>#NAME?</v>
      </c>
      <c r="BB48" t="e">
        <f ca="1">_xll.DBRW($B$1,$C$2,BB$10,BB$11,$B$3,$B48,$B$4,$B$5,$B$6,$D$7,$A48)</f>
        <v>#NAME?</v>
      </c>
      <c r="BC48" t="e">
        <f ca="1">_xll.DBRW($B$1,$D$2,BC$10,BC$11,$B$3,$B48,$B$4,$B$5,$B$6,$C$7,$A48)</f>
        <v>#NAME?</v>
      </c>
      <c r="BD48" t="e">
        <f ca="1">_xll.DBRW($B$1,$E$2,BD$10,BD$11,$B$3,$B48,$B$4,$B$5,$B$6,$D$7,$A48)</f>
        <v>#NAME?</v>
      </c>
      <c r="BE48" s="14" t="e">
        <f t="shared" ca="1" si="93"/>
        <v>#NAME?</v>
      </c>
      <c r="BF48" t="e">
        <f ca="1">_xll.DBRW($B$1,$B$2,BF$10,BF$11,$B$3,$B48,$B$4,$B$5,$B$6,$D$7,$A48)</f>
        <v>#NAME?</v>
      </c>
      <c r="BG48" t="e">
        <f ca="1">_xll.DBRW($B$1,$C$2,BG$10,BG$11,$B$3,$B48,$B$4,$B$5,$B$6,$D$7,$A48)</f>
        <v>#NAME?</v>
      </c>
      <c r="BH48" t="e">
        <f ca="1">_xll.DBRW($B$1,$D$2,BH$10,BH$11,$B$3,$B48,$B$4,$B$5,$B$6,$C$7,$A48)</f>
        <v>#NAME?</v>
      </c>
      <c r="BI48" t="e">
        <f ca="1">_xll.DBRW($B$1,$E$2,BI$10,BI$11,$B$3,$B48,$B$4,$B$5,$B$6,$D$7,$A48)</f>
        <v>#NAME?</v>
      </c>
      <c r="BJ48" s="14" t="e">
        <f t="shared" ca="1" si="94"/>
        <v>#NAME?</v>
      </c>
      <c r="BK48" t="e">
        <f t="shared" ca="1" si="95"/>
        <v>#NAME?</v>
      </c>
      <c r="BL48" t="e">
        <f ca="1">_xll.DBRW($B$1,$B$2,BL$10,BL$11,$B$3,$B48,$B$4,$B$5,$B$6,$D$7,$A48)</f>
        <v>#NAME?</v>
      </c>
      <c r="BM48" t="e">
        <f ca="1">_xll.DBRW($B$1,$C$2,BM$10,BM$11,$B$3,$B48,$B$4,$B$5,$B$6,$D$7,$A48)</f>
        <v>#NAME?</v>
      </c>
      <c r="BN48" t="e">
        <f ca="1">_xll.DBRW($B$1,$D$2,BN$10,BN$11,$B$3,$B48,$B$4,$B$5,$B$6,$C$7,$A48)</f>
        <v>#NAME?</v>
      </c>
      <c r="BO48" t="e">
        <f ca="1">_xll.DBRW($B$1,$E$2,BO$10,BO$11,$B$3,$B48,$B$4,$B$5,$B$6,$D$7,$A48)</f>
        <v>#NAME?</v>
      </c>
      <c r="BP48" s="14" t="e">
        <f t="shared" ca="1" si="96"/>
        <v>#NAME?</v>
      </c>
      <c r="BQ48" t="e">
        <f ca="1">_xll.DBRW($B$1,$B$2,BQ$10,BQ$11,$B$3,$B48,$B$4,$B$5,$B$6,$D$7,$A48)</f>
        <v>#NAME?</v>
      </c>
      <c r="BR48" t="e">
        <f ca="1">_xll.DBRW($B$1,$C$2,BR$10,BR$11,$B$3,$B48,$B$4,$B$5,$B$6,$D$7,$A48)</f>
        <v>#NAME?</v>
      </c>
      <c r="BS48" t="e">
        <f ca="1">_xll.DBRW($B$1,$D$2,BS$10,BS$11,$B$3,$B48,$B$4,$B$5,$B$6,$C$7,$A48)</f>
        <v>#NAME?</v>
      </c>
      <c r="BT48" t="e">
        <f ca="1">_xll.DBRW($B$1,$E$2,BT$10,BT$11,$B$3,$B48,$B$4,$B$5,$B$6,$D$7,$A48)</f>
        <v>#NAME?</v>
      </c>
      <c r="BU48" s="14" t="e">
        <f t="shared" ca="1" si="97"/>
        <v>#NAME?</v>
      </c>
      <c r="BV48" s="25" t="e">
        <f t="shared" ca="1" si="98"/>
        <v>#NAME?</v>
      </c>
      <c r="BW48" t="e">
        <f ca="1">_xll.DBRW($B$1,$B$2,BW$10,BW$11,$B$3,$B48,$B$4,$B$5,$B$6,$D$7,$A48)</f>
        <v>#NAME?</v>
      </c>
      <c r="BX48" t="e">
        <f ca="1">_xll.DBRW($B$1,$C$2,BX$10,BX$11,$B$3,$B48,$B$4,$B$5,$B$6,$D$7,$A48)</f>
        <v>#NAME?</v>
      </c>
      <c r="BY48" t="e">
        <f ca="1">_xll.DBRW($B$1,$D$2,BY$10,BY$11,$B$3,$B48,$B$4,$B$5,$B$6,$C$7,$A48)</f>
        <v>#NAME?</v>
      </c>
      <c r="BZ48" t="e">
        <f ca="1">_xll.DBRW($B$1,$E$2,BZ$10,BZ$11,$B$3,$B48,$B$4,$B$5,$B$6,$D$7,$A48)</f>
        <v>#NAME?</v>
      </c>
      <c r="CA48" s="25" t="e">
        <f t="shared" ca="1" si="99"/>
        <v>#NAME?</v>
      </c>
      <c r="CB48" t="e">
        <f t="shared" ca="1" si="100"/>
        <v>#NAME?</v>
      </c>
      <c r="CC48" t="e">
        <f ca="1">_xll.DBRW($B$1,$B$2,CC$10,CC$11,$B$3,$B48,$B$4,$B$5,$B$6,$D$7,$A48)</f>
        <v>#NAME?</v>
      </c>
      <c r="CD48" t="e">
        <f ca="1">_xll.DBRW($B$1,$C$2,CD$10,CD$11,$B$3,$B48,$B$4,$B$5,$B$6,$D$7,$A48)</f>
        <v>#NAME?</v>
      </c>
      <c r="CE48" t="e">
        <f ca="1">_xll.DBRW($B$1,$D$2,CE$10,CE$11,$B$3,$B48,$B$4,$B$5,$B$6,$C$7,$A48)</f>
        <v>#NAME?</v>
      </c>
      <c r="CF48" t="e">
        <f ca="1">_xll.DBRW($B$1,$E$2,CF$10,CF$11,$B$3,$B48,$B$4,$B$5,$B$6,$D$7,$A48)</f>
        <v>#NAME?</v>
      </c>
      <c r="CG48" t="e">
        <f t="shared" ca="1" si="101"/>
        <v>#NAME?</v>
      </c>
      <c r="CH48" t="e">
        <f ca="1">_xll.DBRW($B$1,$B$2,CH$10,CH$11,$B$3,$B48,$B$4,$B$5,$B$6,$D$7,$A48)</f>
        <v>#NAME?</v>
      </c>
      <c r="CI48" t="e">
        <f ca="1">_xll.DBRW($B$1,$C$2,CI$10,CI$11,$B$3,$B48,$B$4,$B$5,$B$6,$D$7,$A48)</f>
        <v>#NAME?</v>
      </c>
      <c r="CJ48" t="e">
        <f ca="1">_xll.DBRW($B$1,$D$2,CJ$10,CJ$11,$B$3,$B48,$B$4,$B$5,$B$6,$C$7,$A48)</f>
        <v>#NAME?</v>
      </c>
      <c r="CK48" t="e">
        <f ca="1">_xll.DBRW($B$1,$E$2,CK$10,CK$11,$B$3,$B48,$B$4,$B$5,$B$6,$D$7,$A48)</f>
        <v>#NAME?</v>
      </c>
      <c r="CL48" s="25" t="e">
        <f t="shared" ca="1" si="102"/>
        <v>#NAME?</v>
      </c>
      <c r="CM48" t="e">
        <f ca="1">_xll.DBRW($B$1,$B$2,CM$10,CM$11,$B$3,$B48,$B$4,$B$5,$B$6,$D$7,$A48)</f>
        <v>#NAME?</v>
      </c>
      <c r="CN48" t="e">
        <f ca="1">_xll.DBRW($B$1,$C$2,CN$10,CN$11,$B$3,$B48,$B$4,$B$5,$B$6,$D$7,$A48)</f>
        <v>#NAME?</v>
      </c>
      <c r="CO48" t="e">
        <f ca="1">_xll.DBRW($B$1,$D$2,CO$10,CO$11,$B$3,$B48,$B$4,$B$5,$B$6,$C$7,$A48)</f>
        <v>#NAME?</v>
      </c>
      <c r="CP48" t="e">
        <f ca="1">_xll.DBRW($B$1,$E$2,CP$10,CP$11,$B$3,$B48,$B$4,$B$5,$B$6,$D$7,$A48)</f>
        <v>#NAME?</v>
      </c>
      <c r="CQ48" s="25" t="e">
        <f t="shared" ca="1" si="103"/>
        <v>#NAME?</v>
      </c>
      <c r="CR48" t="e">
        <f ca="1">_xll.DBRW($B$1,$B$2,CR$10,CR$11,$B$3,$B48,$B$4,$B$5,$B$6,$D$7,$A48)</f>
        <v>#NAME?</v>
      </c>
      <c r="CS48" t="e">
        <f ca="1">_xll.DBRW($B$1,$C$2,CS$10,CS$11,$B$3,$B48,$B$4,$B$5,$B$6,$D$7,$A48)</f>
        <v>#NAME?</v>
      </c>
      <c r="CT48" t="e">
        <f ca="1">_xll.DBRW($B$1,$D$2,CT$10,CT$11,$B$3,$B48,$B$4,$B$5,$B$6,$C$7,$A48)</f>
        <v>#NAME?</v>
      </c>
      <c r="CU48" t="e">
        <f ca="1">_xll.DBRW($B$1,$E$2,CU$10,CU$11,$B$3,$B48,$B$4,$B$5,$B$6,$D$7,$A48)</f>
        <v>#NAME?</v>
      </c>
      <c r="CV48" s="14" t="e">
        <f t="shared" ca="1" si="104"/>
        <v>#NAME?</v>
      </c>
      <c r="CW48" s="25" t="e">
        <f t="shared" ca="1" si="105"/>
        <v>#NAME?</v>
      </c>
      <c r="CX48" t="e">
        <f ca="1">_xll.DBRW($B$1,$B$2,CX$10,CX$11,$B$3,$B48,$B$4,$B$5,$B$6,$D$7,$A48)</f>
        <v>#NAME?</v>
      </c>
      <c r="CY48" t="e">
        <f ca="1">_xll.DBRW($B$1,$C$2,CY$10,CY$11,$B$3,$B48,$B$4,$B$5,$B$6,$D$7,$A48)</f>
        <v>#NAME?</v>
      </c>
      <c r="CZ48" t="e">
        <f ca="1">_xll.DBRW($B$1,$D$2,CZ$10,CZ$11,$B$3,$B48,$B$4,$B$5,$B$6,$C$7,$A48)</f>
        <v>#NAME?</v>
      </c>
      <c r="DA48" t="e">
        <f ca="1">_xll.DBRW($B$1,$E$2,DA$10,DA$11,$B$3,$B48,$B$4,$B$5,$B$6,$D$7,$A48)</f>
        <v>#NAME?</v>
      </c>
      <c r="DB48" s="14" t="e">
        <f t="shared" ca="1" si="106"/>
        <v>#NAME?</v>
      </c>
      <c r="DC48" t="e">
        <f ca="1">_xll.DBRW($B$1,$B$2,DC$10,DC$11,$B$3,$B48,$B$4,$B$5,$B$6,$D$7,$A48)</f>
        <v>#NAME?</v>
      </c>
      <c r="DD48" t="e">
        <f ca="1">_xll.DBRW($B$1,$C$2,DD$10,DD$11,$B$3,$B48,$B$4,$B$5,$B$6,$D$7,$A48)</f>
        <v>#NAME?</v>
      </c>
      <c r="DE48" t="e">
        <f ca="1">_xll.DBRW($B$1,$D$2,DE$10,DE$11,$B$3,$B48,$B$4,$B$5,$B$6,$C$7,$A48)</f>
        <v>#NAME?</v>
      </c>
      <c r="DF48" t="e">
        <f ca="1">_xll.DBRW($B$1,$E$2,DF$10,DF$11,$B$3,$B48,$B$4,$B$5,$B$6,$D$7,$A48)</f>
        <v>#NAME?</v>
      </c>
      <c r="DH48" t="e">
        <f t="shared" ca="1" si="114"/>
        <v>#NAME?</v>
      </c>
      <c r="DI48" t="e">
        <f t="shared" ca="1" si="114"/>
        <v>#NAME?</v>
      </c>
      <c r="DJ48" t="e">
        <f t="shared" ca="1" si="115"/>
        <v>#NAME?</v>
      </c>
      <c r="DK48" t="e">
        <f t="shared" ca="1" si="116"/>
        <v>#NAME?</v>
      </c>
      <c r="DL48" t="e">
        <f t="shared" ca="1" si="107"/>
        <v>#NAME?</v>
      </c>
      <c r="DM48" t="e">
        <f t="shared" ca="1" si="117"/>
        <v>#NAME?</v>
      </c>
      <c r="DN48" t="e">
        <f t="shared" ca="1" si="118"/>
        <v>#NAME?</v>
      </c>
      <c r="DO48" t="e">
        <f t="shared" ca="1" si="118"/>
        <v>#NAME?</v>
      </c>
      <c r="DP48" t="e">
        <f t="shared" ca="1" si="119"/>
        <v>#NAME?</v>
      </c>
      <c r="DQ48" s="25" t="e">
        <f t="shared" ca="1" si="120"/>
        <v>#NAME?</v>
      </c>
      <c r="DR48" s="25" t="e">
        <f t="shared" ca="1" si="121"/>
        <v>#NAME?</v>
      </c>
      <c r="DS48" s="25" t="e">
        <f t="shared" ca="1" si="121"/>
        <v>#NAME?</v>
      </c>
      <c r="DT48" s="25" t="e">
        <f t="shared" ca="1" si="122"/>
        <v>#NAME?</v>
      </c>
      <c r="DU48" s="25" t="e">
        <f t="shared" ca="1" si="123"/>
        <v>#NAME?</v>
      </c>
      <c r="DV48" s="25" t="e">
        <f t="shared" ca="1" si="124"/>
        <v>#NAME?</v>
      </c>
      <c r="DW48" s="25" t="e">
        <f t="shared" ca="1" si="124"/>
        <v>#NAME?</v>
      </c>
      <c r="DX48" s="25" t="e">
        <f t="shared" ca="1" si="125"/>
        <v>#NAME?</v>
      </c>
      <c r="DY48" t="e">
        <f t="shared" ca="1" si="108"/>
        <v>#NAME?</v>
      </c>
      <c r="DZ48" t="e">
        <f ca="1">_xll.DBRW($B$1,$B$2,DZ$10,DZ$11,$B$3,$B48,$B$4,$B$5,$B$6,$D$7,$A48)</f>
        <v>#NAME?</v>
      </c>
      <c r="EA48" t="e">
        <f ca="1">_xll.DBRW($B$1,$C$2,EA$10,EA$11,$B$3,$B48,$B$4,$B$5,$B$6,$D$7,$A48)</f>
        <v>#NAME?</v>
      </c>
      <c r="EB48" t="e">
        <f ca="1">_xll.DBRW($B$1,$D$2,EB$10,EB$11,$B$3,$B48,$B$4,$B$5,$B$6,$C$7,$A48)</f>
        <v>#NAME?</v>
      </c>
      <c r="EC48" t="e">
        <f ca="1">_xll.DBRW($B$1,$E$2,EC$10,EC$11,$B$3,$B48,$B$4,$B$5,$B$6,$D$7,$A48)</f>
        <v>#NAME?</v>
      </c>
      <c r="ED48" t="e">
        <f ca="1">_xll.DBRW($B$1,$B$2,ED$10,ED$11,$B$3,$B48,$B$4,$B$5,$B$6,$D$7,$A48)</f>
        <v>#NAME?</v>
      </c>
      <c r="EE48" t="e">
        <f ca="1">_xll.DBRW($B$1,$C$2,EE$10,EE$11,$B$3,$B48,$B$4,$B$5,$B$6,$D$7,$A48)</f>
        <v>#NAME?</v>
      </c>
      <c r="EF48" t="e">
        <f ca="1">_xll.DBRW($B$1,$D$2,EF$10,EF$11,$B$3,$B48,$B$4,$B$5,$B$6,$C$7,$A48)</f>
        <v>#NAME?</v>
      </c>
      <c r="EG48" t="e">
        <f ca="1">_xll.DBRW($B$1,$E$2,EG$10,EG$11,$B$3,$B48,$B$4,$B$5,$B$6,$D$7,$A48)</f>
        <v>#NAME?</v>
      </c>
      <c r="EH48" t="e">
        <f t="shared" ca="1" si="126"/>
        <v>#NAME?</v>
      </c>
      <c r="EI48" t="e">
        <f t="shared" ca="1" si="127"/>
        <v>#NAME?</v>
      </c>
      <c r="EJ48" t="e">
        <f t="shared" ca="1" si="109"/>
        <v>#NAME?</v>
      </c>
      <c r="EK48" t="e">
        <f t="shared" ca="1" si="109"/>
        <v>#NAME?</v>
      </c>
      <c r="EL48" t="e">
        <f t="shared" ca="1" si="109"/>
        <v>#NAME?</v>
      </c>
      <c r="EM48" t="e">
        <f t="shared" ca="1" si="128"/>
        <v>#NAME?</v>
      </c>
      <c r="EN48" t="e">
        <f ca="1">_xll.DBRW($B$1,$B$2,EN$10,EN$11,$B$3,$B48,$B$4,$B$5,$B$6,$D$7,$A48)</f>
        <v>#NAME?</v>
      </c>
      <c r="EO48" t="e">
        <f ca="1">_xll.DBRW($B$1,$C$2,EO$10,EO$11,$B$3,$B48,$B$4,$B$5,$B$6,$D$7,$A48)</f>
        <v>#NAME?</v>
      </c>
      <c r="EP48" t="e">
        <f ca="1">_xll.DBRW($B$1,$D$2,EP$10,EP$11,$B$3,$B48,$B$4,$B$5,$B$6,$C$7,$A48)</f>
        <v>#NAME?</v>
      </c>
      <c r="EQ48" t="e">
        <f ca="1">_xll.DBRW($B$1,$E$2,EQ$10,EQ$11,$B$3,$B48,$B$4,$B$5,$B$6,$D$7,$A48)</f>
        <v>#NAME?</v>
      </c>
      <c r="ER48" t="e">
        <f t="shared" ca="1" si="129"/>
        <v>#NAME?</v>
      </c>
      <c r="ES48" t="e">
        <f ca="1">_xll.DBRW($B$1,$B$2,ES$10,ES$11,$B$3,$B48,$B$4,$B$5,$B$6,$D$7,$A48)</f>
        <v>#NAME?</v>
      </c>
      <c r="ET48" t="e">
        <f ca="1">_xll.DBRW($B$1,$C$2,ET$10,ET$11,$B$3,$B48,$B$4,$B$5,$B$6,$D$7,$A48)</f>
        <v>#NAME?</v>
      </c>
      <c r="EU48" t="e">
        <f ca="1">_xll.DBRW($B$1,$D$2,EU$10,EU$11,$B$3,$B48,$B$4,$B$5,$B$6,$C$7,$A48)</f>
        <v>#NAME?</v>
      </c>
      <c r="EV48" t="e">
        <f ca="1">_xll.DBRW($B$1,$E$2,EV$10,EV$11,$B$3,$B48,$B$4,$B$5,$B$6,$D$7,$A48)</f>
        <v>#NAME?</v>
      </c>
    </row>
    <row r="49" spans="1:152" x14ac:dyDescent="0.25">
      <c r="A49" t="s">
        <v>82</v>
      </c>
      <c r="B49" t="s">
        <v>64</v>
      </c>
      <c r="C49" s="14" t="e">
        <f t="shared" ca="1" si="86"/>
        <v>#NAME?</v>
      </c>
      <c r="D49" t="e">
        <f ca="1">_xll.DBRW($B$1,$B$2,D$10,D$11,$B$3,$B49,$B$4,$B$5,$B$6,$D$7,$A49)</f>
        <v>#NAME?</v>
      </c>
      <c r="E49" t="e">
        <f ca="1">_xll.DBRW($B$1,$C$2,E$10,E$11,$B$3,$B49,$B$4,$B$5,$B$6,$D$7,$A49)</f>
        <v>#NAME?</v>
      </c>
      <c r="F49" t="e">
        <f ca="1">_xll.DBRW($B$1,$D$2,F$10,F$11,$B$3,$B49,$B$4,$B$5,$B$6,$C$7,$A49)</f>
        <v>#NAME?</v>
      </c>
      <c r="G49" t="e">
        <f ca="1">_xll.DBRW($B$1,$E$2,G$10,G$11,$B$3,$B49,$B$4,$B$5,$B$6,$D$7,$A49)</f>
        <v>#NAME?</v>
      </c>
      <c r="H49" s="14" t="e">
        <f t="shared" ca="1" si="87"/>
        <v>#NAME?</v>
      </c>
      <c r="I49" t="e">
        <f ca="1">_xll.DBRW($B$1,$B$2,I$10,I$11,$B$3,$B49,$B$4,$B$5,$B$6,$D$7,$A49)</f>
        <v>#NAME?</v>
      </c>
      <c r="J49" t="e">
        <f ca="1">_xll.DBRW($B$1,$C$2,J$10,J$11,$B$3,$B49,$B$4,$B$5,$B$6,$D$7,$A49)</f>
        <v>#NAME?</v>
      </c>
      <c r="K49" t="e">
        <f ca="1">_xll.DBRW($B$1,$D$2,K$10,K$11,$B$3,$B49,$B$4,$B$5,$B$6,$C$7,$A49)</f>
        <v>#NAME?</v>
      </c>
      <c r="L49" t="e">
        <f ca="1">_xll.DBRW($B$1,$E$2,L$10,L$11,$B$3,$B49,$B$4,$B$5,$B$6,$D$7,$A49)</f>
        <v>#NAME?</v>
      </c>
      <c r="M49" s="14" t="e">
        <f t="shared" ca="1" si="88"/>
        <v>#NAME?</v>
      </c>
      <c r="N49" t="e">
        <f ca="1">_xll.DBRW($B$1,$B$2,N$10,N$11,$B$3,$B49,$B$4,$B$5,$B$6,$D$7,$A49)</f>
        <v>#NAME?</v>
      </c>
      <c r="O49" t="e">
        <f ca="1">_xll.DBRW($B$1,$C$2,O$10,O$11,$B$3,$B49,$B$4,$B$5,$B$6,$D$7,$A49)</f>
        <v>#NAME?</v>
      </c>
      <c r="P49" t="e">
        <f ca="1">_xll.DBRW($B$1,$D$2,P$10,P$11,$B$3,$B49,$B$4,$B$5,$B$6,$C$7,$A49)</f>
        <v>#NAME?</v>
      </c>
      <c r="Q49" t="e">
        <f ca="1">_xll.DBRW($B$1,$E$2,Q$10,Q$11,$B$3,$B49,$B$4,$B$5,$B$6,$D$7,$A49)</f>
        <v>#NAME?</v>
      </c>
      <c r="R49" s="14" t="e">
        <f t="shared" ca="1" si="89"/>
        <v>#NAME?</v>
      </c>
      <c r="S49" t="e">
        <f ca="1">_xll.DBRW($B$1,$B$2,S$10,S$11,$B$3,$B49,$B$4,$B$5,$B$6,$D$7,$A49)</f>
        <v>#NAME?</v>
      </c>
      <c r="T49" t="e">
        <f ca="1">_xll.DBRW($B$1,$C$2,T$10,T$11,$B$3,$B49,$B$4,$B$5,$B$6,$D$7,$A49)</f>
        <v>#NAME?</v>
      </c>
      <c r="U49" t="e">
        <f ca="1">_xll.DBRW($B$1,$D$2,U$10,U$11,$B$3,$B49,$B$4,$B$5,$B$6,$C$7,$A49)</f>
        <v>#NAME?</v>
      </c>
      <c r="V49" t="e">
        <f ca="1">_xll.DBRW($B$1,$E$2,V$10,V$11,$B$3,$B49,$B$4,$B$5,$B$6,$D$7,$A49)</f>
        <v>#NAME?</v>
      </c>
      <c r="W49" s="14" t="e">
        <f t="shared" ca="1" si="90"/>
        <v>#NAME?</v>
      </c>
      <c r="X49" t="e">
        <f ca="1">_xll.DBRW($B$1,$B$2,X$10,X$11,$B$3,$B49,$B$4,$B$5,$B$6,$D$7,$A49)</f>
        <v>#NAME?</v>
      </c>
      <c r="Y49" t="e">
        <f ca="1">_xll.DBRW($B$1,$C$2,Y$10,Y$11,$B$3,$B49,$B$4,$B$5,$B$6,$D$7,$A49)</f>
        <v>#NAME?</v>
      </c>
      <c r="Z49" t="e">
        <f ca="1">_xll.DBRW($B$1,$D$2,Z$10,Z$11,$B$3,$B49,$B$4,$B$5,$B$6,$C$7,$A49)</f>
        <v>#NAME?</v>
      </c>
      <c r="AA49" t="e">
        <f ca="1">_xll.DBRW($B$1,$E$2,AA$10,AA$11,$B$3,$B49,$B$4,$B$5,$B$6,$D$7,$A49)</f>
        <v>#NAME?</v>
      </c>
      <c r="AB49" t="e">
        <f ca="1">_xll.DBRW($B$1,$B$2,AB$10,AB$11,$B$3,$B49,$B$4,$B$5,$B$6,$D$7,$A49)</f>
        <v>#NAME?</v>
      </c>
      <c r="AC49" t="e">
        <f ca="1">_xll.DBRW($B$1,$C$2,AC$10,AC$11,$B$3,$B49,$B$4,$B$5,$B$6,$D$7,$A49)</f>
        <v>#NAME?</v>
      </c>
      <c r="AD49" t="e">
        <f ca="1">_xll.DBRW($B$1,$D$2,AD$10,AD$11,$B$3,$B49,$B$4,$B$5,$B$6,$C$7,$A49)</f>
        <v>#NAME?</v>
      </c>
      <c r="AE49" t="e">
        <f ca="1">_xll.DBRW($B$1,$E$2,AE$10,AE$11,$B$3,$B49,$B$4,$B$5,$B$6,$D$7,$A49)</f>
        <v>#NAME?</v>
      </c>
      <c r="AF49" t="e">
        <f t="shared" ca="1" si="110"/>
        <v>#NAME?</v>
      </c>
      <c r="AG49" t="e">
        <f ca="1">_xll.DBRW($B$1,$B$2,AG$10,AG$11,$B$3,$B49,$B$4,$B$5,$B$6,$D$7,$A49)</f>
        <v>#NAME?</v>
      </c>
      <c r="AH49" t="e">
        <f ca="1">_xll.DBRW($B$1,$C$2,AH$10,AH$11,$B$3,$B49,$B$4,$B$5,$B$6,$D$7,$A49)</f>
        <v>#NAME?</v>
      </c>
      <c r="AI49" t="e">
        <f ca="1">_xll.DBRW($B$1,$D$2,AI$10,AI$11,$B$3,$B49,$B$4,$B$5,$B$6,$C$7,$A49)</f>
        <v>#NAME?</v>
      </c>
      <c r="AJ49" t="e">
        <f ca="1">_xll.DBRW($B$1,$E$2,AJ$10,AJ$11,$B$3,$B49,$B$4,$B$5,$B$6,$D$7,$A49)</f>
        <v>#NAME?</v>
      </c>
      <c r="AK49" t="e">
        <f t="shared" ca="1" si="111"/>
        <v>#NAME?</v>
      </c>
      <c r="AL49" t="e">
        <f t="shared" ca="1" si="112"/>
        <v>#NAME?</v>
      </c>
      <c r="AM49" t="e">
        <f t="shared" ca="1" si="112"/>
        <v>#NAME?</v>
      </c>
      <c r="AN49" t="e">
        <f t="shared" ca="1" si="112"/>
        <v>#NAME?</v>
      </c>
      <c r="AO49" t="e">
        <f t="shared" ca="1" si="112"/>
        <v>#NAME?</v>
      </c>
      <c r="AP49" t="e">
        <f t="shared" ca="1" si="113"/>
        <v>#NAME?</v>
      </c>
      <c r="AQ49" t="e">
        <f ca="1">_xll.DBRW($B$1,$B$2,AQ$10,AQ$11,$B$3,$B49,$B$4,$B$5,$B$6,$D$7,$A49)</f>
        <v>#NAME?</v>
      </c>
      <c r="AR49" t="e">
        <f ca="1">_xll.DBRW($B$1,$C$2,AR$10,AR$11,$B$3,$B49,$B$4,$B$5,$B$6,$D$7,$A49)</f>
        <v>#NAME?</v>
      </c>
      <c r="AS49" t="e">
        <f ca="1">_xll.DBRW($B$1,$D$2,AS$10,AS$11,$B$3,$B49,$B$4,$B$5,$B$6,$C$7,$A49)</f>
        <v>#NAME?</v>
      </c>
      <c r="AT49" t="e">
        <f ca="1">_xll.DBRW($B$1,$E$2,AT$10,AT$11,$B$3,$B49,$B$4,$B$5,$B$6,$D$7,$A49)</f>
        <v>#NAME?</v>
      </c>
      <c r="AU49" s="14" t="e">
        <f t="shared" ca="1" si="91"/>
        <v>#NAME?</v>
      </c>
      <c r="AV49" t="e">
        <f ca="1">_xll.DBRW($B$1,$B$2,AV$10,AV$11,$B$3,$B49,$B$4,$B$5,$B$6,$D$7,$A49)</f>
        <v>#NAME?</v>
      </c>
      <c r="AW49" t="e">
        <f ca="1">_xll.DBRW($B$1,$C$2,AW$10,AW$11,$B$3,$B49,$B$4,$B$5,$B$6,$D$7,$A49)</f>
        <v>#NAME?</v>
      </c>
      <c r="AX49" t="e">
        <f ca="1">_xll.DBRW($B$1,$D$2,AX$10,AX$11,$B$3,$B49,$B$4,$B$5,$B$6,$C$7,$A49)</f>
        <v>#NAME?</v>
      </c>
      <c r="AY49" t="e">
        <f ca="1">_xll.DBRW($B$1,$E$2,AY$10,AY$11,$B$3,$B49,$B$4,$B$5,$B$6,$D$7,$A49)</f>
        <v>#NAME?</v>
      </c>
      <c r="AZ49" s="14" t="e">
        <f t="shared" ca="1" si="92"/>
        <v>#NAME?</v>
      </c>
      <c r="BA49" t="e">
        <f ca="1">_xll.DBRW($B$1,$B$2,BA$10,BA$11,$B$3,$B49,$B$4,$B$5,$B$6,$D$7,$A49)</f>
        <v>#NAME?</v>
      </c>
      <c r="BB49" t="e">
        <f ca="1">_xll.DBRW($B$1,$C$2,BB$10,BB$11,$B$3,$B49,$B$4,$B$5,$B$6,$D$7,$A49)</f>
        <v>#NAME?</v>
      </c>
      <c r="BC49" t="e">
        <f ca="1">_xll.DBRW($B$1,$D$2,BC$10,BC$11,$B$3,$B49,$B$4,$B$5,$B$6,$C$7,$A49)</f>
        <v>#NAME?</v>
      </c>
      <c r="BD49" t="e">
        <f ca="1">_xll.DBRW($B$1,$E$2,BD$10,BD$11,$B$3,$B49,$B$4,$B$5,$B$6,$D$7,$A49)</f>
        <v>#NAME?</v>
      </c>
      <c r="BE49" s="14" t="e">
        <f t="shared" ca="1" si="93"/>
        <v>#NAME?</v>
      </c>
      <c r="BF49" t="e">
        <f ca="1">_xll.DBRW($B$1,$B$2,BF$10,BF$11,$B$3,$B49,$B$4,$B$5,$B$6,$D$7,$A49)</f>
        <v>#NAME?</v>
      </c>
      <c r="BG49" t="e">
        <f ca="1">_xll.DBRW($B$1,$C$2,BG$10,BG$11,$B$3,$B49,$B$4,$B$5,$B$6,$D$7,$A49)</f>
        <v>#NAME?</v>
      </c>
      <c r="BH49" t="e">
        <f ca="1">_xll.DBRW($B$1,$D$2,BH$10,BH$11,$B$3,$B49,$B$4,$B$5,$B$6,$C$7,$A49)</f>
        <v>#NAME?</v>
      </c>
      <c r="BI49" t="e">
        <f ca="1">_xll.DBRW($B$1,$E$2,BI$10,BI$11,$B$3,$B49,$B$4,$B$5,$B$6,$D$7,$A49)</f>
        <v>#NAME?</v>
      </c>
      <c r="BJ49" s="14" t="e">
        <f t="shared" ca="1" si="94"/>
        <v>#NAME?</v>
      </c>
      <c r="BK49" t="e">
        <f t="shared" ca="1" si="95"/>
        <v>#NAME?</v>
      </c>
      <c r="BL49" t="e">
        <f ca="1">_xll.DBRW($B$1,$B$2,BL$10,BL$11,$B$3,$B49,$B$4,$B$5,$B$6,$D$7,$A49)</f>
        <v>#NAME?</v>
      </c>
      <c r="BM49" t="e">
        <f ca="1">_xll.DBRW($B$1,$C$2,BM$10,BM$11,$B$3,$B49,$B$4,$B$5,$B$6,$D$7,$A49)</f>
        <v>#NAME?</v>
      </c>
      <c r="BN49" t="e">
        <f ca="1">_xll.DBRW($B$1,$D$2,BN$10,BN$11,$B$3,$B49,$B$4,$B$5,$B$6,$C$7,$A49)</f>
        <v>#NAME?</v>
      </c>
      <c r="BO49" t="e">
        <f ca="1">_xll.DBRW($B$1,$E$2,BO$10,BO$11,$B$3,$B49,$B$4,$B$5,$B$6,$D$7,$A49)</f>
        <v>#NAME?</v>
      </c>
      <c r="BP49" s="14" t="e">
        <f t="shared" ca="1" si="96"/>
        <v>#NAME?</v>
      </c>
      <c r="BQ49" t="e">
        <f ca="1">_xll.DBRW($B$1,$B$2,BQ$10,BQ$11,$B$3,$B49,$B$4,$B$5,$B$6,$D$7,$A49)</f>
        <v>#NAME?</v>
      </c>
      <c r="BR49" t="e">
        <f ca="1">_xll.DBRW($B$1,$C$2,BR$10,BR$11,$B$3,$B49,$B$4,$B$5,$B$6,$D$7,$A49)</f>
        <v>#NAME?</v>
      </c>
      <c r="BS49" t="e">
        <f ca="1">_xll.DBRW($B$1,$D$2,BS$10,BS$11,$B$3,$B49,$B$4,$B$5,$B$6,$C$7,$A49)</f>
        <v>#NAME?</v>
      </c>
      <c r="BT49" t="e">
        <f ca="1">_xll.DBRW($B$1,$E$2,BT$10,BT$11,$B$3,$B49,$B$4,$B$5,$B$6,$D$7,$A49)</f>
        <v>#NAME?</v>
      </c>
      <c r="BU49" s="14" t="e">
        <f t="shared" ca="1" si="97"/>
        <v>#NAME?</v>
      </c>
      <c r="BV49" s="25" t="e">
        <f t="shared" ca="1" si="98"/>
        <v>#NAME?</v>
      </c>
      <c r="BW49" t="e">
        <f ca="1">_xll.DBRW($B$1,$B$2,BW$10,BW$11,$B$3,$B49,$B$4,$B$5,$B$6,$D$7,$A49)</f>
        <v>#NAME?</v>
      </c>
      <c r="BX49" t="e">
        <f ca="1">_xll.DBRW($B$1,$C$2,BX$10,BX$11,$B$3,$B49,$B$4,$B$5,$B$6,$D$7,$A49)</f>
        <v>#NAME?</v>
      </c>
      <c r="BY49" t="e">
        <f ca="1">_xll.DBRW($B$1,$D$2,BY$10,BY$11,$B$3,$B49,$B$4,$B$5,$B$6,$C$7,$A49)</f>
        <v>#NAME?</v>
      </c>
      <c r="BZ49" t="e">
        <f ca="1">_xll.DBRW($B$1,$E$2,BZ$10,BZ$11,$B$3,$B49,$B$4,$B$5,$B$6,$D$7,$A49)</f>
        <v>#NAME?</v>
      </c>
      <c r="CA49" s="25" t="e">
        <f t="shared" ca="1" si="99"/>
        <v>#NAME?</v>
      </c>
      <c r="CB49" t="e">
        <f t="shared" ca="1" si="100"/>
        <v>#NAME?</v>
      </c>
      <c r="CC49" t="e">
        <f ca="1">_xll.DBRW($B$1,$B$2,CC$10,CC$11,$B$3,$B49,$B$4,$B$5,$B$6,$D$7,$A49)</f>
        <v>#NAME?</v>
      </c>
      <c r="CD49" t="e">
        <f ca="1">_xll.DBRW($B$1,$C$2,CD$10,CD$11,$B$3,$B49,$B$4,$B$5,$B$6,$D$7,$A49)</f>
        <v>#NAME?</v>
      </c>
      <c r="CE49" t="e">
        <f ca="1">_xll.DBRW($B$1,$D$2,CE$10,CE$11,$B$3,$B49,$B$4,$B$5,$B$6,$C$7,$A49)</f>
        <v>#NAME?</v>
      </c>
      <c r="CF49" t="e">
        <f ca="1">_xll.DBRW($B$1,$E$2,CF$10,CF$11,$B$3,$B49,$B$4,$B$5,$B$6,$D$7,$A49)</f>
        <v>#NAME?</v>
      </c>
      <c r="CG49" t="e">
        <f t="shared" ca="1" si="101"/>
        <v>#NAME?</v>
      </c>
      <c r="CH49" t="e">
        <f ca="1">_xll.DBRW($B$1,$B$2,CH$10,CH$11,$B$3,$B49,$B$4,$B$5,$B$6,$D$7,$A49)</f>
        <v>#NAME?</v>
      </c>
      <c r="CI49" t="e">
        <f ca="1">_xll.DBRW($B$1,$C$2,CI$10,CI$11,$B$3,$B49,$B$4,$B$5,$B$6,$D$7,$A49)</f>
        <v>#NAME?</v>
      </c>
      <c r="CJ49" t="e">
        <f ca="1">_xll.DBRW($B$1,$D$2,CJ$10,CJ$11,$B$3,$B49,$B$4,$B$5,$B$6,$C$7,$A49)</f>
        <v>#NAME?</v>
      </c>
      <c r="CK49" t="e">
        <f ca="1">_xll.DBRW($B$1,$E$2,CK$10,CK$11,$B$3,$B49,$B$4,$B$5,$B$6,$D$7,$A49)</f>
        <v>#NAME?</v>
      </c>
      <c r="CL49" s="25" t="e">
        <f t="shared" ca="1" si="102"/>
        <v>#NAME?</v>
      </c>
      <c r="CM49" t="e">
        <f ca="1">_xll.DBRW($B$1,$B$2,CM$10,CM$11,$B$3,$B49,$B$4,$B$5,$B$6,$D$7,$A49)</f>
        <v>#NAME?</v>
      </c>
      <c r="CN49" t="e">
        <f ca="1">_xll.DBRW($B$1,$C$2,CN$10,CN$11,$B$3,$B49,$B$4,$B$5,$B$6,$D$7,$A49)</f>
        <v>#NAME?</v>
      </c>
      <c r="CO49" t="e">
        <f ca="1">_xll.DBRW($B$1,$D$2,CO$10,CO$11,$B$3,$B49,$B$4,$B$5,$B$6,$C$7,$A49)</f>
        <v>#NAME?</v>
      </c>
      <c r="CP49" t="e">
        <f ca="1">_xll.DBRW($B$1,$E$2,CP$10,CP$11,$B$3,$B49,$B$4,$B$5,$B$6,$D$7,$A49)</f>
        <v>#NAME?</v>
      </c>
      <c r="CQ49" s="25" t="e">
        <f t="shared" ca="1" si="103"/>
        <v>#NAME?</v>
      </c>
      <c r="CR49" t="e">
        <f ca="1">_xll.DBRW($B$1,$B$2,CR$10,CR$11,$B$3,$B49,$B$4,$B$5,$B$6,$D$7,$A49)</f>
        <v>#NAME?</v>
      </c>
      <c r="CS49" t="e">
        <f ca="1">_xll.DBRW($B$1,$C$2,CS$10,CS$11,$B$3,$B49,$B$4,$B$5,$B$6,$D$7,$A49)</f>
        <v>#NAME?</v>
      </c>
      <c r="CT49" t="e">
        <f ca="1">_xll.DBRW($B$1,$D$2,CT$10,CT$11,$B$3,$B49,$B$4,$B$5,$B$6,$C$7,$A49)</f>
        <v>#NAME?</v>
      </c>
      <c r="CU49" t="e">
        <f ca="1">_xll.DBRW($B$1,$E$2,CU$10,CU$11,$B$3,$B49,$B$4,$B$5,$B$6,$D$7,$A49)</f>
        <v>#NAME?</v>
      </c>
      <c r="CV49" s="14" t="e">
        <f t="shared" ca="1" si="104"/>
        <v>#NAME?</v>
      </c>
      <c r="CW49" s="25" t="e">
        <f t="shared" ca="1" si="105"/>
        <v>#NAME?</v>
      </c>
      <c r="CX49" t="e">
        <f ca="1">_xll.DBRW($B$1,$B$2,CX$10,CX$11,$B$3,$B49,$B$4,$B$5,$B$6,$D$7,$A49)</f>
        <v>#NAME?</v>
      </c>
      <c r="CY49" t="e">
        <f ca="1">_xll.DBRW($B$1,$C$2,CY$10,CY$11,$B$3,$B49,$B$4,$B$5,$B$6,$D$7,$A49)</f>
        <v>#NAME?</v>
      </c>
      <c r="CZ49" t="e">
        <f ca="1">_xll.DBRW($B$1,$D$2,CZ$10,CZ$11,$B$3,$B49,$B$4,$B$5,$B$6,$C$7,$A49)</f>
        <v>#NAME?</v>
      </c>
      <c r="DA49" t="e">
        <f ca="1">_xll.DBRW($B$1,$E$2,DA$10,DA$11,$B$3,$B49,$B$4,$B$5,$B$6,$D$7,$A49)</f>
        <v>#NAME?</v>
      </c>
      <c r="DB49" s="14" t="e">
        <f t="shared" ca="1" si="106"/>
        <v>#NAME?</v>
      </c>
      <c r="DC49" t="e">
        <f ca="1">_xll.DBRW($B$1,$B$2,DC$10,DC$11,$B$3,$B49,$B$4,$B$5,$B$6,$D$7,$A49)</f>
        <v>#NAME?</v>
      </c>
      <c r="DD49" t="e">
        <f ca="1">_xll.DBRW($B$1,$C$2,DD$10,DD$11,$B$3,$B49,$B$4,$B$5,$B$6,$D$7,$A49)</f>
        <v>#NAME?</v>
      </c>
      <c r="DE49" t="e">
        <f ca="1">_xll.DBRW($B$1,$D$2,DE$10,DE$11,$B$3,$B49,$B$4,$B$5,$B$6,$C$7,$A49)</f>
        <v>#NAME?</v>
      </c>
      <c r="DF49" t="e">
        <f ca="1">_xll.DBRW($B$1,$E$2,DF$10,DF$11,$B$3,$B49,$B$4,$B$5,$B$6,$D$7,$A49)</f>
        <v>#NAME?</v>
      </c>
      <c r="DH49" t="e">
        <f t="shared" ca="1" si="114"/>
        <v>#NAME?</v>
      </c>
      <c r="DI49" t="e">
        <f t="shared" ca="1" si="114"/>
        <v>#NAME?</v>
      </c>
      <c r="DJ49" t="e">
        <f t="shared" ca="1" si="115"/>
        <v>#NAME?</v>
      </c>
      <c r="DK49" t="e">
        <f t="shared" ca="1" si="116"/>
        <v>#NAME?</v>
      </c>
      <c r="DL49" t="e">
        <f t="shared" ca="1" si="107"/>
        <v>#NAME?</v>
      </c>
      <c r="DM49" t="e">
        <f t="shared" ca="1" si="117"/>
        <v>#NAME?</v>
      </c>
      <c r="DN49" t="e">
        <f t="shared" ca="1" si="118"/>
        <v>#NAME?</v>
      </c>
      <c r="DO49" t="e">
        <f t="shared" ca="1" si="118"/>
        <v>#NAME?</v>
      </c>
      <c r="DP49" t="e">
        <f t="shared" ca="1" si="119"/>
        <v>#NAME?</v>
      </c>
      <c r="DQ49" s="25" t="e">
        <f t="shared" ca="1" si="120"/>
        <v>#NAME?</v>
      </c>
      <c r="DR49" s="25" t="e">
        <f t="shared" ca="1" si="121"/>
        <v>#NAME?</v>
      </c>
      <c r="DS49" s="25" t="e">
        <f t="shared" ca="1" si="121"/>
        <v>#NAME?</v>
      </c>
      <c r="DT49" s="25" t="e">
        <f t="shared" ca="1" si="122"/>
        <v>#NAME?</v>
      </c>
      <c r="DU49" s="25" t="e">
        <f t="shared" ca="1" si="123"/>
        <v>#NAME?</v>
      </c>
      <c r="DV49" s="25" t="e">
        <f t="shared" ca="1" si="124"/>
        <v>#NAME?</v>
      </c>
      <c r="DW49" s="25" t="e">
        <f t="shared" ca="1" si="124"/>
        <v>#NAME?</v>
      </c>
      <c r="DX49" s="25" t="e">
        <f t="shared" ca="1" si="125"/>
        <v>#NAME?</v>
      </c>
      <c r="DY49" t="e">
        <f t="shared" ca="1" si="108"/>
        <v>#NAME?</v>
      </c>
      <c r="DZ49" t="e">
        <f ca="1">_xll.DBRW($B$1,$B$2,DZ$10,DZ$11,$B$3,$B49,$B$4,$B$5,$B$6,$D$7,$A49)</f>
        <v>#NAME?</v>
      </c>
      <c r="EA49" t="e">
        <f ca="1">_xll.DBRW($B$1,$C$2,EA$10,EA$11,$B$3,$B49,$B$4,$B$5,$B$6,$D$7,$A49)</f>
        <v>#NAME?</v>
      </c>
      <c r="EB49" t="e">
        <f ca="1">_xll.DBRW($B$1,$D$2,EB$10,EB$11,$B$3,$B49,$B$4,$B$5,$B$6,$C$7,$A49)</f>
        <v>#NAME?</v>
      </c>
      <c r="EC49" t="e">
        <f ca="1">_xll.DBRW($B$1,$E$2,EC$10,EC$11,$B$3,$B49,$B$4,$B$5,$B$6,$D$7,$A49)</f>
        <v>#NAME?</v>
      </c>
      <c r="ED49" t="e">
        <f ca="1">_xll.DBRW($B$1,$B$2,ED$10,ED$11,$B$3,$B49,$B$4,$B$5,$B$6,$D$7,$A49)</f>
        <v>#NAME?</v>
      </c>
      <c r="EE49" t="e">
        <f ca="1">_xll.DBRW($B$1,$C$2,EE$10,EE$11,$B$3,$B49,$B$4,$B$5,$B$6,$D$7,$A49)</f>
        <v>#NAME?</v>
      </c>
      <c r="EF49" t="e">
        <f ca="1">_xll.DBRW($B$1,$D$2,EF$10,EF$11,$B$3,$B49,$B$4,$B$5,$B$6,$C$7,$A49)</f>
        <v>#NAME?</v>
      </c>
      <c r="EG49" t="e">
        <f ca="1">_xll.DBRW($B$1,$E$2,EG$10,EG$11,$B$3,$B49,$B$4,$B$5,$B$6,$D$7,$A49)</f>
        <v>#NAME?</v>
      </c>
      <c r="EH49" t="e">
        <f t="shared" ca="1" si="126"/>
        <v>#NAME?</v>
      </c>
      <c r="EI49" t="e">
        <f t="shared" ca="1" si="127"/>
        <v>#NAME?</v>
      </c>
      <c r="EJ49" t="e">
        <f t="shared" ca="1" si="109"/>
        <v>#NAME?</v>
      </c>
      <c r="EK49" t="e">
        <f t="shared" ca="1" si="109"/>
        <v>#NAME?</v>
      </c>
      <c r="EL49" t="e">
        <f t="shared" ca="1" si="109"/>
        <v>#NAME?</v>
      </c>
      <c r="EM49" t="e">
        <f t="shared" ca="1" si="128"/>
        <v>#NAME?</v>
      </c>
      <c r="EN49" t="e">
        <f ca="1">_xll.DBRW($B$1,$B$2,EN$10,EN$11,$B$3,$B49,$B$4,$B$5,$B$6,$D$7,$A49)</f>
        <v>#NAME?</v>
      </c>
      <c r="EO49" t="e">
        <f ca="1">_xll.DBRW($B$1,$C$2,EO$10,EO$11,$B$3,$B49,$B$4,$B$5,$B$6,$D$7,$A49)</f>
        <v>#NAME?</v>
      </c>
      <c r="EP49" t="e">
        <f ca="1">_xll.DBRW($B$1,$D$2,EP$10,EP$11,$B$3,$B49,$B$4,$B$5,$B$6,$C$7,$A49)</f>
        <v>#NAME?</v>
      </c>
      <c r="EQ49" t="e">
        <f ca="1">_xll.DBRW($B$1,$E$2,EQ$10,EQ$11,$B$3,$B49,$B$4,$B$5,$B$6,$D$7,$A49)</f>
        <v>#NAME?</v>
      </c>
      <c r="ER49" t="e">
        <f t="shared" ca="1" si="129"/>
        <v>#NAME?</v>
      </c>
      <c r="ES49" t="e">
        <f ca="1">_xll.DBRW($B$1,$B$2,ES$10,ES$11,$B$3,$B49,$B$4,$B$5,$B$6,$D$7,$A49)</f>
        <v>#NAME?</v>
      </c>
      <c r="ET49" t="e">
        <f ca="1">_xll.DBRW($B$1,$C$2,ET$10,ET$11,$B$3,$B49,$B$4,$B$5,$B$6,$D$7,$A49)</f>
        <v>#NAME?</v>
      </c>
      <c r="EU49" t="e">
        <f ca="1">_xll.DBRW($B$1,$D$2,EU$10,EU$11,$B$3,$B49,$B$4,$B$5,$B$6,$C$7,$A49)</f>
        <v>#NAME?</v>
      </c>
      <c r="EV49" t="e">
        <f ca="1">_xll.DBRW($B$1,$E$2,EV$10,EV$11,$B$3,$B49,$B$4,$B$5,$B$6,$D$7,$A49)</f>
        <v>#NAME?</v>
      </c>
    </row>
    <row r="50" spans="1:152" x14ac:dyDescent="0.25">
      <c r="A50">
        <v>2009</v>
      </c>
      <c r="C50" s="14"/>
      <c r="H50" s="14"/>
      <c r="M50" s="14"/>
      <c r="R50" s="14"/>
      <c r="W50" s="14"/>
      <c r="AU50" s="14"/>
      <c r="AZ50" s="14"/>
      <c r="BE50" s="14"/>
      <c r="BJ50" s="14"/>
      <c r="BP50" s="14"/>
      <c r="BU50" s="14"/>
      <c r="BV50" s="25"/>
      <c r="CA50" s="25"/>
      <c r="CL50" s="25"/>
      <c r="CQ50" s="25"/>
      <c r="CV50" s="14"/>
      <c r="CW50" s="25"/>
      <c r="DB50" s="14"/>
    </row>
    <row r="51" spans="1:152" x14ac:dyDescent="0.25">
      <c r="A51" t="s">
        <v>83</v>
      </c>
      <c r="B51" t="s">
        <v>64</v>
      </c>
      <c r="C51" s="14" t="e">
        <f t="shared" ref="C51:C62" ca="1" si="130">SUM(D51:G51)</f>
        <v>#NAME?</v>
      </c>
      <c r="D51" t="e">
        <f ca="1">_xll.DBRW($B$1,$B$2,D$10,D$11,$B$3,$B51,$B$4,$B$5,$B$6,$E$7,$A51)</f>
        <v>#NAME?</v>
      </c>
      <c r="E51" t="e">
        <f ca="1">_xll.DBRW($B$1,$C$2,E$10,E$11,$B$3,$B51,$B$4,$B$5,$B$6,$E$7,$A51)</f>
        <v>#NAME?</v>
      </c>
      <c r="F51" t="e">
        <f ca="1">_xll.DBRW($B$1,$E$2,F$10,F$11,$B$3,$B51,$B$4,$B$5,$B$6,$E$7,$A51)</f>
        <v>#NAME?</v>
      </c>
      <c r="G51" t="e">
        <f ca="1">_xll.DBRW($B$1,$E$2,G$10,G$11,$B$3,$B51,$B$4,$B$5,$B$6,$E$7,$A51)</f>
        <v>#NAME?</v>
      </c>
      <c r="H51" s="14" t="e">
        <f t="shared" ref="H51:H62" ca="1" si="131">SUM(I51:L51)</f>
        <v>#NAME?</v>
      </c>
      <c r="I51" t="e">
        <f ca="1">_xll.DBRW($B$1,$B$2,I$10,I$11,$B$3,$B51,$B$4,$B$5,$B$6,$E$7,$A51)</f>
        <v>#NAME?</v>
      </c>
      <c r="J51" t="e">
        <f ca="1">_xll.DBRW($B$1,$C$2,J$10,J$11,$B$3,$B51,$B$4,$B$5,$B$6,$E$7,$A51)</f>
        <v>#NAME?</v>
      </c>
      <c r="K51" t="e">
        <f ca="1">_xll.DBRW($B$1,$E$2,K$10,K$11,$B$3,$B51,$B$4,$B$5,$B$6,$E$7,$A51)</f>
        <v>#NAME?</v>
      </c>
      <c r="L51" t="e">
        <f ca="1">_xll.DBRW($B$1,$E$2,L$10,L$11,$B$3,$B51,$B$4,$B$5,$B$6,$E$7,$A51)</f>
        <v>#NAME?</v>
      </c>
      <c r="M51" s="14" t="e">
        <f t="shared" ref="M51:M62" ca="1" si="132">SUM(N51:Q51)</f>
        <v>#NAME?</v>
      </c>
      <c r="N51" t="e">
        <f ca="1">_xll.DBRW($B$1,$B$2,N$10,N$11,$B$3,$B51,$B$4,$B$5,$B$6,$E$7,$A51)</f>
        <v>#NAME?</v>
      </c>
      <c r="O51" t="e">
        <f ca="1">_xll.DBRW($B$1,$C$2,O$10,O$11,$B$3,$B51,$B$4,$B$5,$B$6,$E$7,$A51)</f>
        <v>#NAME?</v>
      </c>
      <c r="P51" t="e">
        <f ca="1">_xll.DBRW($B$1,$E$2,P$10,P$11,$B$3,$B51,$B$4,$B$5,$B$6,$E$7,$A51)</f>
        <v>#NAME?</v>
      </c>
      <c r="Q51" t="e">
        <f ca="1">_xll.DBRW($B$1,$E$2,Q$10,Q$11,$B$3,$B51,$B$4,$B$5,$B$6,$E$7,$A51)</f>
        <v>#NAME?</v>
      </c>
      <c r="R51" s="14" t="e">
        <f t="shared" ref="R51:R62" ca="1" si="133">SUM(S51:V51)</f>
        <v>#NAME?</v>
      </c>
      <c r="S51" t="e">
        <f ca="1">_xll.DBRW($B$1,$B$2,S$10,S$11,$B$3,$B51,$B$4,$B$5,$B$6,$E$7,$A51)</f>
        <v>#NAME?</v>
      </c>
      <c r="T51" t="e">
        <f ca="1">_xll.DBRW($B$1,$C$2,T$10,T$11,$B$3,$B51,$B$4,$B$5,$B$6,$E$7,$A51)</f>
        <v>#NAME?</v>
      </c>
      <c r="U51" t="e">
        <f ca="1">_xll.DBRW($B$1,$E$2,U$10,U$11,$B$3,$B51,$B$4,$B$5,$B$6,$E$7,$A51)</f>
        <v>#NAME?</v>
      </c>
      <c r="V51" t="e">
        <f ca="1">_xll.DBRW($B$1,$E$2,V$10,V$11,$B$3,$B51,$B$4,$B$5,$B$6,$E$7,$A51)</f>
        <v>#NAME?</v>
      </c>
      <c r="W51" s="14" t="e">
        <f t="shared" ref="W51:W62" ca="1" si="134">SUM(X51:AA51)</f>
        <v>#NAME?</v>
      </c>
      <c r="X51" t="e">
        <f ca="1">_xll.DBRW($B$1,$B$2,X$10,X$11,$B$3,$B51,$B$4,$B$5,$B$6,$E$7,$A51)</f>
        <v>#NAME?</v>
      </c>
      <c r="Y51" t="e">
        <f ca="1">_xll.DBRW($B$1,$C$2,Y$10,Y$11,$B$3,$B51,$B$4,$B$5,$B$6,$E$7,$A51)</f>
        <v>#NAME?</v>
      </c>
      <c r="Z51" t="e">
        <f ca="1">_xll.DBRW($B$1,$E$2,Z$10,Z$11,$B$3,$B51,$B$4,$B$5,$B$6,$E$7,$A51)</f>
        <v>#NAME?</v>
      </c>
      <c r="AA51" t="e">
        <f ca="1">_xll.DBRW($B$1,$E$2,AA$10,AA$11,$B$3,$B51,$B$4,$B$5,$B$6,$E$7,$A51)</f>
        <v>#NAME?</v>
      </c>
      <c r="AB51" t="e">
        <f ca="1">_xll.DBRW($B$1,$B$2,AB$10,AB$11,$B$3,$B51,$B$4,$B$5,$B$6,$E$7,$A51)</f>
        <v>#NAME?</v>
      </c>
      <c r="AC51" t="e">
        <f ca="1">_xll.DBRW($B$1,$C$2,AC$10,AC$11,$B$3,$B51,$B$4,$B$5,$B$6,$E$7,$A51)</f>
        <v>#NAME?</v>
      </c>
      <c r="AD51" t="e">
        <f ca="1">_xll.DBRW($B$1,$E$2,AD$10,AD$11,$B$3,$B51,$B$4,$B$5,$B$6,$E$7,$A51)</f>
        <v>#NAME?</v>
      </c>
      <c r="AE51" t="e">
        <f ca="1">_xll.DBRW($B$1,$E$2,AE$10,AE$11,$B$3,$B51,$B$4,$B$5,$B$6,$E$7,$A51)</f>
        <v>#NAME?</v>
      </c>
      <c r="AF51" t="e">
        <f ca="1">AG51+AH51+AI51+AJ51</f>
        <v>#NAME?</v>
      </c>
      <c r="AG51" t="e">
        <f ca="1">_xll.DBRW($B$1,$B$2,AG$10,AG$11,$B$3,$B51,$B$4,$B$5,$B$6,$E$7,$A51)</f>
        <v>#NAME?</v>
      </c>
      <c r="AH51" t="e">
        <f ca="1">_xll.DBRW($B$1,$C$2,AH$10,AH$11,$B$3,$B51,$B$4,$B$5,$B$6,$E$7,$A51)</f>
        <v>#NAME?</v>
      </c>
      <c r="AI51" t="e">
        <f ca="1">_xll.DBRW($B$1,$E$2,AI$10,AI$11,$B$3,$B51,$B$4,$B$5,$B$6,$E$7,$A51)</f>
        <v>#NAME?</v>
      </c>
      <c r="AJ51" t="e">
        <f ca="1">_xll.DBRW($B$1,$E$2,AJ$10,AJ$11,$B$3,$B51,$B$4,$B$5,$B$6,$E$7,$A51)</f>
        <v>#NAME?</v>
      </c>
      <c r="AK51" t="e">
        <f ca="1">AL51+AM51+AN51+AO51</f>
        <v>#NAME?</v>
      </c>
      <c r="AL51" t="e">
        <f ca="1">AB51-AG51</f>
        <v>#NAME?</v>
      </c>
      <c r="AM51" t="e">
        <f ca="1">AC51-AH51</f>
        <v>#NAME?</v>
      </c>
      <c r="AN51" t="e">
        <f ca="1">AD51-AI51</f>
        <v>#NAME?</v>
      </c>
      <c r="AO51" t="e">
        <f ca="1">AE51-AJ51</f>
        <v>#NAME?</v>
      </c>
      <c r="AP51" t="e">
        <f ca="1">AQ51+AR51+AS51+AT51</f>
        <v>#NAME?</v>
      </c>
      <c r="AQ51" t="e">
        <f ca="1">_xll.DBRW($B$1,$B$2,AQ$10,AQ$11,$B$3,$B51,$B$4,$B$5,$B$6,$E$7,$A51)</f>
        <v>#NAME?</v>
      </c>
      <c r="AR51" t="e">
        <f ca="1">_xll.DBRW($B$1,$C$2,AR$10,AR$11,$B$3,$B51,$B$4,$B$5,$B$6,$E$7,$A51)</f>
        <v>#NAME?</v>
      </c>
      <c r="AS51" t="e">
        <f ca="1">_xll.DBRW($B$1,$E$2,AS$10,AS$11,$B$3,$B51,$B$4,$B$5,$B$6,$E$7,$A51)</f>
        <v>#NAME?</v>
      </c>
      <c r="AT51" t="e">
        <f ca="1">_xll.DBRW($B$1,$E$2,AT$10,AT$11,$B$3,$B51,$B$4,$B$5,$B$6,$E$7,$A51)</f>
        <v>#NAME?</v>
      </c>
      <c r="AU51" s="14" t="e">
        <f t="shared" ref="AU51:AU62" ca="1" si="135">SUM(AV51:AY51)</f>
        <v>#NAME?</v>
      </c>
      <c r="AV51" t="e">
        <f ca="1">_xll.DBRW($B$1,$B$2,AV$10,AV$11,$B$3,$B51,$B$4,$B$5,$B$6,$E$7,$A51)</f>
        <v>#NAME?</v>
      </c>
      <c r="AW51" t="e">
        <f ca="1">_xll.DBRW($B$1,$C$2,AW$10,AW$11,$B$3,$B51,$B$4,$B$5,$B$6,$E$7,$A51)</f>
        <v>#NAME?</v>
      </c>
      <c r="AX51" t="e">
        <f ca="1">_xll.DBRW($B$1,$E$2,AX$10,AX$11,$B$3,$B51,$B$4,$B$5,$B$6,$E$7,$A51)</f>
        <v>#NAME?</v>
      </c>
      <c r="AY51" t="e">
        <f ca="1">_xll.DBRW($B$1,$E$2,AY$10,AY$11,$B$3,$B51,$B$4,$B$5,$B$6,$E$7,$A51)</f>
        <v>#NAME?</v>
      </c>
      <c r="AZ51" s="14" t="e">
        <f t="shared" ref="AZ51:AZ62" ca="1" si="136">SUM(BA51:BD51)</f>
        <v>#NAME?</v>
      </c>
      <c r="BA51" t="e">
        <f ca="1">_xll.DBRW($B$1,$B$2,BA$10,BA$11,$B$3,$B51,$B$4,$B$5,$B$6,$E$7,$A51)</f>
        <v>#NAME?</v>
      </c>
      <c r="BB51" t="e">
        <f ca="1">_xll.DBRW($B$1,$C$2,BB$10,BB$11,$B$3,$B51,$B$4,$B$5,$B$6,$E$7,$A51)</f>
        <v>#NAME?</v>
      </c>
      <c r="BC51" t="e">
        <f ca="1">_xll.DBRW($B$1,$E$2,BC$10,BC$11,$B$3,$B51,$B$4,$B$5,$B$6,$E$7,$A51)</f>
        <v>#NAME?</v>
      </c>
      <c r="BD51" t="e">
        <f ca="1">_xll.DBRW($B$1,$E$2,BD$10,BD$11,$B$3,$B51,$B$4,$B$5,$B$6,$E$7,$A51)</f>
        <v>#NAME?</v>
      </c>
      <c r="BE51" s="14" t="e">
        <f t="shared" ref="BE51:BE62" ca="1" si="137">SUM(BF51:BI51)</f>
        <v>#NAME?</v>
      </c>
      <c r="BF51" t="e">
        <f ca="1">_xll.DBRW($B$1,$B$2,BF$10,BF$11,$B$3,$B51,$B$4,$B$5,$B$6,$E$7,$A51)</f>
        <v>#NAME?</v>
      </c>
      <c r="BG51" t="e">
        <f ca="1">_xll.DBRW($B$1,$C$2,BG$10,BG$11,$B$3,$B51,$B$4,$B$5,$B$6,$E$7,$A51)</f>
        <v>#NAME?</v>
      </c>
      <c r="BH51" t="e">
        <f ca="1">_xll.DBRW($B$1,$E$2,BH$10,BH$11,$B$3,$B51,$B$4,$B$5,$B$6,$E$7,$A51)</f>
        <v>#NAME?</v>
      </c>
      <c r="BI51" t="e">
        <f ca="1">_xll.DBRW($B$1,$E$2,BI$10,BI$11,$B$3,$B51,$B$4,$B$5,$B$6,$E$7,$A51)</f>
        <v>#NAME?</v>
      </c>
      <c r="BJ51" s="14" t="e">
        <f t="shared" ref="BJ51:BJ62" ca="1" si="138">+BK51-AZ51</f>
        <v>#NAME?</v>
      </c>
      <c r="BK51" t="e">
        <f t="shared" ref="BK51:BK62" ca="1" si="139">SUM(BL51:BO51)</f>
        <v>#NAME?</v>
      </c>
      <c r="BL51" t="e">
        <f ca="1">_xll.DBRW($B$1,$B$2,BL$10,BL$11,$B$3,$B51,$B$4,$B$5,$B$6,$E$7,$A51)</f>
        <v>#NAME?</v>
      </c>
      <c r="BM51" t="e">
        <f ca="1">_xll.DBRW($B$1,$C$2,BM$10,BM$11,$B$3,$B51,$B$4,$B$5,$B$6,$E$7,$A51)</f>
        <v>#NAME?</v>
      </c>
      <c r="BN51" t="e">
        <f ca="1">_xll.DBRW($B$1,$E$2,BN$10,BN$11,$B$3,$B51,$B$4,$B$5,$B$6,$E$7,$A51)</f>
        <v>#NAME?</v>
      </c>
      <c r="BO51" t="e">
        <f ca="1">_xll.DBRW($B$1,$E$2,BO$10,BO$11,$B$3,$B51,$B$4,$B$5,$B$6,$E$7,$A51)</f>
        <v>#NAME?</v>
      </c>
      <c r="BP51" s="14" t="e">
        <f t="shared" ref="BP51:BP62" ca="1" si="140">SUM(BQ51:BT51)</f>
        <v>#NAME?</v>
      </c>
      <c r="BQ51" t="e">
        <f ca="1">_xll.DBRW($B$1,$B$2,BQ$10,BQ$11,$B$3,$B51,$B$4,$B$5,$B$6,$E$7,$A51)</f>
        <v>#NAME?</v>
      </c>
      <c r="BR51" t="e">
        <f ca="1">_xll.DBRW($B$1,$C$2,BR$10,BR$11,$B$3,$B51,$B$4,$B$5,$B$6,$E$7,$A51)</f>
        <v>#NAME?</v>
      </c>
      <c r="BS51" t="e">
        <f ca="1">_xll.DBRW($B$1,$E$2,BS$10,BS$11,$B$3,$B51,$B$4,$B$5,$B$6,$E$7,$A51)</f>
        <v>#NAME?</v>
      </c>
      <c r="BT51" t="e">
        <f ca="1">_xll.DBRW($B$1,$E$2,BT$10,BT$11,$B$3,$B51,$B$4,$B$5,$B$6,$E$7,$A51)</f>
        <v>#NAME?</v>
      </c>
      <c r="BU51" s="14" t="e">
        <f t="shared" ref="BU51:BU62" ca="1" si="141">+BV51-CA51-CL51-CQ51</f>
        <v>#NAME?</v>
      </c>
      <c r="BV51" s="25" t="e">
        <f t="shared" ref="BV51:BV62" ca="1" si="142">SUM(BW51:BZ51)</f>
        <v>#NAME?</v>
      </c>
      <c r="BW51" t="e">
        <f ca="1">_xll.DBRW($B$1,$B$2,BW$10,BW$11,$B$3,$B51,$B$4,$B$5,$B$6,$E$7,$A51)</f>
        <v>#NAME?</v>
      </c>
      <c r="BX51" t="e">
        <f ca="1">_xll.DBRW($B$1,$C$2,BX$10,BX$11,$B$3,$B51,$B$4,$B$5,$B$6,$E$7,$A51)</f>
        <v>#NAME?</v>
      </c>
      <c r="BY51" t="e">
        <f ca="1">_xll.DBRW($B$1,$E$2,BY$10,BY$11,$B$3,$B51,$B$4,$B$5,$B$6,$E$7,$A51)</f>
        <v>#NAME?</v>
      </c>
      <c r="BZ51" t="e">
        <f ca="1">_xll.DBRW($B$1,$E$2,BZ$10,BZ$11,$B$3,$B51,$B$4,$B$5,$B$6,$E$7,$A51)</f>
        <v>#NAME?</v>
      </c>
      <c r="CA51" s="25" t="e">
        <f t="shared" ref="CA51:CA62" ca="1" si="143">+CB51-CG51</f>
        <v>#NAME?</v>
      </c>
      <c r="CB51" t="e">
        <f t="shared" ref="CB51:CB62" ca="1" si="144">SUM(CC51:CF51)</f>
        <v>#NAME?</v>
      </c>
      <c r="CC51" t="e">
        <f ca="1">_xll.DBRW($B$1,$B$2,CC$10,CC$11,$B$3,$B51,$B$4,$B$5,$B$6,$E$7,$A51)</f>
        <v>#NAME?</v>
      </c>
      <c r="CD51" t="e">
        <f ca="1">_xll.DBRW($B$1,$C$2,CD$10,CD$11,$B$3,$B51,$B$4,$B$5,$B$6,$E$7,$A51)</f>
        <v>#NAME?</v>
      </c>
      <c r="CE51" t="e">
        <f ca="1">_xll.DBRW($B$1,$E$2,CE$10,CE$11,$B$3,$B51,$B$4,$B$5,$B$6,$E$7,$A51)</f>
        <v>#NAME?</v>
      </c>
      <c r="CF51" t="e">
        <f ca="1">_xll.DBRW($B$1,$E$2,CF$10,CF$11,$B$3,$B51,$B$4,$B$5,$B$6,$E$7,$A51)</f>
        <v>#NAME?</v>
      </c>
      <c r="CG51" t="e">
        <f t="shared" ref="CG51:CG62" ca="1" si="145">SUM(CH51:CK51)</f>
        <v>#NAME?</v>
      </c>
      <c r="CH51" t="e">
        <f ca="1">_xll.DBRW($B$1,$B$2,CH$10,CH$11,$B$3,$B51,$B$4,$B$5,$B$6,$E$7,$A51)</f>
        <v>#NAME?</v>
      </c>
      <c r="CI51" t="e">
        <f ca="1">_xll.DBRW($B$1,$C$2,CI$10,CI$11,$B$3,$B51,$B$4,$B$5,$B$6,$E$7,$A51)</f>
        <v>#NAME?</v>
      </c>
      <c r="CJ51" t="e">
        <f ca="1">_xll.DBRW($B$1,$E$2,CJ$10,CJ$11,$B$3,$B51,$B$4,$B$5,$B$6,$E$7,$A51)</f>
        <v>#NAME?</v>
      </c>
      <c r="CK51" t="e">
        <f ca="1">_xll.DBRW($B$1,$E$2,CK$10,CK$11,$B$3,$B51,$B$4,$B$5,$B$6,$E$7,$A51)</f>
        <v>#NAME?</v>
      </c>
      <c r="CL51" s="25" t="e">
        <f t="shared" ref="CL51:CL62" ca="1" si="146">SUM(CM51:CP51)</f>
        <v>#NAME?</v>
      </c>
      <c r="CM51" t="e">
        <f ca="1">_xll.DBRW($B$1,$B$2,CM$10,CM$11,$B$3,$B51,$B$4,$B$5,$B$6,$E$7,$A51)</f>
        <v>#NAME?</v>
      </c>
      <c r="CN51" t="e">
        <f ca="1">_xll.DBRW($B$1,$C$2,CN$10,CN$11,$B$3,$B51,$B$4,$B$5,$B$6,$E$7,$A51)</f>
        <v>#NAME?</v>
      </c>
      <c r="CO51" t="e">
        <f ca="1">_xll.DBRW($B$1,$E$2,CO$10,CO$11,$B$3,$B51,$B$4,$B$5,$B$6,$E$7,$A51)</f>
        <v>#NAME?</v>
      </c>
      <c r="CP51" t="e">
        <f ca="1">_xll.DBRW($B$1,$E$2,CP$10,CP$11,$B$3,$B51,$B$4,$B$5,$B$6,$E$7,$A51)</f>
        <v>#NAME?</v>
      </c>
      <c r="CQ51" s="25" t="e">
        <f t="shared" ref="CQ51:CQ62" ca="1" si="147">SUM(CR51:CU51)</f>
        <v>#NAME?</v>
      </c>
      <c r="CR51" t="e">
        <f ca="1">_xll.DBRW($B$1,$B$2,CR$10,CR$11,$B$3,$B51,$B$4,$B$5,$B$6,$E$7,$A51)</f>
        <v>#NAME?</v>
      </c>
      <c r="CS51" t="e">
        <f ca="1">_xll.DBRW($B$1,$C$2,CS$10,CS$11,$B$3,$B51,$B$4,$B$5,$B$6,$E$7,$A51)</f>
        <v>#NAME?</v>
      </c>
      <c r="CT51" t="e">
        <f ca="1">_xll.DBRW($B$1,$E$2,CT$10,CT$11,$B$3,$B51,$B$4,$B$5,$B$6,$E$7,$A51)</f>
        <v>#NAME?</v>
      </c>
      <c r="CU51" t="e">
        <f ca="1">_xll.DBRW($B$1,$E$2,CU$10,CU$11,$B$3,$B51,$B$4,$B$5,$B$6,$E$7,$A51)</f>
        <v>#NAME?</v>
      </c>
      <c r="CV51" s="14" t="e">
        <f t="shared" ref="CV51:CV62" ca="1" si="148">+CW51+CQ51+CL51+CA51</f>
        <v>#NAME?</v>
      </c>
      <c r="CW51" s="25" t="e">
        <f t="shared" ref="CW51:CW62" ca="1" si="149">SUM(CX51:DA51)</f>
        <v>#NAME?</v>
      </c>
      <c r="CX51" t="e">
        <f ca="1">_xll.DBRW($B$1,$B$2,CX$10,CX$11,$B$3,$B51,$B$4,$B$5,$B$6,$E$7,$A51)</f>
        <v>#NAME?</v>
      </c>
      <c r="CY51" t="e">
        <f ca="1">_xll.DBRW($B$1,$C$2,CY$10,CY$11,$B$3,$B51,$B$4,$B$5,$B$6,$E$7,$A51)</f>
        <v>#NAME?</v>
      </c>
      <c r="CZ51" t="e">
        <f ca="1">_xll.DBRW($B$1,$E$2,CZ$10,CZ$11,$B$3,$B51,$B$4,$B$5,$B$6,$E$7,$A51)</f>
        <v>#NAME?</v>
      </c>
      <c r="DA51" t="e">
        <f ca="1">_xll.DBRW($B$1,$E$2,DA$10,DA$11,$B$3,$B51,$B$4,$B$5,$B$6,$E$7,$A51)</f>
        <v>#NAME?</v>
      </c>
      <c r="DB51" s="14" t="e">
        <f t="shared" ref="DB51:DB62" ca="1" si="150">SUM(DC51:DF51)</f>
        <v>#NAME?</v>
      </c>
      <c r="DC51" t="e">
        <f ca="1">_xll.DBRW($B$1,$B$2,DC$10,DC$11,$B$3,$B51,$B$4,$B$5,$B$6,$E$7,$A51)</f>
        <v>#NAME?</v>
      </c>
      <c r="DD51" t="e">
        <f ca="1">_xll.DBRW($B$1,$C$2,DD$10,DD$11,$B$3,$B51,$B$4,$B$5,$B$6,$E$7,$A51)</f>
        <v>#NAME?</v>
      </c>
      <c r="DE51" t="e">
        <f ca="1">_xll.DBRW($B$1,$E$2,DE$10,DE$11,$B$3,$B51,$B$4,$B$5,$B$6,$E$7,$A51)</f>
        <v>#NAME?</v>
      </c>
      <c r="DF51" t="e">
        <f ca="1">_xll.DBRW($B$1,$E$2,DF$10,DF$11,$B$3,$B51,$B$4,$B$5,$B$6,$E$7,$A51)</f>
        <v>#NAME?</v>
      </c>
      <c r="DH51" t="e">
        <f ca="1">CC51-CH51</f>
        <v>#NAME?</v>
      </c>
      <c r="DI51" t="e">
        <f ca="1">CD51-CI51</f>
        <v>#NAME?</v>
      </c>
      <c r="DJ51" t="e">
        <f ca="1">CF51-CK51</f>
        <v>#NAME?</v>
      </c>
      <c r="DK51" t="e">
        <f ca="1">CM51</f>
        <v>#NAME?</v>
      </c>
      <c r="DL51" t="e">
        <f t="shared" ref="DL51:DL62" ca="1" si="151">CN51</f>
        <v>#NAME?</v>
      </c>
      <c r="DM51" t="e">
        <f ca="1">CP51</f>
        <v>#NAME?</v>
      </c>
      <c r="DN51" t="e">
        <f ca="1">CR51</f>
        <v>#NAME?</v>
      </c>
      <c r="DO51" t="e">
        <f ca="1">CS51</f>
        <v>#NAME?</v>
      </c>
      <c r="DP51" t="e">
        <f ca="1">CU51</f>
        <v>#NAME?</v>
      </c>
      <c r="DQ51" s="25" t="e">
        <f ca="1">DR51+DS51+DT51</f>
        <v>#NAME?</v>
      </c>
      <c r="DR51" s="25" t="e">
        <f ca="1">BW51-DH51-DK51-DN51</f>
        <v>#NAME?</v>
      </c>
      <c r="DS51" s="25" t="e">
        <f ca="1">BX51-DI51-DL51-DO51</f>
        <v>#NAME?</v>
      </c>
      <c r="DT51" s="25" t="e">
        <f ca="1">BZ51-DJ51-DM51-DP51</f>
        <v>#NAME?</v>
      </c>
      <c r="DU51" s="25" t="e">
        <f ca="1">DV51+DW51+DX51</f>
        <v>#NAME?</v>
      </c>
      <c r="DV51" s="25" t="e">
        <f ca="1">CX51+DH51+DK51+DN51</f>
        <v>#NAME?</v>
      </c>
      <c r="DW51" s="25" t="e">
        <f ca="1">CY51+DI51+DL51+DO51</f>
        <v>#NAME?</v>
      </c>
      <c r="DX51" s="25" t="e">
        <f ca="1">DA51+DJ51+DM51+DP51</f>
        <v>#NAME?</v>
      </c>
      <c r="DY51" t="e">
        <f t="shared" ref="DY51:DY62" ca="1" si="152">SUM(DZ51:EC51)</f>
        <v>#NAME?</v>
      </c>
      <c r="DZ51" t="e">
        <f ca="1">_xll.DBRW($B$1,$B$2,DZ$10,DZ$11,$B$3,$B51,$B$4,$B$5,$B$6,$E$7,$A51)</f>
        <v>#NAME?</v>
      </c>
      <c r="EA51" t="e">
        <f ca="1">_xll.DBRW($B$1,$C$2,EA$10,EA$11,$B$3,$B51,$B$4,$B$5,$B$6,$E$7,$A51)</f>
        <v>#NAME?</v>
      </c>
      <c r="EB51" t="e">
        <f ca="1">_xll.DBRW($B$1,$E$2,EB$10,EB$11,$B$3,$B51,$B$4,$B$5,$B$6,$E$7,$A51)</f>
        <v>#NAME?</v>
      </c>
      <c r="EC51" t="e">
        <f ca="1">_xll.DBRW($B$1,$E$2,EC$10,EC$11,$B$3,$B51,$B$4,$B$5,$B$6,$E$7,$A51)</f>
        <v>#NAME?</v>
      </c>
      <c r="ED51" t="e">
        <f ca="1">_xll.DBRW($B$1,$B$2,ED$10,ED$11,$B$3,$B51,$B$4,$B$5,$B$6,$E$7,$A51)</f>
        <v>#NAME?</v>
      </c>
      <c r="EE51" t="e">
        <f ca="1">_xll.DBRW($B$1,$C$2,EE$10,EE$11,$B$3,$B51,$B$4,$B$5,$B$6,$E$7,$A51)</f>
        <v>#NAME?</v>
      </c>
      <c r="EF51" t="e">
        <f ca="1">_xll.DBRW($B$1,$E$2,EF$10,EF$11,$B$3,$B51,$B$4,$B$5,$B$6,$E$7,$A51)</f>
        <v>#NAME?</v>
      </c>
      <c r="EG51" t="e">
        <f ca="1">_xll.DBRW($B$1,$E$2,EG$10,EG$11,$B$3,$B51,$B$4,$B$5,$B$6,$E$7,$A51)</f>
        <v>#NAME?</v>
      </c>
      <c r="EH51" t="e">
        <f ca="1">EI51+EJ51+EK51+EL51</f>
        <v>#NAME?</v>
      </c>
      <c r="EI51" t="e">
        <f ca="1">ED51-BA51</f>
        <v>#NAME?</v>
      </c>
      <c r="EJ51" t="e">
        <f t="shared" ref="EJ51:EL62" ca="1" si="153">EE51-BB51</f>
        <v>#NAME?</v>
      </c>
      <c r="EK51" t="e">
        <f t="shared" ca="1" si="153"/>
        <v>#NAME?</v>
      </c>
      <c r="EL51" t="e">
        <f t="shared" ca="1" si="153"/>
        <v>#NAME?</v>
      </c>
      <c r="EM51" t="e">
        <f ca="1">EN51+EO51+EP51+EQ51</f>
        <v>#NAME?</v>
      </c>
      <c r="EN51" t="e">
        <f ca="1">_xll.DBRW($B$1,$B$2,EN$10,EN$11,$B$3,$B51,$B$4,$B$5,$B$6,$E$7,$A51)</f>
        <v>#NAME?</v>
      </c>
      <c r="EO51" t="e">
        <f ca="1">_xll.DBRW($B$1,$C$2,EO$10,EO$11,$B$3,$B51,$B$4,$B$5,$B$6,$E$7,$A51)</f>
        <v>#NAME?</v>
      </c>
      <c r="EP51" t="e">
        <f ca="1">_xll.DBRW($B$1,$E$2,EP$10,EP$11,$B$3,$B51,$B$4,$B$5,$B$6,$E$7,$A51)</f>
        <v>#NAME?</v>
      </c>
      <c r="EQ51" t="e">
        <f ca="1">_xll.DBRW($B$1,$E$2,EQ$10,EQ$11,$B$3,$B51,$B$4,$B$5,$B$6,$E$7,$A51)</f>
        <v>#NAME?</v>
      </c>
      <c r="ER51" t="e">
        <f ca="1">ES51+ET51+EU51+EV51</f>
        <v>#NAME?</v>
      </c>
      <c r="ES51" t="e">
        <f ca="1">_xll.DBRW($B$1,$B$2,ES$10,ES$11,$B$3,$B51,$B$4,$B$5,$B$6,$E$7,$A51)</f>
        <v>#NAME?</v>
      </c>
      <c r="ET51" t="e">
        <f ca="1">_xll.DBRW($B$1,$C$2,ET$10,ET$11,$B$3,$B51,$B$4,$B$5,$B$6,$E$7,$A51)</f>
        <v>#NAME?</v>
      </c>
      <c r="EU51" t="e">
        <f ca="1">_xll.DBRW($B$1,$E$2,EU$10,EU$11,$B$3,$B51,$B$4,$B$5,$B$6,$E$7,$A51)</f>
        <v>#NAME?</v>
      </c>
      <c r="EV51" t="e">
        <f ca="1">_xll.DBRW($B$1,$E$2,EV$10,EV$11,$B$3,$B51,$B$4,$B$5,$B$6,$E$7,$A51)</f>
        <v>#NAME?</v>
      </c>
    </row>
    <row r="52" spans="1:152" x14ac:dyDescent="0.25">
      <c r="A52" t="s">
        <v>84</v>
      </c>
      <c r="B52" t="s">
        <v>64</v>
      </c>
      <c r="C52" s="14" t="e">
        <f t="shared" ca="1" si="130"/>
        <v>#NAME?</v>
      </c>
      <c r="D52" t="e">
        <f ca="1">_xll.DBRW($B$1,$B$2,D$10,D$11,$B$3,$B52,$B$4,$B$5,$B$6,$E$7,$A52)</f>
        <v>#NAME?</v>
      </c>
      <c r="E52" t="e">
        <f ca="1">_xll.DBRW($B$1,$C$2,E$10,E$11,$B$3,$B52,$B$4,$B$5,$B$6,$E$7,$A52)</f>
        <v>#NAME?</v>
      </c>
      <c r="F52" t="e">
        <f ca="1">_xll.DBRW($B$1,$E$2,F$10,F$11,$B$3,$B52,$B$4,$B$5,$B$6,$E$7,$A52)</f>
        <v>#NAME?</v>
      </c>
      <c r="G52" t="e">
        <f ca="1">_xll.DBRW($B$1,$E$2,G$10,G$11,$B$3,$B52,$B$4,$B$5,$B$6,$E$7,$A52)</f>
        <v>#NAME?</v>
      </c>
      <c r="H52" s="14" t="e">
        <f t="shared" ca="1" si="131"/>
        <v>#NAME?</v>
      </c>
      <c r="I52" t="e">
        <f ca="1">_xll.DBRW($B$1,$B$2,I$10,I$11,$B$3,$B52,$B$4,$B$5,$B$6,$E$7,$A52)</f>
        <v>#NAME?</v>
      </c>
      <c r="J52" t="e">
        <f ca="1">_xll.DBRW($B$1,$C$2,J$10,J$11,$B$3,$B52,$B$4,$B$5,$B$6,$E$7,$A52)</f>
        <v>#NAME?</v>
      </c>
      <c r="K52" t="e">
        <f ca="1">_xll.DBRW($B$1,$E$2,K$10,K$11,$B$3,$B52,$B$4,$B$5,$B$6,$E$7,$A52)</f>
        <v>#NAME?</v>
      </c>
      <c r="L52" t="e">
        <f ca="1">_xll.DBRW($B$1,$E$2,L$10,L$11,$B$3,$B52,$B$4,$B$5,$B$6,$E$7,$A52)</f>
        <v>#NAME?</v>
      </c>
      <c r="M52" s="14" t="e">
        <f t="shared" ca="1" si="132"/>
        <v>#NAME?</v>
      </c>
      <c r="N52" t="e">
        <f ca="1">_xll.DBRW($B$1,$B$2,N$10,N$11,$B$3,$B52,$B$4,$B$5,$B$6,$E$7,$A52)</f>
        <v>#NAME?</v>
      </c>
      <c r="O52" t="e">
        <f ca="1">_xll.DBRW($B$1,$C$2,O$10,O$11,$B$3,$B52,$B$4,$B$5,$B$6,$E$7,$A52)</f>
        <v>#NAME?</v>
      </c>
      <c r="P52" t="e">
        <f ca="1">_xll.DBRW($B$1,$E$2,P$10,P$11,$B$3,$B52,$B$4,$B$5,$B$6,$E$7,$A52)</f>
        <v>#NAME?</v>
      </c>
      <c r="Q52" t="e">
        <f ca="1">_xll.DBRW($B$1,$E$2,Q$10,Q$11,$B$3,$B52,$B$4,$B$5,$B$6,$E$7,$A52)</f>
        <v>#NAME?</v>
      </c>
      <c r="R52" s="14" t="e">
        <f t="shared" ca="1" si="133"/>
        <v>#NAME?</v>
      </c>
      <c r="S52" t="e">
        <f ca="1">_xll.DBRW($B$1,$B$2,S$10,S$11,$B$3,$B52,$B$4,$B$5,$B$6,$E$7,$A52)</f>
        <v>#NAME?</v>
      </c>
      <c r="T52" t="e">
        <f ca="1">_xll.DBRW($B$1,$C$2,T$10,T$11,$B$3,$B52,$B$4,$B$5,$B$6,$E$7,$A52)</f>
        <v>#NAME?</v>
      </c>
      <c r="U52" t="e">
        <f ca="1">_xll.DBRW($B$1,$E$2,U$10,U$11,$B$3,$B52,$B$4,$B$5,$B$6,$E$7,$A52)</f>
        <v>#NAME?</v>
      </c>
      <c r="V52" t="e">
        <f ca="1">_xll.DBRW($B$1,$E$2,V$10,V$11,$B$3,$B52,$B$4,$B$5,$B$6,$E$7,$A52)</f>
        <v>#NAME?</v>
      </c>
      <c r="W52" s="14" t="e">
        <f t="shared" ca="1" si="134"/>
        <v>#NAME?</v>
      </c>
      <c r="X52" t="e">
        <f ca="1">_xll.DBRW($B$1,$B$2,X$10,X$11,$B$3,$B52,$B$4,$B$5,$B$6,$E$7,$A52)</f>
        <v>#NAME?</v>
      </c>
      <c r="Y52" t="e">
        <f ca="1">_xll.DBRW($B$1,$C$2,Y$10,Y$11,$B$3,$B52,$B$4,$B$5,$B$6,$E$7,$A52)</f>
        <v>#NAME?</v>
      </c>
      <c r="Z52" t="e">
        <f ca="1">_xll.DBRW($B$1,$E$2,Z$10,Z$11,$B$3,$B52,$B$4,$B$5,$B$6,$E$7,$A52)</f>
        <v>#NAME?</v>
      </c>
      <c r="AA52" t="e">
        <f ca="1">_xll.DBRW($B$1,$E$2,AA$10,AA$11,$B$3,$B52,$B$4,$B$5,$B$6,$E$7,$A52)</f>
        <v>#NAME?</v>
      </c>
      <c r="AB52" t="e">
        <f ca="1">_xll.DBRW($B$1,$B$2,AB$10,AB$11,$B$3,$B52,$B$4,$B$5,$B$6,$E$7,$A52)</f>
        <v>#NAME?</v>
      </c>
      <c r="AC52" t="e">
        <f ca="1">_xll.DBRW($B$1,$C$2,AC$10,AC$11,$B$3,$B52,$B$4,$B$5,$B$6,$E$7,$A52)</f>
        <v>#NAME?</v>
      </c>
      <c r="AD52" t="e">
        <f ca="1">_xll.DBRW($B$1,$E$2,AD$10,AD$11,$B$3,$B52,$B$4,$B$5,$B$6,$E$7,$A52)</f>
        <v>#NAME?</v>
      </c>
      <c r="AE52" t="e">
        <f ca="1">_xll.DBRW($B$1,$E$2,AE$10,AE$11,$B$3,$B52,$B$4,$B$5,$B$6,$E$7,$A52)</f>
        <v>#NAME?</v>
      </c>
      <c r="AF52" t="e">
        <f t="shared" ref="AF52:AF62" ca="1" si="154">AG52+AH52+AI52+AJ52</f>
        <v>#NAME?</v>
      </c>
      <c r="AG52" t="e">
        <f ca="1">_xll.DBRW($B$1,$B$2,AG$10,AG$11,$B$3,$B52,$B$4,$B$5,$B$6,$E$7,$A52)</f>
        <v>#NAME?</v>
      </c>
      <c r="AH52" t="e">
        <f ca="1">_xll.DBRW($B$1,$C$2,AH$10,AH$11,$B$3,$B52,$B$4,$B$5,$B$6,$E$7,$A52)</f>
        <v>#NAME?</v>
      </c>
      <c r="AI52" t="e">
        <f ca="1">_xll.DBRW($B$1,$E$2,AI$10,AI$11,$B$3,$B52,$B$4,$B$5,$B$6,$E$7,$A52)</f>
        <v>#NAME?</v>
      </c>
      <c r="AJ52" t="e">
        <f ca="1">_xll.DBRW($B$1,$E$2,AJ$10,AJ$11,$B$3,$B52,$B$4,$B$5,$B$6,$E$7,$A52)</f>
        <v>#NAME?</v>
      </c>
      <c r="AK52" t="e">
        <f t="shared" ref="AK52:AK62" ca="1" si="155">AL52+AM52+AN52+AO52</f>
        <v>#NAME?</v>
      </c>
      <c r="AL52" t="e">
        <f t="shared" ref="AL52:AO62" ca="1" si="156">AB52-AG52</f>
        <v>#NAME?</v>
      </c>
      <c r="AM52" t="e">
        <f t="shared" ca="1" si="156"/>
        <v>#NAME?</v>
      </c>
      <c r="AN52" t="e">
        <f t="shared" ca="1" si="156"/>
        <v>#NAME?</v>
      </c>
      <c r="AO52" t="e">
        <f t="shared" ca="1" si="156"/>
        <v>#NAME?</v>
      </c>
      <c r="AP52" t="e">
        <f t="shared" ref="AP52:AP62" ca="1" si="157">AQ52+AR52+AS52+AT52</f>
        <v>#NAME?</v>
      </c>
      <c r="AQ52" t="e">
        <f ca="1">_xll.DBRW($B$1,$B$2,AQ$10,AQ$11,$B$3,$B52,$B$4,$B$5,$B$6,$E$7,$A52)</f>
        <v>#NAME?</v>
      </c>
      <c r="AR52" t="e">
        <f ca="1">_xll.DBRW($B$1,$C$2,AR$10,AR$11,$B$3,$B52,$B$4,$B$5,$B$6,$E$7,$A52)</f>
        <v>#NAME?</v>
      </c>
      <c r="AS52" t="e">
        <f ca="1">_xll.DBRW($B$1,$E$2,AS$10,AS$11,$B$3,$B52,$B$4,$B$5,$B$6,$E$7,$A52)</f>
        <v>#NAME?</v>
      </c>
      <c r="AT52" t="e">
        <f ca="1">_xll.DBRW($B$1,$E$2,AT$10,AT$11,$B$3,$B52,$B$4,$B$5,$B$6,$E$7,$A52)</f>
        <v>#NAME?</v>
      </c>
      <c r="AU52" s="14" t="e">
        <f t="shared" ca="1" si="135"/>
        <v>#NAME?</v>
      </c>
      <c r="AV52" t="e">
        <f ca="1">_xll.DBRW($B$1,$B$2,AV$10,AV$11,$B$3,$B52,$B$4,$B$5,$B$6,$E$7,$A52)</f>
        <v>#NAME?</v>
      </c>
      <c r="AW52" t="e">
        <f ca="1">_xll.DBRW($B$1,$C$2,AW$10,AW$11,$B$3,$B52,$B$4,$B$5,$B$6,$E$7,$A52)</f>
        <v>#NAME?</v>
      </c>
      <c r="AX52" t="e">
        <f ca="1">_xll.DBRW($B$1,$E$2,AX$10,AX$11,$B$3,$B52,$B$4,$B$5,$B$6,$E$7,$A52)</f>
        <v>#NAME?</v>
      </c>
      <c r="AY52" t="e">
        <f ca="1">_xll.DBRW($B$1,$E$2,AY$10,AY$11,$B$3,$B52,$B$4,$B$5,$B$6,$E$7,$A52)</f>
        <v>#NAME?</v>
      </c>
      <c r="AZ52" s="14" t="e">
        <f t="shared" ca="1" si="136"/>
        <v>#NAME?</v>
      </c>
      <c r="BA52" t="e">
        <f ca="1">_xll.DBRW($B$1,$B$2,BA$10,BA$11,$B$3,$B52,$B$4,$B$5,$B$6,$E$7,$A52)</f>
        <v>#NAME?</v>
      </c>
      <c r="BB52" t="e">
        <f ca="1">_xll.DBRW($B$1,$C$2,BB$10,BB$11,$B$3,$B52,$B$4,$B$5,$B$6,$E$7,$A52)</f>
        <v>#NAME?</v>
      </c>
      <c r="BC52" t="e">
        <f ca="1">_xll.DBRW($B$1,$E$2,BC$10,BC$11,$B$3,$B52,$B$4,$B$5,$B$6,$E$7,$A52)</f>
        <v>#NAME?</v>
      </c>
      <c r="BD52" t="e">
        <f ca="1">_xll.DBRW($B$1,$E$2,BD$10,BD$11,$B$3,$B52,$B$4,$B$5,$B$6,$E$7,$A52)</f>
        <v>#NAME?</v>
      </c>
      <c r="BE52" s="14" t="e">
        <f t="shared" ca="1" si="137"/>
        <v>#NAME?</v>
      </c>
      <c r="BF52" t="e">
        <f ca="1">_xll.DBRW($B$1,$B$2,BF$10,BF$11,$B$3,$B52,$B$4,$B$5,$B$6,$E$7,$A52)</f>
        <v>#NAME?</v>
      </c>
      <c r="BG52" t="e">
        <f ca="1">_xll.DBRW($B$1,$C$2,BG$10,BG$11,$B$3,$B52,$B$4,$B$5,$B$6,$E$7,$A52)</f>
        <v>#NAME?</v>
      </c>
      <c r="BH52" t="e">
        <f ca="1">_xll.DBRW($B$1,$E$2,BH$10,BH$11,$B$3,$B52,$B$4,$B$5,$B$6,$E$7,$A52)</f>
        <v>#NAME?</v>
      </c>
      <c r="BI52" t="e">
        <f ca="1">_xll.DBRW($B$1,$E$2,BI$10,BI$11,$B$3,$B52,$B$4,$B$5,$B$6,$E$7,$A52)</f>
        <v>#NAME?</v>
      </c>
      <c r="BJ52" s="14" t="e">
        <f t="shared" ca="1" si="138"/>
        <v>#NAME?</v>
      </c>
      <c r="BK52" t="e">
        <f t="shared" ca="1" si="139"/>
        <v>#NAME?</v>
      </c>
      <c r="BL52" t="e">
        <f ca="1">_xll.DBRW($B$1,$B$2,BL$10,BL$11,$B$3,$B52,$B$4,$B$5,$B$6,$E$7,$A52)</f>
        <v>#NAME?</v>
      </c>
      <c r="BM52" t="e">
        <f ca="1">_xll.DBRW($B$1,$C$2,BM$10,BM$11,$B$3,$B52,$B$4,$B$5,$B$6,$E$7,$A52)</f>
        <v>#NAME?</v>
      </c>
      <c r="BN52" t="e">
        <f ca="1">_xll.DBRW($B$1,$E$2,BN$10,BN$11,$B$3,$B52,$B$4,$B$5,$B$6,$E$7,$A52)</f>
        <v>#NAME?</v>
      </c>
      <c r="BO52" t="e">
        <f ca="1">_xll.DBRW($B$1,$E$2,BO$10,BO$11,$B$3,$B52,$B$4,$B$5,$B$6,$E$7,$A52)</f>
        <v>#NAME?</v>
      </c>
      <c r="BP52" s="14" t="e">
        <f t="shared" ca="1" si="140"/>
        <v>#NAME?</v>
      </c>
      <c r="BQ52" t="e">
        <f ca="1">_xll.DBRW($B$1,$B$2,BQ$10,BQ$11,$B$3,$B52,$B$4,$B$5,$B$6,$E$7,$A52)</f>
        <v>#NAME?</v>
      </c>
      <c r="BR52" t="e">
        <f ca="1">_xll.DBRW($B$1,$C$2,BR$10,BR$11,$B$3,$B52,$B$4,$B$5,$B$6,$E$7,$A52)</f>
        <v>#NAME?</v>
      </c>
      <c r="BS52" t="e">
        <f ca="1">_xll.DBRW($B$1,$E$2,BS$10,BS$11,$B$3,$B52,$B$4,$B$5,$B$6,$E$7,$A52)</f>
        <v>#NAME?</v>
      </c>
      <c r="BT52" t="e">
        <f ca="1">_xll.DBRW($B$1,$E$2,BT$10,BT$11,$B$3,$B52,$B$4,$B$5,$B$6,$E$7,$A52)</f>
        <v>#NAME?</v>
      </c>
      <c r="BU52" s="14" t="e">
        <f t="shared" ca="1" si="141"/>
        <v>#NAME?</v>
      </c>
      <c r="BV52" s="25" t="e">
        <f t="shared" ca="1" si="142"/>
        <v>#NAME?</v>
      </c>
      <c r="BW52" t="e">
        <f ca="1">_xll.DBRW($B$1,$B$2,BW$10,BW$11,$B$3,$B52,$B$4,$B$5,$B$6,$E$7,$A52)</f>
        <v>#NAME?</v>
      </c>
      <c r="BX52" t="e">
        <f ca="1">_xll.DBRW($B$1,$C$2,BX$10,BX$11,$B$3,$B52,$B$4,$B$5,$B$6,$E$7,$A52)</f>
        <v>#NAME?</v>
      </c>
      <c r="BY52" t="e">
        <f ca="1">_xll.DBRW($B$1,$E$2,BY$10,BY$11,$B$3,$B52,$B$4,$B$5,$B$6,$E$7,$A52)</f>
        <v>#NAME?</v>
      </c>
      <c r="BZ52" t="e">
        <f ca="1">_xll.DBRW($B$1,$E$2,BZ$10,BZ$11,$B$3,$B52,$B$4,$B$5,$B$6,$E$7,$A52)</f>
        <v>#NAME?</v>
      </c>
      <c r="CA52" s="25" t="e">
        <f t="shared" ca="1" si="143"/>
        <v>#NAME?</v>
      </c>
      <c r="CB52" t="e">
        <f t="shared" ca="1" si="144"/>
        <v>#NAME?</v>
      </c>
      <c r="CC52" t="e">
        <f ca="1">_xll.DBRW($B$1,$B$2,CC$10,CC$11,$B$3,$B52,$B$4,$B$5,$B$6,$E$7,$A52)</f>
        <v>#NAME?</v>
      </c>
      <c r="CD52" t="e">
        <f ca="1">_xll.DBRW($B$1,$C$2,CD$10,CD$11,$B$3,$B52,$B$4,$B$5,$B$6,$E$7,$A52)</f>
        <v>#NAME?</v>
      </c>
      <c r="CE52" t="e">
        <f ca="1">_xll.DBRW($B$1,$E$2,CE$10,CE$11,$B$3,$B52,$B$4,$B$5,$B$6,$E$7,$A52)</f>
        <v>#NAME?</v>
      </c>
      <c r="CF52" t="e">
        <f ca="1">_xll.DBRW($B$1,$E$2,CF$10,CF$11,$B$3,$B52,$B$4,$B$5,$B$6,$E$7,$A52)</f>
        <v>#NAME?</v>
      </c>
      <c r="CG52" t="e">
        <f t="shared" ca="1" si="145"/>
        <v>#NAME?</v>
      </c>
      <c r="CH52" t="e">
        <f ca="1">_xll.DBRW($B$1,$B$2,CH$10,CH$11,$B$3,$B52,$B$4,$B$5,$B$6,$E$7,$A52)</f>
        <v>#NAME?</v>
      </c>
      <c r="CI52" t="e">
        <f ca="1">_xll.DBRW($B$1,$C$2,CI$10,CI$11,$B$3,$B52,$B$4,$B$5,$B$6,$E$7,$A52)</f>
        <v>#NAME?</v>
      </c>
      <c r="CJ52" t="e">
        <f ca="1">_xll.DBRW($B$1,$E$2,CJ$10,CJ$11,$B$3,$B52,$B$4,$B$5,$B$6,$E$7,$A52)</f>
        <v>#NAME?</v>
      </c>
      <c r="CK52" t="e">
        <f ca="1">_xll.DBRW($B$1,$E$2,CK$10,CK$11,$B$3,$B52,$B$4,$B$5,$B$6,$E$7,$A52)</f>
        <v>#NAME?</v>
      </c>
      <c r="CL52" s="25" t="e">
        <f t="shared" ca="1" si="146"/>
        <v>#NAME?</v>
      </c>
      <c r="CM52" t="e">
        <f ca="1">_xll.DBRW($B$1,$B$2,CM$10,CM$11,$B$3,$B52,$B$4,$B$5,$B$6,$E$7,$A52)</f>
        <v>#NAME?</v>
      </c>
      <c r="CN52" t="e">
        <f ca="1">_xll.DBRW($B$1,$C$2,CN$10,CN$11,$B$3,$B52,$B$4,$B$5,$B$6,$E$7,$A52)</f>
        <v>#NAME?</v>
      </c>
      <c r="CO52" t="e">
        <f ca="1">_xll.DBRW($B$1,$E$2,CO$10,CO$11,$B$3,$B52,$B$4,$B$5,$B$6,$E$7,$A52)</f>
        <v>#NAME?</v>
      </c>
      <c r="CP52" t="e">
        <f ca="1">_xll.DBRW($B$1,$E$2,CP$10,CP$11,$B$3,$B52,$B$4,$B$5,$B$6,$E$7,$A52)</f>
        <v>#NAME?</v>
      </c>
      <c r="CQ52" s="25" t="e">
        <f t="shared" ca="1" si="147"/>
        <v>#NAME?</v>
      </c>
      <c r="CR52" t="e">
        <f ca="1">_xll.DBRW($B$1,$B$2,CR$10,CR$11,$B$3,$B52,$B$4,$B$5,$B$6,$E$7,$A52)</f>
        <v>#NAME?</v>
      </c>
      <c r="CS52" t="e">
        <f ca="1">_xll.DBRW($B$1,$C$2,CS$10,CS$11,$B$3,$B52,$B$4,$B$5,$B$6,$E$7,$A52)</f>
        <v>#NAME?</v>
      </c>
      <c r="CT52" t="e">
        <f ca="1">_xll.DBRW($B$1,$E$2,CT$10,CT$11,$B$3,$B52,$B$4,$B$5,$B$6,$E$7,$A52)</f>
        <v>#NAME?</v>
      </c>
      <c r="CU52" t="e">
        <f ca="1">_xll.DBRW($B$1,$E$2,CU$10,CU$11,$B$3,$B52,$B$4,$B$5,$B$6,$E$7,$A52)</f>
        <v>#NAME?</v>
      </c>
      <c r="CV52" s="14" t="e">
        <f t="shared" ca="1" si="148"/>
        <v>#NAME?</v>
      </c>
      <c r="CW52" s="25" t="e">
        <f t="shared" ca="1" si="149"/>
        <v>#NAME?</v>
      </c>
      <c r="CX52" t="e">
        <f ca="1">_xll.DBRW($B$1,$B$2,CX$10,CX$11,$B$3,$B52,$B$4,$B$5,$B$6,$E$7,$A52)</f>
        <v>#NAME?</v>
      </c>
      <c r="CY52" t="e">
        <f ca="1">_xll.DBRW($B$1,$C$2,CY$10,CY$11,$B$3,$B52,$B$4,$B$5,$B$6,$E$7,$A52)</f>
        <v>#NAME?</v>
      </c>
      <c r="CZ52" t="e">
        <f ca="1">_xll.DBRW($B$1,$E$2,CZ$10,CZ$11,$B$3,$B52,$B$4,$B$5,$B$6,$E$7,$A52)</f>
        <v>#NAME?</v>
      </c>
      <c r="DA52" t="e">
        <f ca="1">_xll.DBRW($B$1,$E$2,DA$10,DA$11,$B$3,$B52,$B$4,$B$5,$B$6,$E$7,$A52)</f>
        <v>#NAME?</v>
      </c>
      <c r="DB52" s="14" t="e">
        <f t="shared" ca="1" si="150"/>
        <v>#NAME?</v>
      </c>
      <c r="DC52" t="e">
        <f ca="1">_xll.DBRW($B$1,$B$2,DC$10,DC$11,$B$3,$B52,$B$4,$B$5,$B$6,$E$7,$A52)</f>
        <v>#NAME?</v>
      </c>
      <c r="DD52" t="e">
        <f ca="1">_xll.DBRW($B$1,$C$2,DD$10,DD$11,$B$3,$B52,$B$4,$B$5,$B$6,$E$7,$A52)</f>
        <v>#NAME?</v>
      </c>
      <c r="DE52" t="e">
        <f ca="1">_xll.DBRW($B$1,$E$2,DE$10,DE$11,$B$3,$B52,$B$4,$B$5,$B$6,$E$7,$A52)</f>
        <v>#NAME?</v>
      </c>
      <c r="DF52" t="e">
        <f ca="1">_xll.DBRW($B$1,$E$2,DF$10,DF$11,$B$3,$B52,$B$4,$B$5,$B$6,$E$7,$A52)</f>
        <v>#NAME?</v>
      </c>
      <c r="DH52" t="e">
        <f t="shared" ref="DH52:DI62" ca="1" si="158">CC52-CH52</f>
        <v>#NAME?</v>
      </c>
      <c r="DI52" t="e">
        <f t="shared" ca="1" si="158"/>
        <v>#NAME?</v>
      </c>
      <c r="DJ52" t="e">
        <f t="shared" ref="DJ52:DJ62" ca="1" si="159">CF52-CK52</f>
        <v>#NAME?</v>
      </c>
      <c r="DK52" t="e">
        <f t="shared" ref="DK52:DK62" ca="1" si="160">CM52</f>
        <v>#NAME?</v>
      </c>
      <c r="DL52" t="e">
        <f t="shared" ca="1" si="151"/>
        <v>#NAME?</v>
      </c>
      <c r="DM52" t="e">
        <f t="shared" ref="DM52:DM62" ca="1" si="161">CP52</f>
        <v>#NAME?</v>
      </c>
      <c r="DN52" t="e">
        <f t="shared" ref="DN52:DO62" ca="1" si="162">CR52</f>
        <v>#NAME?</v>
      </c>
      <c r="DO52" t="e">
        <f t="shared" ca="1" si="162"/>
        <v>#NAME?</v>
      </c>
      <c r="DP52" t="e">
        <f t="shared" ref="DP52:DP62" ca="1" si="163">CU52</f>
        <v>#NAME?</v>
      </c>
      <c r="DQ52" s="25" t="e">
        <f t="shared" ref="DQ52:DQ62" ca="1" si="164">DR52+DS52+DT52</f>
        <v>#NAME?</v>
      </c>
      <c r="DR52" s="25" t="e">
        <f t="shared" ref="DR52:DS62" ca="1" si="165">BW52-DH52-DK52-DN52</f>
        <v>#NAME?</v>
      </c>
      <c r="DS52" s="25" t="e">
        <f t="shared" ca="1" si="165"/>
        <v>#NAME?</v>
      </c>
      <c r="DT52" s="25" t="e">
        <f t="shared" ref="DT52:DT62" ca="1" si="166">BZ52-DJ52-DM52-DP52</f>
        <v>#NAME?</v>
      </c>
      <c r="DU52" s="25" t="e">
        <f t="shared" ref="DU52:DU62" ca="1" si="167">DV52+DW52+DX52</f>
        <v>#NAME?</v>
      </c>
      <c r="DV52" s="25" t="e">
        <f t="shared" ref="DV52:DW62" ca="1" si="168">CX52+DH52+DK52+DN52</f>
        <v>#NAME?</v>
      </c>
      <c r="DW52" s="25" t="e">
        <f t="shared" ca="1" si="168"/>
        <v>#NAME?</v>
      </c>
      <c r="DX52" s="25" t="e">
        <f t="shared" ref="DX52:DX62" ca="1" si="169">DA52+DJ52+DM52+DP52</f>
        <v>#NAME?</v>
      </c>
      <c r="DY52" t="e">
        <f t="shared" ca="1" si="152"/>
        <v>#NAME?</v>
      </c>
      <c r="DZ52" t="e">
        <f ca="1">_xll.DBRW($B$1,$B$2,DZ$10,DZ$11,$B$3,$B52,$B$4,$B$5,$B$6,$E$7,$A52)</f>
        <v>#NAME?</v>
      </c>
      <c r="EA52" t="e">
        <f ca="1">_xll.DBRW($B$1,$C$2,EA$10,EA$11,$B$3,$B52,$B$4,$B$5,$B$6,$E$7,$A52)</f>
        <v>#NAME?</v>
      </c>
      <c r="EB52" t="e">
        <f ca="1">_xll.DBRW($B$1,$E$2,EB$10,EB$11,$B$3,$B52,$B$4,$B$5,$B$6,$E$7,$A52)</f>
        <v>#NAME?</v>
      </c>
      <c r="EC52" t="e">
        <f ca="1">_xll.DBRW($B$1,$E$2,EC$10,EC$11,$B$3,$B52,$B$4,$B$5,$B$6,$E$7,$A52)</f>
        <v>#NAME?</v>
      </c>
      <c r="ED52" t="e">
        <f ca="1">_xll.DBRW($B$1,$B$2,ED$10,ED$11,$B$3,$B52,$B$4,$B$5,$B$6,$E$7,$A52)</f>
        <v>#NAME?</v>
      </c>
      <c r="EE52" t="e">
        <f ca="1">_xll.DBRW($B$1,$C$2,EE$10,EE$11,$B$3,$B52,$B$4,$B$5,$B$6,$E$7,$A52)</f>
        <v>#NAME?</v>
      </c>
      <c r="EF52" t="e">
        <f ca="1">_xll.DBRW($B$1,$E$2,EF$10,EF$11,$B$3,$B52,$B$4,$B$5,$B$6,$E$7,$A52)</f>
        <v>#NAME?</v>
      </c>
      <c r="EG52" t="e">
        <f ca="1">_xll.DBRW($B$1,$E$2,EG$10,EG$11,$B$3,$B52,$B$4,$B$5,$B$6,$E$7,$A52)</f>
        <v>#NAME?</v>
      </c>
      <c r="EH52" t="e">
        <f t="shared" ref="EH52:EH62" ca="1" si="170">EI52+EJ52+EK52+EL52</f>
        <v>#NAME?</v>
      </c>
      <c r="EI52" t="e">
        <f t="shared" ref="EI52:EI62" ca="1" si="171">ED52-BA52</f>
        <v>#NAME?</v>
      </c>
      <c r="EJ52" t="e">
        <f t="shared" ca="1" si="153"/>
        <v>#NAME?</v>
      </c>
      <c r="EK52" t="e">
        <f t="shared" ca="1" si="153"/>
        <v>#NAME?</v>
      </c>
      <c r="EL52" t="e">
        <f t="shared" ca="1" si="153"/>
        <v>#NAME?</v>
      </c>
      <c r="EM52" t="e">
        <f t="shared" ref="EM52:EM62" ca="1" si="172">EN52+EO52+EP52+EQ52</f>
        <v>#NAME?</v>
      </c>
      <c r="EN52" t="e">
        <f ca="1">_xll.DBRW($B$1,$B$2,EN$10,EN$11,$B$3,$B52,$B$4,$B$5,$B$6,$E$7,$A52)</f>
        <v>#NAME?</v>
      </c>
      <c r="EO52" t="e">
        <f ca="1">_xll.DBRW($B$1,$C$2,EO$10,EO$11,$B$3,$B52,$B$4,$B$5,$B$6,$E$7,$A52)</f>
        <v>#NAME?</v>
      </c>
      <c r="EP52" t="e">
        <f ca="1">_xll.DBRW($B$1,$E$2,EP$10,EP$11,$B$3,$B52,$B$4,$B$5,$B$6,$E$7,$A52)</f>
        <v>#NAME?</v>
      </c>
      <c r="EQ52" t="e">
        <f ca="1">_xll.DBRW($B$1,$E$2,EQ$10,EQ$11,$B$3,$B52,$B$4,$B$5,$B$6,$E$7,$A52)</f>
        <v>#NAME?</v>
      </c>
      <c r="ER52" t="e">
        <f t="shared" ref="ER52:ER62" ca="1" si="173">ES52+ET52+EU52+EV52</f>
        <v>#NAME?</v>
      </c>
      <c r="ES52" t="e">
        <f ca="1">_xll.DBRW($B$1,$B$2,ES$10,ES$11,$B$3,$B52,$B$4,$B$5,$B$6,$E$7,$A52)</f>
        <v>#NAME?</v>
      </c>
      <c r="ET52" t="e">
        <f ca="1">_xll.DBRW($B$1,$C$2,ET$10,ET$11,$B$3,$B52,$B$4,$B$5,$B$6,$E$7,$A52)</f>
        <v>#NAME?</v>
      </c>
      <c r="EU52" t="e">
        <f ca="1">_xll.DBRW($B$1,$E$2,EU$10,EU$11,$B$3,$B52,$B$4,$B$5,$B$6,$E$7,$A52)</f>
        <v>#NAME?</v>
      </c>
      <c r="EV52" t="e">
        <f ca="1">_xll.DBRW($B$1,$E$2,EV$10,EV$11,$B$3,$B52,$B$4,$B$5,$B$6,$E$7,$A52)</f>
        <v>#NAME?</v>
      </c>
    </row>
    <row r="53" spans="1:152" x14ac:dyDescent="0.25">
      <c r="A53" t="s">
        <v>85</v>
      </c>
      <c r="B53" t="s">
        <v>64</v>
      </c>
      <c r="C53" s="14" t="e">
        <f t="shared" ca="1" si="130"/>
        <v>#NAME?</v>
      </c>
      <c r="D53" t="e">
        <f ca="1">_xll.DBRW($B$1,$B$2,D$10,D$11,$B$3,$B53,$B$4,$B$5,$B$6,$E$7,$A53)</f>
        <v>#NAME?</v>
      </c>
      <c r="E53" t="e">
        <f ca="1">_xll.DBRW($B$1,$C$2,E$10,E$11,$B$3,$B53,$B$4,$B$5,$B$6,$E$7,$A53)</f>
        <v>#NAME?</v>
      </c>
      <c r="F53" t="e">
        <f ca="1">_xll.DBRW($B$1,$E$2,F$10,F$11,$B$3,$B53,$B$4,$B$5,$B$6,$E$7,$A53)</f>
        <v>#NAME?</v>
      </c>
      <c r="G53" t="e">
        <f ca="1">_xll.DBRW($B$1,$E$2,G$10,G$11,$B$3,$B53,$B$4,$B$5,$B$6,$E$7,$A53)</f>
        <v>#NAME?</v>
      </c>
      <c r="H53" s="14" t="e">
        <f t="shared" ca="1" si="131"/>
        <v>#NAME?</v>
      </c>
      <c r="I53" t="e">
        <f ca="1">_xll.DBRW($B$1,$B$2,I$10,I$11,$B$3,$B53,$B$4,$B$5,$B$6,$E$7,$A53)</f>
        <v>#NAME?</v>
      </c>
      <c r="J53" t="e">
        <f ca="1">_xll.DBRW($B$1,$C$2,J$10,J$11,$B$3,$B53,$B$4,$B$5,$B$6,$E$7,$A53)</f>
        <v>#NAME?</v>
      </c>
      <c r="K53" t="e">
        <f ca="1">_xll.DBRW($B$1,$E$2,K$10,K$11,$B$3,$B53,$B$4,$B$5,$B$6,$E$7,$A53)</f>
        <v>#NAME?</v>
      </c>
      <c r="L53" t="e">
        <f ca="1">_xll.DBRW($B$1,$E$2,L$10,L$11,$B$3,$B53,$B$4,$B$5,$B$6,$E$7,$A53)</f>
        <v>#NAME?</v>
      </c>
      <c r="M53" s="14" t="e">
        <f t="shared" ca="1" si="132"/>
        <v>#NAME?</v>
      </c>
      <c r="N53" t="e">
        <f ca="1">_xll.DBRW($B$1,$B$2,N$10,N$11,$B$3,$B53,$B$4,$B$5,$B$6,$E$7,$A53)</f>
        <v>#NAME?</v>
      </c>
      <c r="O53" t="e">
        <f ca="1">_xll.DBRW($B$1,$C$2,O$10,O$11,$B$3,$B53,$B$4,$B$5,$B$6,$E$7,$A53)</f>
        <v>#NAME?</v>
      </c>
      <c r="P53" t="e">
        <f ca="1">_xll.DBRW($B$1,$E$2,P$10,P$11,$B$3,$B53,$B$4,$B$5,$B$6,$E$7,$A53)</f>
        <v>#NAME?</v>
      </c>
      <c r="Q53" t="e">
        <f ca="1">_xll.DBRW($B$1,$E$2,Q$10,Q$11,$B$3,$B53,$B$4,$B$5,$B$6,$E$7,$A53)</f>
        <v>#NAME?</v>
      </c>
      <c r="R53" s="14" t="e">
        <f t="shared" ca="1" si="133"/>
        <v>#NAME?</v>
      </c>
      <c r="S53" t="e">
        <f ca="1">_xll.DBRW($B$1,$B$2,S$10,S$11,$B$3,$B53,$B$4,$B$5,$B$6,$E$7,$A53)</f>
        <v>#NAME?</v>
      </c>
      <c r="T53" t="e">
        <f ca="1">_xll.DBRW($B$1,$C$2,T$10,T$11,$B$3,$B53,$B$4,$B$5,$B$6,$E$7,$A53)</f>
        <v>#NAME?</v>
      </c>
      <c r="U53" t="e">
        <f ca="1">_xll.DBRW($B$1,$E$2,U$10,U$11,$B$3,$B53,$B$4,$B$5,$B$6,$E$7,$A53)</f>
        <v>#NAME?</v>
      </c>
      <c r="V53" t="e">
        <f ca="1">_xll.DBRW($B$1,$E$2,V$10,V$11,$B$3,$B53,$B$4,$B$5,$B$6,$E$7,$A53)</f>
        <v>#NAME?</v>
      </c>
      <c r="W53" s="14" t="e">
        <f t="shared" ca="1" si="134"/>
        <v>#NAME?</v>
      </c>
      <c r="X53" t="e">
        <f ca="1">_xll.DBRW($B$1,$B$2,X$10,X$11,$B$3,$B53,$B$4,$B$5,$B$6,$E$7,$A53)</f>
        <v>#NAME?</v>
      </c>
      <c r="Y53" t="e">
        <f ca="1">_xll.DBRW($B$1,$C$2,Y$10,Y$11,$B$3,$B53,$B$4,$B$5,$B$6,$E$7,$A53)</f>
        <v>#NAME?</v>
      </c>
      <c r="Z53" t="e">
        <f ca="1">_xll.DBRW($B$1,$E$2,Z$10,Z$11,$B$3,$B53,$B$4,$B$5,$B$6,$E$7,$A53)</f>
        <v>#NAME?</v>
      </c>
      <c r="AA53" t="e">
        <f ca="1">_xll.DBRW($B$1,$E$2,AA$10,AA$11,$B$3,$B53,$B$4,$B$5,$B$6,$E$7,$A53)</f>
        <v>#NAME?</v>
      </c>
      <c r="AB53" t="e">
        <f ca="1">_xll.DBRW($B$1,$B$2,AB$10,AB$11,$B$3,$B53,$B$4,$B$5,$B$6,$E$7,$A53)</f>
        <v>#NAME?</v>
      </c>
      <c r="AC53" t="e">
        <f ca="1">_xll.DBRW($B$1,$C$2,AC$10,AC$11,$B$3,$B53,$B$4,$B$5,$B$6,$E$7,$A53)</f>
        <v>#NAME?</v>
      </c>
      <c r="AD53" t="e">
        <f ca="1">_xll.DBRW($B$1,$E$2,AD$10,AD$11,$B$3,$B53,$B$4,$B$5,$B$6,$E$7,$A53)</f>
        <v>#NAME?</v>
      </c>
      <c r="AE53" t="e">
        <f ca="1">_xll.DBRW($B$1,$E$2,AE$10,AE$11,$B$3,$B53,$B$4,$B$5,$B$6,$E$7,$A53)</f>
        <v>#NAME?</v>
      </c>
      <c r="AF53" t="e">
        <f t="shared" ca="1" si="154"/>
        <v>#NAME?</v>
      </c>
      <c r="AG53" t="e">
        <f ca="1">_xll.DBRW($B$1,$B$2,AG$10,AG$11,$B$3,$B53,$B$4,$B$5,$B$6,$E$7,$A53)</f>
        <v>#NAME?</v>
      </c>
      <c r="AH53" t="e">
        <f ca="1">_xll.DBRW($B$1,$C$2,AH$10,AH$11,$B$3,$B53,$B$4,$B$5,$B$6,$E$7,$A53)</f>
        <v>#NAME?</v>
      </c>
      <c r="AI53" t="e">
        <f ca="1">_xll.DBRW($B$1,$E$2,AI$10,AI$11,$B$3,$B53,$B$4,$B$5,$B$6,$E$7,$A53)</f>
        <v>#NAME?</v>
      </c>
      <c r="AJ53" t="e">
        <f ca="1">_xll.DBRW($B$1,$E$2,AJ$10,AJ$11,$B$3,$B53,$B$4,$B$5,$B$6,$E$7,$A53)</f>
        <v>#NAME?</v>
      </c>
      <c r="AK53" t="e">
        <f t="shared" ca="1" si="155"/>
        <v>#NAME?</v>
      </c>
      <c r="AL53" t="e">
        <f t="shared" ca="1" si="156"/>
        <v>#NAME?</v>
      </c>
      <c r="AM53" t="e">
        <f t="shared" ca="1" si="156"/>
        <v>#NAME?</v>
      </c>
      <c r="AN53" t="e">
        <f t="shared" ca="1" si="156"/>
        <v>#NAME?</v>
      </c>
      <c r="AO53" t="e">
        <f t="shared" ca="1" si="156"/>
        <v>#NAME?</v>
      </c>
      <c r="AP53" t="e">
        <f t="shared" ca="1" si="157"/>
        <v>#NAME?</v>
      </c>
      <c r="AQ53" t="e">
        <f ca="1">_xll.DBRW($B$1,$B$2,AQ$10,AQ$11,$B$3,$B53,$B$4,$B$5,$B$6,$E$7,$A53)</f>
        <v>#NAME?</v>
      </c>
      <c r="AR53" t="e">
        <f ca="1">_xll.DBRW($B$1,$C$2,AR$10,AR$11,$B$3,$B53,$B$4,$B$5,$B$6,$E$7,$A53)</f>
        <v>#NAME?</v>
      </c>
      <c r="AS53" t="e">
        <f ca="1">_xll.DBRW($B$1,$E$2,AS$10,AS$11,$B$3,$B53,$B$4,$B$5,$B$6,$E$7,$A53)</f>
        <v>#NAME?</v>
      </c>
      <c r="AT53" t="e">
        <f ca="1">_xll.DBRW($B$1,$E$2,AT$10,AT$11,$B$3,$B53,$B$4,$B$5,$B$6,$E$7,$A53)</f>
        <v>#NAME?</v>
      </c>
      <c r="AU53" s="14" t="e">
        <f t="shared" ca="1" si="135"/>
        <v>#NAME?</v>
      </c>
      <c r="AV53" t="e">
        <f ca="1">_xll.DBRW($B$1,$B$2,AV$10,AV$11,$B$3,$B53,$B$4,$B$5,$B$6,$E$7,$A53)</f>
        <v>#NAME?</v>
      </c>
      <c r="AW53" t="e">
        <f ca="1">_xll.DBRW($B$1,$C$2,AW$10,AW$11,$B$3,$B53,$B$4,$B$5,$B$6,$E$7,$A53)</f>
        <v>#NAME?</v>
      </c>
      <c r="AX53" t="e">
        <f ca="1">_xll.DBRW($B$1,$E$2,AX$10,AX$11,$B$3,$B53,$B$4,$B$5,$B$6,$E$7,$A53)</f>
        <v>#NAME?</v>
      </c>
      <c r="AY53" t="e">
        <f ca="1">_xll.DBRW($B$1,$E$2,AY$10,AY$11,$B$3,$B53,$B$4,$B$5,$B$6,$E$7,$A53)</f>
        <v>#NAME?</v>
      </c>
      <c r="AZ53" s="14" t="e">
        <f t="shared" ca="1" si="136"/>
        <v>#NAME?</v>
      </c>
      <c r="BA53" t="e">
        <f ca="1">_xll.DBRW($B$1,$B$2,BA$10,BA$11,$B$3,$B53,$B$4,$B$5,$B$6,$E$7,$A53)</f>
        <v>#NAME?</v>
      </c>
      <c r="BB53" t="e">
        <f ca="1">_xll.DBRW($B$1,$C$2,BB$10,BB$11,$B$3,$B53,$B$4,$B$5,$B$6,$E$7,$A53)</f>
        <v>#NAME?</v>
      </c>
      <c r="BC53" t="e">
        <f ca="1">_xll.DBRW($B$1,$E$2,BC$10,BC$11,$B$3,$B53,$B$4,$B$5,$B$6,$E$7,$A53)</f>
        <v>#NAME?</v>
      </c>
      <c r="BD53" t="e">
        <f ca="1">_xll.DBRW($B$1,$E$2,BD$10,BD$11,$B$3,$B53,$B$4,$B$5,$B$6,$E$7,$A53)</f>
        <v>#NAME?</v>
      </c>
      <c r="BE53" s="14" t="e">
        <f t="shared" ca="1" si="137"/>
        <v>#NAME?</v>
      </c>
      <c r="BF53" t="e">
        <f ca="1">_xll.DBRW($B$1,$B$2,BF$10,BF$11,$B$3,$B53,$B$4,$B$5,$B$6,$E$7,$A53)</f>
        <v>#NAME?</v>
      </c>
      <c r="BG53" t="e">
        <f ca="1">_xll.DBRW($B$1,$C$2,BG$10,BG$11,$B$3,$B53,$B$4,$B$5,$B$6,$E$7,$A53)</f>
        <v>#NAME?</v>
      </c>
      <c r="BH53" t="e">
        <f ca="1">_xll.DBRW($B$1,$E$2,BH$10,BH$11,$B$3,$B53,$B$4,$B$5,$B$6,$E$7,$A53)</f>
        <v>#NAME?</v>
      </c>
      <c r="BI53" t="e">
        <f ca="1">_xll.DBRW($B$1,$E$2,BI$10,BI$11,$B$3,$B53,$B$4,$B$5,$B$6,$E$7,$A53)</f>
        <v>#NAME?</v>
      </c>
      <c r="BJ53" s="14" t="e">
        <f t="shared" ca="1" si="138"/>
        <v>#NAME?</v>
      </c>
      <c r="BK53" t="e">
        <f t="shared" ca="1" si="139"/>
        <v>#NAME?</v>
      </c>
      <c r="BL53" t="e">
        <f ca="1">_xll.DBRW($B$1,$B$2,BL$10,BL$11,$B$3,$B53,$B$4,$B$5,$B$6,$E$7,$A53)</f>
        <v>#NAME?</v>
      </c>
      <c r="BM53" t="e">
        <f ca="1">_xll.DBRW($B$1,$C$2,BM$10,BM$11,$B$3,$B53,$B$4,$B$5,$B$6,$E$7,$A53)</f>
        <v>#NAME?</v>
      </c>
      <c r="BN53" t="e">
        <f ca="1">_xll.DBRW($B$1,$E$2,BN$10,BN$11,$B$3,$B53,$B$4,$B$5,$B$6,$E$7,$A53)</f>
        <v>#NAME?</v>
      </c>
      <c r="BO53" t="e">
        <f ca="1">_xll.DBRW($B$1,$E$2,BO$10,BO$11,$B$3,$B53,$B$4,$B$5,$B$6,$E$7,$A53)</f>
        <v>#NAME?</v>
      </c>
      <c r="BP53" s="14" t="e">
        <f t="shared" ca="1" si="140"/>
        <v>#NAME?</v>
      </c>
      <c r="BQ53" t="e">
        <f ca="1">_xll.DBRW($B$1,$B$2,BQ$10,BQ$11,$B$3,$B53,$B$4,$B$5,$B$6,$E$7,$A53)</f>
        <v>#NAME?</v>
      </c>
      <c r="BR53" t="e">
        <f ca="1">_xll.DBRW($B$1,$C$2,BR$10,BR$11,$B$3,$B53,$B$4,$B$5,$B$6,$E$7,$A53)</f>
        <v>#NAME?</v>
      </c>
      <c r="BS53" t="e">
        <f ca="1">_xll.DBRW($B$1,$E$2,BS$10,BS$11,$B$3,$B53,$B$4,$B$5,$B$6,$E$7,$A53)</f>
        <v>#NAME?</v>
      </c>
      <c r="BT53" t="e">
        <f ca="1">_xll.DBRW($B$1,$E$2,BT$10,BT$11,$B$3,$B53,$B$4,$B$5,$B$6,$E$7,$A53)</f>
        <v>#NAME?</v>
      </c>
      <c r="BU53" s="14" t="e">
        <f t="shared" ca="1" si="141"/>
        <v>#NAME?</v>
      </c>
      <c r="BV53" s="25" t="e">
        <f t="shared" ca="1" si="142"/>
        <v>#NAME?</v>
      </c>
      <c r="BW53" t="e">
        <f ca="1">_xll.DBRW($B$1,$B$2,BW$10,BW$11,$B$3,$B53,$B$4,$B$5,$B$6,$E$7,$A53)</f>
        <v>#NAME?</v>
      </c>
      <c r="BX53" t="e">
        <f ca="1">_xll.DBRW($B$1,$C$2,BX$10,BX$11,$B$3,$B53,$B$4,$B$5,$B$6,$E$7,$A53)</f>
        <v>#NAME?</v>
      </c>
      <c r="BY53" t="e">
        <f ca="1">_xll.DBRW($B$1,$E$2,BY$10,BY$11,$B$3,$B53,$B$4,$B$5,$B$6,$E$7,$A53)</f>
        <v>#NAME?</v>
      </c>
      <c r="BZ53" t="e">
        <f ca="1">_xll.DBRW($B$1,$E$2,BZ$10,BZ$11,$B$3,$B53,$B$4,$B$5,$B$6,$E$7,$A53)</f>
        <v>#NAME?</v>
      </c>
      <c r="CA53" s="25" t="e">
        <f t="shared" ca="1" si="143"/>
        <v>#NAME?</v>
      </c>
      <c r="CB53" t="e">
        <f t="shared" ca="1" si="144"/>
        <v>#NAME?</v>
      </c>
      <c r="CC53" t="e">
        <f ca="1">_xll.DBRW($B$1,$B$2,CC$10,CC$11,$B$3,$B53,$B$4,$B$5,$B$6,$E$7,$A53)</f>
        <v>#NAME?</v>
      </c>
      <c r="CD53" t="e">
        <f ca="1">_xll.DBRW($B$1,$C$2,CD$10,CD$11,$B$3,$B53,$B$4,$B$5,$B$6,$E$7,$A53)</f>
        <v>#NAME?</v>
      </c>
      <c r="CE53" t="e">
        <f ca="1">_xll.DBRW($B$1,$E$2,CE$10,CE$11,$B$3,$B53,$B$4,$B$5,$B$6,$E$7,$A53)</f>
        <v>#NAME?</v>
      </c>
      <c r="CF53" t="e">
        <f ca="1">_xll.DBRW($B$1,$E$2,CF$10,CF$11,$B$3,$B53,$B$4,$B$5,$B$6,$E$7,$A53)</f>
        <v>#NAME?</v>
      </c>
      <c r="CG53" t="e">
        <f t="shared" ca="1" si="145"/>
        <v>#NAME?</v>
      </c>
      <c r="CH53" t="e">
        <f ca="1">_xll.DBRW($B$1,$B$2,CH$10,CH$11,$B$3,$B53,$B$4,$B$5,$B$6,$E$7,$A53)</f>
        <v>#NAME?</v>
      </c>
      <c r="CI53" t="e">
        <f ca="1">_xll.DBRW($B$1,$C$2,CI$10,CI$11,$B$3,$B53,$B$4,$B$5,$B$6,$E$7,$A53)</f>
        <v>#NAME?</v>
      </c>
      <c r="CJ53" t="e">
        <f ca="1">_xll.DBRW($B$1,$E$2,CJ$10,CJ$11,$B$3,$B53,$B$4,$B$5,$B$6,$E$7,$A53)</f>
        <v>#NAME?</v>
      </c>
      <c r="CK53" t="e">
        <f ca="1">_xll.DBRW($B$1,$E$2,CK$10,CK$11,$B$3,$B53,$B$4,$B$5,$B$6,$E$7,$A53)</f>
        <v>#NAME?</v>
      </c>
      <c r="CL53" s="25" t="e">
        <f t="shared" ca="1" si="146"/>
        <v>#NAME?</v>
      </c>
      <c r="CM53" t="e">
        <f ca="1">_xll.DBRW($B$1,$B$2,CM$10,CM$11,$B$3,$B53,$B$4,$B$5,$B$6,$E$7,$A53)</f>
        <v>#NAME?</v>
      </c>
      <c r="CN53" t="e">
        <f ca="1">_xll.DBRW($B$1,$C$2,CN$10,CN$11,$B$3,$B53,$B$4,$B$5,$B$6,$E$7,$A53)</f>
        <v>#NAME?</v>
      </c>
      <c r="CO53" t="e">
        <f ca="1">_xll.DBRW($B$1,$E$2,CO$10,CO$11,$B$3,$B53,$B$4,$B$5,$B$6,$E$7,$A53)</f>
        <v>#NAME?</v>
      </c>
      <c r="CP53" t="e">
        <f ca="1">_xll.DBRW($B$1,$E$2,CP$10,CP$11,$B$3,$B53,$B$4,$B$5,$B$6,$E$7,$A53)</f>
        <v>#NAME?</v>
      </c>
      <c r="CQ53" s="25" t="e">
        <f t="shared" ca="1" si="147"/>
        <v>#NAME?</v>
      </c>
      <c r="CR53" t="e">
        <f ca="1">_xll.DBRW($B$1,$B$2,CR$10,CR$11,$B$3,$B53,$B$4,$B$5,$B$6,$E$7,$A53)</f>
        <v>#NAME?</v>
      </c>
      <c r="CS53" t="e">
        <f ca="1">_xll.DBRW($B$1,$C$2,CS$10,CS$11,$B$3,$B53,$B$4,$B$5,$B$6,$E$7,$A53)</f>
        <v>#NAME?</v>
      </c>
      <c r="CT53" t="e">
        <f ca="1">_xll.DBRW($B$1,$E$2,CT$10,CT$11,$B$3,$B53,$B$4,$B$5,$B$6,$E$7,$A53)</f>
        <v>#NAME?</v>
      </c>
      <c r="CU53" t="e">
        <f ca="1">_xll.DBRW($B$1,$E$2,CU$10,CU$11,$B$3,$B53,$B$4,$B$5,$B$6,$E$7,$A53)</f>
        <v>#NAME?</v>
      </c>
      <c r="CV53" s="14" t="e">
        <f t="shared" ca="1" si="148"/>
        <v>#NAME?</v>
      </c>
      <c r="CW53" s="25" t="e">
        <f t="shared" ca="1" si="149"/>
        <v>#NAME?</v>
      </c>
      <c r="CX53" t="e">
        <f ca="1">_xll.DBRW($B$1,$B$2,CX$10,CX$11,$B$3,$B53,$B$4,$B$5,$B$6,$E$7,$A53)</f>
        <v>#NAME?</v>
      </c>
      <c r="CY53" t="e">
        <f ca="1">_xll.DBRW($B$1,$C$2,CY$10,CY$11,$B$3,$B53,$B$4,$B$5,$B$6,$E$7,$A53)</f>
        <v>#NAME?</v>
      </c>
      <c r="CZ53" t="e">
        <f ca="1">_xll.DBRW($B$1,$E$2,CZ$10,CZ$11,$B$3,$B53,$B$4,$B$5,$B$6,$E$7,$A53)</f>
        <v>#NAME?</v>
      </c>
      <c r="DA53" t="e">
        <f ca="1">_xll.DBRW($B$1,$E$2,DA$10,DA$11,$B$3,$B53,$B$4,$B$5,$B$6,$E$7,$A53)</f>
        <v>#NAME?</v>
      </c>
      <c r="DB53" s="14" t="e">
        <f t="shared" ca="1" si="150"/>
        <v>#NAME?</v>
      </c>
      <c r="DC53" t="e">
        <f ca="1">_xll.DBRW($B$1,$B$2,DC$10,DC$11,$B$3,$B53,$B$4,$B$5,$B$6,$E$7,$A53)</f>
        <v>#NAME?</v>
      </c>
      <c r="DD53" t="e">
        <f ca="1">_xll.DBRW($B$1,$C$2,DD$10,DD$11,$B$3,$B53,$B$4,$B$5,$B$6,$E$7,$A53)</f>
        <v>#NAME?</v>
      </c>
      <c r="DE53" t="e">
        <f ca="1">_xll.DBRW($B$1,$E$2,DE$10,DE$11,$B$3,$B53,$B$4,$B$5,$B$6,$E$7,$A53)</f>
        <v>#NAME?</v>
      </c>
      <c r="DF53" t="e">
        <f ca="1">_xll.DBRW($B$1,$E$2,DF$10,DF$11,$B$3,$B53,$B$4,$B$5,$B$6,$E$7,$A53)</f>
        <v>#NAME?</v>
      </c>
      <c r="DH53" t="e">
        <f t="shared" ca="1" si="158"/>
        <v>#NAME?</v>
      </c>
      <c r="DI53" t="e">
        <f t="shared" ca="1" si="158"/>
        <v>#NAME?</v>
      </c>
      <c r="DJ53" t="e">
        <f t="shared" ca="1" si="159"/>
        <v>#NAME?</v>
      </c>
      <c r="DK53" t="e">
        <f t="shared" ca="1" si="160"/>
        <v>#NAME?</v>
      </c>
      <c r="DL53" t="e">
        <f t="shared" ca="1" si="151"/>
        <v>#NAME?</v>
      </c>
      <c r="DM53" t="e">
        <f t="shared" ca="1" si="161"/>
        <v>#NAME?</v>
      </c>
      <c r="DN53" t="e">
        <f t="shared" ca="1" si="162"/>
        <v>#NAME?</v>
      </c>
      <c r="DO53" t="e">
        <f t="shared" ca="1" si="162"/>
        <v>#NAME?</v>
      </c>
      <c r="DP53" t="e">
        <f t="shared" ca="1" si="163"/>
        <v>#NAME?</v>
      </c>
      <c r="DQ53" s="25" t="e">
        <f t="shared" ca="1" si="164"/>
        <v>#NAME?</v>
      </c>
      <c r="DR53" s="25" t="e">
        <f t="shared" ca="1" si="165"/>
        <v>#NAME?</v>
      </c>
      <c r="DS53" s="25" t="e">
        <f t="shared" ca="1" si="165"/>
        <v>#NAME?</v>
      </c>
      <c r="DT53" s="25" t="e">
        <f t="shared" ca="1" si="166"/>
        <v>#NAME?</v>
      </c>
      <c r="DU53" s="25" t="e">
        <f t="shared" ca="1" si="167"/>
        <v>#NAME?</v>
      </c>
      <c r="DV53" s="25" t="e">
        <f t="shared" ca="1" si="168"/>
        <v>#NAME?</v>
      </c>
      <c r="DW53" s="25" t="e">
        <f t="shared" ca="1" si="168"/>
        <v>#NAME?</v>
      </c>
      <c r="DX53" s="25" t="e">
        <f t="shared" ca="1" si="169"/>
        <v>#NAME?</v>
      </c>
      <c r="DY53" t="e">
        <f t="shared" ca="1" si="152"/>
        <v>#NAME?</v>
      </c>
      <c r="DZ53" t="e">
        <f ca="1">_xll.DBRW($B$1,$B$2,DZ$10,DZ$11,$B$3,$B53,$B$4,$B$5,$B$6,$E$7,$A53)</f>
        <v>#NAME?</v>
      </c>
      <c r="EA53" t="e">
        <f ca="1">_xll.DBRW($B$1,$C$2,EA$10,EA$11,$B$3,$B53,$B$4,$B$5,$B$6,$E$7,$A53)</f>
        <v>#NAME?</v>
      </c>
      <c r="EB53" t="e">
        <f ca="1">_xll.DBRW($B$1,$E$2,EB$10,EB$11,$B$3,$B53,$B$4,$B$5,$B$6,$E$7,$A53)</f>
        <v>#NAME?</v>
      </c>
      <c r="EC53" t="e">
        <f ca="1">_xll.DBRW($B$1,$E$2,EC$10,EC$11,$B$3,$B53,$B$4,$B$5,$B$6,$E$7,$A53)</f>
        <v>#NAME?</v>
      </c>
      <c r="ED53" t="e">
        <f ca="1">_xll.DBRW($B$1,$B$2,ED$10,ED$11,$B$3,$B53,$B$4,$B$5,$B$6,$E$7,$A53)</f>
        <v>#NAME?</v>
      </c>
      <c r="EE53" t="e">
        <f ca="1">_xll.DBRW($B$1,$C$2,EE$10,EE$11,$B$3,$B53,$B$4,$B$5,$B$6,$E$7,$A53)</f>
        <v>#NAME?</v>
      </c>
      <c r="EF53" t="e">
        <f ca="1">_xll.DBRW($B$1,$E$2,EF$10,EF$11,$B$3,$B53,$B$4,$B$5,$B$6,$E$7,$A53)</f>
        <v>#NAME?</v>
      </c>
      <c r="EG53" t="e">
        <f ca="1">_xll.DBRW($B$1,$E$2,EG$10,EG$11,$B$3,$B53,$B$4,$B$5,$B$6,$E$7,$A53)</f>
        <v>#NAME?</v>
      </c>
      <c r="EH53" t="e">
        <f t="shared" ca="1" si="170"/>
        <v>#NAME?</v>
      </c>
      <c r="EI53" t="e">
        <f t="shared" ca="1" si="171"/>
        <v>#NAME?</v>
      </c>
      <c r="EJ53" t="e">
        <f t="shared" ca="1" si="153"/>
        <v>#NAME?</v>
      </c>
      <c r="EK53" t="e">
        <f t="shared" ca="1" si="153"/>
        <v>#NAME?</v>
      </c>
      <c r="EL53" t="e">
        <f t="shared" ca="1" si="153"/>
        <v>#NAME?</v>
      </c>
      <c r="EM53" t="e">
        <f t="shared" ca="1" si="172"/>
        <v>#NAME?</v>
      </c>
      <c r="EN53" t="e">
        <f ca="1">_xll.DBRW($B$1,$B$2,EN$10,EN$11,$B$3,$B53,$B$4,$B$5,$B$6,$E$7,$A53)</f>
        <v>#NAME?</v>
      </c>
      <c r="EO53" t="e">
        <f ca="1">_xll.DBRW($B$1,$C$2,EO$10,EO$11,$B$3,$B53,$B$4,$B$5,$B$6,$E$7,$A53)</f>
        <v>#NAME?</v>
      </c>
      <c r="EP53" t="e">
        <f ca="1">_xll.DBRW($B$1,$E$2,EP$10,EP$11,$B$3,$B53,$B$4,$B$5,$B$6,$E$7,$A53)</f>
        <v>#NAME?</v>
      </c>
      <c r="EQ53" t="e">
        <f ca="1">_xll.DBRW($B$1,$E$2,EQ$10,EQ$11,$B$3,$B53,$B$4,$B$5,$B$6,$E$7,$A53)</f>
        <v>#NAME?</v>
      </c>
      <c r="ER53" t="e">
        <f t="shared" ca="1" si="173"/>
        <v>#NAME?</v>
      </c>
      <c r="ES53" t="e">
        <f ca="1">_xll.DBRW($B$1,$B$2,ES$10,ES$11,$B$3,$B53,$B$4,$B$5,$B$6,$E$7,$A53)</f>
        <v>#NAME?</v>
      </c>
      <c r="ET53" t="e">
        <f ca="1">_xll.DBRW($B$1,$C$2,ET$10,ET$11,$B$3,$B53,$B$4,$B$5,$B$6,$E$7,$A53)</f>
        <v>#NAME?</v>
      </c>
      <c r="EU53" t="e">
        <f ca="1">_xll.DBRW($B$1,$E$2,EU$10,EU$11,$B$3,$B53,$B$4,$B$5,$B$6,$E$7,$A53)</f>
        <v>#NAME?</v>
      </c>
      <c r="EV53" t="e">
        <f ca="1">_xll.DBRW($B$1,$E$2,EV$10,EV$11,$B$3,$B53,$B$4,$B$5,$B$6,$E$7,$A53)</f>
        <v>#NAME?</v>
      </c>
    </row>
    <row r="54" spans="1:152" x14ac:dyDescent="0.25">
      <c r="A54" t="s">
        <v>86</v>
      </c>
      <c r="B54" t="s">
        <v>64</v>
      </c>
      <c r="C54" s="14" t="e">
        <f t="shared" ca="1" si="130"/>
        <v>#NAME?</v>
      </c>
      <c r="D54" t="e">
        <f ca="1">_xll.DBRW($B$1,$B$2,D$10,D$11,$B$3,$B54,$B$4,$B$5,$B$6,$E$7,$A54)</f>
        <v>#NAME?</v>
      </c>
      <c r="E54" t="e">
        <f ca="1">_xll.DBRW($B$1,$C$2,E$10,E$11,$B$3,$B54,$B$4,$B$5,$B$6,$E$7,$A54)</f>
        <v>#NAME?</v>
      </c>
      <c r="F54" t="e">
        <f ca="1">_xll.DBRW($B$1,$E$2,F$10,F$11,$B$3,$B54,$B$4,$B$5,$B$6,$E$7,$A54)</f>
        <v>#NAME?</v>
      </c>
      <c r="G54" t="e">
        <f ca="1">_xll.DBRW($B$1,$E$2,G$10,G$11,$B$3,$B54,$B$4,$B$5,$B$6,$E$7,$A54)</f>
        <v>#NAME?</v>
      </c>
      <c r="H54" s="14" t="e">
        <f t="shared" ca="1" si="131"/>
        <v>#NAME?</v>
      </c>
      <c r="I54" t="e">
        <f ca="1">_xll.DBRW($B$1,$B$2,I$10,I$11,$B$3,$B54,$B$4,$B$5,$B$6,$E$7,$A54)</f>
        <v>#NAME?</v>
      </c>
      <c r="J54" t="e">
        <f ca="1">_xll.DBRW($B$1,$C$2,J$10,J$11,$B$3,$B54,$B$4,$B$5,$B$6,$E$7,$A54)</f>
        <v>#NAME?</v>
      </c>
      <c r="K54" t="e">
        <f ca="1">_xll.DBRW($B$1,$E$2,K$10,K$11,$B$3,$B54,$B$4,$B$5,$B$6,$E$7,$A54)</f>
        <v>#NAME?</v>
      </c>
      <c r="L54" t="e">
        <f ca="1">_xll.DBRW($B$1,$E$2,L$10,L$11,$B$3,$B54,$B$4,$B$5,$B$6,$E$7,$A54)</f>
        <v>#NAME?</v>
      </c>
      <c r="M54" s="14" t="e">
        <f t="shared" ca="1" si="132"/>
        <v>#NAME?</v>
      </c>
      <c r="N54" t="e">
        <f ca="1">_xll.DBRW($B$1,$B$2,N$10,N$11,$B$3,$B54,$B$4,$B$5,$B$6,$E$7,$A54)</f>
        <v>#NAME?</v>
      </c>
      <c r="O54" t="e">
        <f ca="1">_xll.DBRW($B$1,$C$2,O$10,O$11,$B$3,$B54,$B$4,$B$5,$B$6,$E$7,$A54)</f>
        <v>#NAME?</v>
      </c>
      <c r="P54" t="e">
        <f ca="1">_xll.DBRW($B$1,$E$2,P$10,P$11,$B$3,$B54,$B$4,$B$5,$B$6,$E$7,$A54)</f>
        <v>#NAME?</v>
      </c>
      <c r="Q54" t="e">
        <f ca="1">_xll.DBRW($B$1,$E$2,Q$10,Q$11,$B$3,$B54,$B$4,$B$5,$B$6,$E$7,$A54)</f>
        <v>#NAME?</v>
      </c>
      <c r="R54" s="14" t="e">
        <f t="shared" ca="1" si="133"/>
        <v>#NAME?</v>
      </c>
      <c r="S54" t="e">
        <f ca="1">_xll.DBRW($B$1,$B$2,S$10,S$11,$B$3,$B54,$B$4,$B$5,$B$6,$E$7,$A54)</f>
        <v>#NAME?</v>
      </c>
      <c r="T54" t="e">
        <f ca="1">_xll.DBRW($B$1,$C$2,T$10,T$11,$B$3,$B54,$B$4,$B$5,$B$6,$E$7,$A54)</f>
        <v>#NAME?</v>
      </c>
      <c r="U54" t="e">
        <f ca="1">_xll.DBRW($B$1,$E$2,U$10,U$11,$B$3,$B54,$B$4,$B$5,$B$6,$E$7,$A54)</f>
        <v>#NAME?</v>
      </c>
      <c r="V54" t="e">
        <f ca="1">_xll.DBRW($B$1,$E$2,V$10,V$11,$B$3,$B54,$B$4,$B$5,$B$6,$E$7,$A54)</f>
        <v>#NAME?</v>
      </c>
      <c r="W54" s="14" t="e">
        <f t="shared" ca="1" si="134"/>
        <v>#NAME?</v>
      </c>
      <c r="X54" t="e">
        <f ca="1">_xll.DBRW($B$1,$B$2,X$10,X$11,$B$3,$B54,$B$4,$B$5,$B$6,$E$7,$A54)</f>
        <v>#NAME?</v>
      </c>
      <c r="Y54" t="e">
        <f ca="1">_xll.DBRW($B$1,$C$2,Y$10,Y$11,$B$3,$B54,$B$4,$B$5,$B$6,$E$7,$A54)</f>
        <v>#NAME?</v>
      </c>
      <c r="Z54" t="e">
        <f ca="1">_xll.DBRW($B$1,$E$2,Z$10,Z$11,$B$3,$B54,$B$4,$B$5,$B$6,$E$7,$A54)</f>
        <v>#NAME?</v>
      </c>
      <c r="AA54" t="e">
        <f ca="1">_xll.DBRW($B$1,$E$2,AA$10,AA$11,$B$3,$B54,$B$4,$B$5,$B$6,$E$7,$A54)</f>
        <v>#NAME?</v>
      </c>
      <c r="AB54" t="e">
        <f ca="1">_xll.DBRW($B$1,$B$2,AB$10,AB$11,$B$3,$B54,$B$4,$B$5,$B$6,$E$7,$A54)</f>
        <v>#NAME?</v>
      </c>
      <c r="AC54" t="e">
        <f ca="1">_xll.DBRW($B$1,$C$2,AC$10,AC$11,$B$3,$B54,$B$4,$B$5,$B$6,$E$7,$A54)</f>
        <v>#NAME?</v>
      </c>
      <c r="AD54" t="e">
        <f ca="1">_xll.DBRW($B$1,$E$2,AD$10,AD$11,$B$3,$B54,$B$4,$B$5,$B$6,$E$7,$A54)</f>
        <v>#NAME?</v>
      </c>
      <c r="AE54" t="e">
        <f ca="1">_xll.DBRW($B$1,$E$2,AE$10,AE$11,$B$3,$B54,$B$4,$B$5,$B$6,$E$7,$A54)</f>
        <v>#NAME?</v>
      </c>
      <c r="AF54" t="e">
        <f t="shared" ca="1" si="154"/>
        <v>#NAME?</v>
      </c>
      <c r="AG54" t="e">
        <f ca="1">_xll.DBRW($B$1,$B$2,AG$10,AG$11,$B$3,$B54,$B$4,$B$5,$B$6,$E$7,$A54)</f>
        <v>#NAME?</v>
      </c>
      <c r="AH54" t="e">
        <f ca="1">_xll.DBRW($B$1,$C$2,AH$10,AH$11,$B$3,$B54,$B$4,$B$5,$B$6,$E$7,$A54)</f>
        <v>#NAME?</v>
      </c>
      <c r="AI54" t="e">
        <f ca="1">_xll.DBRW($B$1,$E$2,AI$10,AI$11,$B$3,$B54,$B$4,$B$5,$B$6,$E$7,$A54)</f>
        <v>#NAME?</v>
      </c>
      <c r="AJ54" t="e">
        <f ca="1">_xll.DBRW($B$1,$E$2,AJ$10,AJ$11,$B$3,$B54,$B$4,$B$5,$B$6,$E$7,$A54)</f>
        <v>#NAME?</v>
      </c>
      <c r="AK54" t="e">
        <f t="shared" ca="1" si="155"/>
        <v>#NAME?</v>
      </c>
      <c r="AL54" t="e">
        <f t="shared" ca="1" si="156"/>
        <v>#NAME?</v>
      </c>
      <c r="AM54" t="e">
        <f t="shared" ca="1" si="156"/>
        <v>#NAME?</v>
      </c>
      <c r="AN54" t="e">
        <f t="shared" ca="1" si="156"/>
        <v>#NAME?</v>
      </c>
      <c r="AO54" t="e">
        <f t="shared" ca="1" si="156"/>
        <v>#NAME?</v>
      </c>
      <c r="AP54" t="e">
        <f t="shared" ca="1" si="157"/>
        <v>#NAME?</v>
      </c>
      <c r="AQ54" t="e">
        <f ca="1">_xll.DBRW($B$1,$B$2,AQ$10,AQ$11,$B$3,$B54,$B$4,$B$5,$B$6,$E$7,$A54)</f>
        <v>#NAME?</v>
      </c>
      <c r="AR54" t="e">
        <f ca="1">_xll.DBRW($B$1,$C$2,AR$10,AR$11,$B$3,$B54,$B$4,$B$5,$B$6,$E$7,$A54)</f>
        <v>#NAME?</v>
      </c>
      <c r="AS54" t="e">
        <f ca="1">_xll.DBRW($B$1,$E$2,AS$10,AS$11,$B$3,$B54,$B$4,$B$5,$B$6,$E$7,$A54)</f>
        <v>#NAME?</v>
      </c>
      <c r="AT54" t="e">
        <f ca="1">_xll.DBRW($B$1,$E$2,AT$10,AT$11,$B$3,$B54,$B$4,$B$5,$B$6,$E$7,$A54)</f>
        <v>#NAME?</v>
      </c>
      <c r="AU54" s="14" t="e">
        <f t="shared" ca="1" si="135"/>
        <v>#NAME?</v>
      </c>
      <c r="AV54" t="e">
        <f ca="1">_xll.DBRW($B$1,$B$2,AV$10,AV$11,$B$3,$B54,$B$4,$B$5,$B$6,$E$7,$A54)</f>
        <v>#NAME?</v>
      </c>
      <c r="AW54" t="e">
        <f ca="1">_xll.DBRW($B$1,$C$2,AW$10,AW$11,$B$3,$B54,$B$4,$B$5,$B$6,$E$7,$A54)</f>
        <v>#NAME?</v>
      </c>
      <c r="AX54" t="e">
        <f ca="1">_xll.DBRW($B$1,$E$2,AX$10,AX$11,$B$3,$B54,$B$4,$B$5,$B$6,$E$7,$A54)</f>
        <v>#NAME?</v>
      </c>
      <c r="AY54" t="e">
        <f ca="1">_xll.DBRW($B$1,$E$2,AY$10,AY$11,$B$3,$B54,$B$4,$B$5,$B$6,$E$7,$A54)</f>
        <v>#NAME?</v>
      </c>
      <c r="AZ54" s="14" t="e">
        <f t="shared" ca="1" si="136"/>
        <v>#NAME?</v>
      </c>
      <c r="BA54" t="e">
        <f ca="1">_xll.DBRW($B$1,$B$2,BA$10,BA$11,$B$3,$B54,$B$4,$B$5,$B$6,$E$7,$A54)</f>
        <v>#NAME?</v>
      </c>
      <c r="BB54" t="e">
        <f ca="1">_xll.DBRW($B$1,$C$2,BB$10,BB$11,$B$3,$B54,$B$4,$B$5,$B$6,$E$7,$A54)</f>
        <v>#NAME?</v>
      </c>
      <c r="BC54" t="e">
        <f ca="1">_xll.DBRW($B$1,$E$2,BC$10,BC$11,$B$3,$B54,$B$4,$B$5,$B$6,$E$7,$A54)</f>
        <v>#NAME?</v>
      </c>
      <c r="BD54" t="e">
        <f ca="1">_xll.DBRW($B$1,$E$2,BD$10,BD$11,$B$3,$B54,$B$4,$B$5,$B$6,$E$7,$A54)</f>
        <v>#NAME?</v>
      </c>
      <c r="BE54" s="14" t="e">
        <f t="shared" ca="1" si="137"/>
        <v>#NAME?</v>
      </c>
      <c r="BF54" t="e">
        <f ca="1">_xll.DBRW($B$1,$B$2,BF$10,BF$11,$B$3,$B54,$B$4,$B$5,$B$6,$E$7,$A54)</f>
        <v>#NAME?</v>
      </c>
      <c r="BG54" t="e">
        <f ca="1">_xll.DBRW($B$1,$C$2,BG$10,BG$11,$B$3,$B54,$B$4,$B$5,$B$6,$E$7,$A54)</f>
        <v>#NAME?</v>
      </c>
      <c r="BH54" t="e">
        <f ca="1">_xll.DBRW($B$1,$E$2,BH$10,BH$11,$B$3,$B54,$B$4,$B$5,$B$6,$E$7,$A54)</f>
        <v>#NAME?</v>
      </c>
      <c r="BI54" t="e">
        <f ca="1">_xll.DBRW($B$1,$E$2,BI$10,BI$11,$B$3,$B54,$B$4,$B$5,$B$6,$E$7,$A54)</f>
        <v>#NAME?</v>
      </c>
      <c r="BJ54" s="14" t="e">
        <f t="shared" ca="1" si="138"/>
        <v>#NAME?</v>
      </c>
      <c r="BK54" t="e">
        <f t="shared" ca="1" si="139"/>
        <v>#NAME?</v>
      </c>
      <c r="BL54" t="e">
        <f ca="1">_xll.DBRW($B$1,$B$2,BL$10,BL$11,$B$3,$B54,$B$4,$B$5,$B$6,$E$7,$A54)</f>
        <v>#NAME?</v>
      </c>
      <c r="BM54" t="e">
        <f ca="1">_xll.DBRW($B$1,$C$2,BM$10,BM$11,$B$3,$B54,$B$4,$B$5,$B$6,$E$7,$A54)</f>
        <v>#NAME?</v>
      </c>
      <c r="BN54" t="e">
        <f ca="1">_xll.DBRW($B$1,$E$2,BN$10,BN$11,$B$3,$B54,$B$4,$B$5,$B$6,$E$7,$A54)</f>
        <v>#NAME?</v>
      </c>
      <c r="BO54" t="e">
        <f ca="1">_xll.DBRW($B$1,$E$2,BO$10,BO$11,$B$3,$B54,$B$4,$B$5,$B$6,$E$7,$A54)</f>
        <v>#NAME?</v>
      </c>
      <c r="BP54" s="14" t="e">
        <f t="shared" ca="1" si="140"/>
        <v>#NAME?</v>
      </c>
      <c r="BQ54" t="e">
        <f ca="1">_xll.DBRW($B$1,$B$2,BQ$10,BQ$11,$B$3,$B54,$B$4,$B$5,$B$6,$E$7,$A54)</f>
        <v>#NAME?</v>
      </c>
      <c r="BR54" t="e">
        <f ca="1">_xll.DBRW($B$1,$C$2,BR$10,BR$11,$B$3,$B54,$B$4,$B$5,$B$6,$E$7,$A54)</f>
        <v>#NAME?</v>
      </c>
      <c r="BS54" t="e">
        <f ca="1">_xll.DBRW($B$1,$E$2,BS$10,BS$11,$B$3,$B54,$B$4,$B$5,$B$6,$E$7,$A54)</f>
        <v>#NAME?</v>
      </c>
      <c r="BT54" t="e">
        <f ca="1">_xll.DBRW($B$1,$E$2,BT$10,BT$11,$B$3,$B54,$B$4,$B$5,$B$6,$E$7,$A54)</f>
        <v>#NAME?</v>
      </c>
      <c r="BU54" s="14" t="e">
        <f t="shared" ca="1" si="141"/>
        <v>#NAME?</v>
      </c>
      <c r="BV54" s="25" t="e">
        <f t="shared" ca="1" si="142"/>
        <v>#NAME?</v>
      </c>
      <c r="BW54" t="e">
        <f ca="1">_xll.DBRW($B$1,$B$2,BW$10,BW$11,$B$3,$B54,$B$4,$B$5,$B$6,$E$7,$A54)</f>
        <v>#NAME?</v>
      </c>
      <c r="BX54" t="e">
        <f ca="1">_xll.DBRW($B$1,$C$2,BX$10,BX$11,$B$3,$B54,$B$4,$B$5,$B$6,$E$7,$A54)</f>
        <v>#NAME?</v>
      </c>
      <c r="BY54" t="e">
        <f ca="1">_xll.DBRW($B$1,$E$2,BY$10,BY$11,$B$3,$B54,$B$4,$B$5,$B$6,$E$7,$A54)</f>
        <v>#NAME?</v>
      </c>
      <c r="BZ54" t="e">
        <f ca="1">_xll.DBRW($B$1,$E$2,BZ$10,BZ$11,$B$3,$B54,$B$4,$B$5,$B$6,$E$7,$A54)</f>
        <v>#NAME?</v>
      </c>
      <c r="CA54" s="25" t="e">
        <f t="shared" ca="1" si="143"/>
        <v>#NAME?</v>
      </c>
      <c r="CB54" t="e">
        <f t="shared" ca="1" si="144"/>
        <v>#NAME?</v>
      </c>
      <c r="CC54" t="e">
        <f ca="1">_xll.DBRW($B$1,$B$2,CC$10,CC$11,$B$3,$B54,$B$4,$B$5,$B$6,$E$7,$A54)</f>
        <v>#NAME?</v>
      </c>
      <c r="CD54" t="e">
        <f ca="1">_xll.DBRW($B$1,$C$2,CD$10,CD$11,$B$3,$B54,$B$4,$B$5,$B$6,$E$7,$A54)</f>
        <v>#NAME?</v>
      </c>
      <c r="CE54" t="e">
        <f ca="1">_xll.DBRW($B$1,$E$2,CE$10,CE$11,$B$3,$B54,$B$4,$B$5,$B$6,$E$7,$A54)</f>
        <v>#NAME?</v>
      </c>
      <c r="CF54" t="e">
        <f ca="1">_xll.DBRW($B$1,$E$2,CF$10,CF$11,$B$3,$B54,$B$4,$B$5,$B$6,$E$7,$A54)</f>
        <v>#NAME?</v>
      </c>
      <c r="CG54" t="e">
        <f t="shared" ca="1" si="145"/>
        <v>#NAME?</v>
      </c>
      <c r="CH54" t="e">
        <f ca="1">_xll.DBRW($B$1,$B$2,CH$10,CH$11,$B$3,$B54,$B$4,$B$5,$B$6,$E$7,$A54)</f>
        <v>#NAME?</v>
      </c>
      <c r="CI54" t="e">
        <f ca="1">_xll.DBRW($B$1,$C$2,CI$10,CI$11,$B$3,$B54,$B$4,$B$5,$B$6,$E$7,$A54)</f>
        <v>#NAME?</v>
      </c>
      <c r="CJ54" t="e">
        <f ca="1">_xll.DBRW($B$1,$E$2,CJ$10,CJ$11,$B$3,$B54,$B$4,$B$5,$B$6,$E$7,$A54)</f>
        <v>#NAME?</v>
      </c>
      <c r="CK54" t="e">
        <f ca="1">_xll.DBRW($B$1,$E$2,CK$10,CK$11,$B$3,$B54,$B$4,$B$5,$B$6,$E$7,$A54)</f>
        <v>#NAME?</v>
      </c>
      <c r="CL54" s="25" t="e">
        <f t="shared" ca="1" si="146"/>
        <v>#NAME?</v>
      </c>
      <c r="CM54" t="e">
        <f ca="1">_xll.DBRW($B$1,$B$2,CM$10,CM$11,$B$3,$B54,$B$4,$B$5,$B$6,$E$7,$A54)</f>
        <v>#NAME?</v>
      </c>
      <c r="CN54" t="e">
        <f ca="1">_xll.DBRW($B$1,$C$2,CN$10,CN$11,$B$3,$B54,$B$4,$B$5,$B$6,$E$7,$A54)</f>
        <v>#NAME?</v>
      </c>
      <c r="CO54" t="e">
        <f ca="1">_xll.DBRW($B$1,$E$2,CO$10,CO$11,$B$3,$B54,$B$4,$B$5,$B$6,$E$7,$A54)</f>
        <v>#NAME?</v>
      </c>
      <c r="CP54" t="e">
        <f ca="1">_xll.DBRW($B$1,$E$2,CP$10,CP$11,$B$3,$B54,$B$4,$B$5,$B$6,$E$7,$A54)</f>
        <v>#NAME?</v>
      </c>
      <c r="CQ54" s="25" t="e">
        <f t="shared" ca="1" si="147"/>
        <v>#NAME?</v>
      </c>
      <c r="CR54" t="e">
        <f ca="1">_xll.DBRW($B$1,$B$2,CR$10,CR$11,$B$3,$B54,$B$4,$B$5,$B$6,$E$7,$A54)</f>
        <v>#NAME?</v>
      </c>
      <c r="CS54" t="e">
        <f ca="1">_xll.DBRW($B$1,$C$2,CS$10,CS$11,$B$3,$B54,$B$4,$B$5,$B$6,$E$7,$A54)</f>
        <v>#NAME?</v>
      </c>
      <c r="CT54" t="e">
        <f ca="1">_xll.DBRW($B$1,$E$2,CT$10,CT$11,$B$3,$B54,$B$4,$B$5,$B$6,$E$7,$A54)</f>
        <v>#NAME?</v>
      </c>
      <c r="CU54" t="e">
        <f ca="1">_xll.DBRW($B$1,$E$2,CU$10,CU$11,$B$3,$B54,$B$4,$B$5,$B$6,$E$7,$A54)</f>
        <v>#NAME?</v>
      </c>
      <c r="CV54" s="14" t="e">
        <f t="shared" ca="1" si="148"/>
        <v>#NAME?</v>
      </c>
      <c r="CW54" s="25" t="e">
        <f t="shared" ca="1" si="149"/>
        <v>#NAME?</v>
      </c>
      <c r="CX54" t="e">
        <f ca="1">_xll.DBRW($B$1,$B$2,CX$10,CX$11,$B$3,$B54,$B$4,$B$5,$B$6,$E$7,$A54)</f>
        <v>#NAME?</v>
      </c>
      <c r="CY54" t="e">
        <f ca="1">_xll.DBRW($B$1,$C$2,CY$10,CY$11,$B$3,$B54,$B$4,$B$5,$B$6,$E$7,$A54)</f>
        <v>#NAME?</v>
      </c>
      <c r="CZ54" t="e">
        <f ca="1">_xll.DBRW($B$1,$E$2,CZ$10,CZ$11,$B$3,$B54,$B$4,$B$5,$B$6,$E$7,$A54)</f>
        <v>#NAME?</v>
      </c>
      <c r="DA54" t="e">
        <f ca="1">_xll.DBRW($B$1,$E$2,DA$10,DA$11,$B$3,$B54,$B$4,$B$5,$B$6,$E$7,$A54)</f>
        <v>#NAME?</v>
      </c>
      <c r="DB54" s="14" t="e">
        <f t="shared" ca="1" si="150"/>
        <v>#NAME?</v>
      </c>
      <c r="DC54" t="e">
        <f ca="1">_xll.DBRW($B$1,$B$2,DC$10,DC$11,$B$3,$B54,$B$4,$B$5,$B$6,$E$7,$A54)</f>
        <v>#NAME?</v>
      </c>
      <c r="DD54" t="e">
        <f ca="1">_xll.DBRW($B$1,$C$2,DD$10,DD$11,$B$3,$B54,$B$4,$B$5,$B$6,$E$7,$A54)</f>
        <v>#NAME?</v>
      </c>
      <c r="DE54" t="e">
        <f ca="1">_xll.DBRW($B$1,$E$2,DE$10,DE$11,$B$3,$B54,$B$4,$B$5,$B$6,$E$7,$A54)</f>
        <v>#NAME?</v>
      </c>
      <c r="DF54" t="e">
        <f ca="1">_xll.DBRW($B$1,$E$2,DF$10,DF$11,$B$3,$B54,$B$4,$B$5,$B$6,$E$7,$A54)</f>
        <v>#NAME?</v>
      </c>
      <c r="DH54" t="e">
        <f t="shared" ca="1" si="158"/>
        <v>#NAME?</v>
      </c>
      <c r="DI54" t="e">
        <f t="shared" ca="1" si="158"/>
        <v>#NAME?</v>
      </c>
      <c r="DJ54" t="e">
        <f t="shared" ca="1" si="159"/>
        <v>#NAME?</v>
      </c>
      <c r="DK54" t="e">
        <f t="shared" ca="1" si="160"/>
        <v>#NAME?</v>
      </c>
      <c r="DL54" t="e">
        <f t="shared" ca="1" si="151"/>
        <v>#NAME?</v>
      </c>
      <c r="DM54" t="e">
        <f t="shared" ca="1" si="161"/>
        <v>#NAME?</v>
      </c>
      <c r="DN54" t="e">
        <f t="shared" ca="1" si="162"/>
        <v>#NAME?</v>
      </c>
      <c r="DO54" t="e">
        <f t="shared" ca="1" si="162"/>
        <v>#NAME?</v>
      </c>
      <c r="DP54" t="e">
        <f t="shared" ca="1" si="163"/>
        <v>#NAME?</v>
      </c>
      <c r="DQ54" s="25" t="e">
        <f t="shared" ca="1" si="164"/>
        <v>#NAME?</v>
      </c>
      <c r="DR54" s="25" t="e">
        <f t="shared" ca="1" si="165"/>
        <v>#NAME?</v>
      </c>
      <c r="DS54" s="25" t="e">
        <f t="shared" ca="1" si="165"/>
        <v>#NAME?</v>
      </c>
      <c r="DT54" s="25" t="e">
        <f t="shared" ca="1" si="166"/>
        <v>#NAME?</v>
      </c>
      <c r="DU54" s="25" t="e">
        <f t="shared" ca="1" si="167"/>
        <v>#NAME?</v>
      </c>
      <c r="DV54" s="25" t="e">
        <f t="shared" ca="1" si="168"/>
        <v>#NAME?</v>
      </c>
      <c r="DW54" s="25" t="e">
        <f t="shared" ca="1" si="168"/>
        <v>#NAME?</v>
      </c>
      <c r="DX54" s="25" t="e">
        <f t="shared" ca="1" si="169"/>
        <v>#NAME?</v>
      </c>
      <c r="DY54" t="e">
        <f t="shared" ca="1" si="152"/>
        <v>#NAME?</v>
      </c>
      <c r="DZ54" t="e">
        <f ca="1">_xll.DBRW($B$1,$B$2,DZ$10,DZ$11,$B$3,$B54,$B$4,$B$5,$B$6,$E$7,$A54)</f>
        <v>#NAME?</v>
      </c>
      <c r="EA54" t="e">
        <f ca="1">_xll.DBRW($B$1,$C$2,EA$10,EA$11,$B$3,$B54,$B$4,$B$5,$B$6,$E$7,$A54)</f>
        <v>#NAME?</v>
      </c>
      <c r="EB54" t="e">
        <f ca="1">_xll.DBRW($B$1,$E$2,EB$10,EB$11,$B$3,$B54,$B$4,$B$5,$B$6,$E$7,$A54)</f>
        <v>#NAME?</v>
      </c>
      <c r="EC54" t="e">
        <f ca="1">_xll.DBRW($B$1,$E$2,EC$10,EC$11,$B$3,$B54,$B$4,$B$5,$B$6,$E$7,$A54)</f>
        <v>#NAME?</v>
      </c>
      <c r="ED54" t="e">
        <f ca="1">_xll.DBRW($B$1,$B$2,ED$10,ED$11,$B$3,$B54,$B$4,$B$5,$B$6,$E$7,$A54)</f>
        <v>#NAME?</v>
      </c>
      <c r="EE54" t="e">
        <f ca="1">_xll.DBRW($B$1,$C$2,EE$10,EE$11,$B$3,$B54,$B$4,$B$5,$B$6,$E$7,$A54)</f>
        <v>#NAME?</v>
      </c>
      <c r="EF54" t="e">
        <f ca="1">_xll.DBRW($B$1,$E$2,EF$10,EF$11,$B$3,$B54,$B$4,$B$5,$B$6,$E$7,$A54)</f>
        <v>#NAME?</v>
      </c>
      <c r="EG54" t="e">
        <f ca="1">_xll.DBRW($B$1,$E$2,EG$10,EG$11,$B$3,$B54,$B$4,$B$5,$B$6,$E$7,$A54)</f>
        <v>#NAME?</v>
      </c>
      <c r="EH54" t="e">
        <f t="shared" ca="1" si="170"/>
        <v>#NAME?</v>
      </c>
      <c r="EI54" t="e">
        <f t="shared" ca="1" si="171"/>
        <v>#NAME?</v>
      </c>
      <c r="EJ54" t="e">
        <f t="shared" ca="1" si="153"/>
        <v>#NAME?</v>
      </c>
      <c r="EK54" t="e">
        <f t="shared" ca="1" si="153"/>
        <v>#NAME?</v>
      </c>
      <c r="EL54" t="e">
        <f t="shared" ca="1" si="153"/>
        <v>#NAME?</v>
      </c>
      <c r="EM54" t="e">
        <f t="shared" ca="1" si="172"/>
        <v>#NAME?</v>
      </c>
      <c r="EN54" t="e">
        <f ca="1">_xll.DBRW($B$1,$B$2,EN$10,EN$11,$B$3,$B54,$B$4,$B$5,$B$6,$E$7,$A54)</f>
        <v>#NAME?</v>
      </c>
      <c r="EO54" t="e">
        <f ca="1">_xll.DBRW($B$1,$C$2,EO$10,EO$11,$B$3,$B54,$B$4,$B$5,$B$6,$E$7,$A54)</f>
        <v>#NAME?</v>
      </c>
      <c r="EP54" t="e">
        <f ca="1">_xll.DBRW($B$1,$E$2,EP$10,EP$11,$B$3,$B54,$B$4,$B$5,$B$6,$E$7,$A54)</f>
        <v>#NAME?</v>
      </c>
      <c r="EQ54" t="e">
        <f ca="1">_xll.DBRW($B$1,$E$2,EQ$10,EQ$11,$B$3,$B54,$B$4,$B$5,$B$6,$E$7,$A54)</f>
        <v>#NAME?</v>
      </c>
      <c r="ER54" t="e">
        <f t="shared" ca="1" si="173"/>
        <v>#NAME?</v>
      </c>
      <c r="ES54" t="e">
        <f ca="1">_xll.DBRW($B$1,$B$2,ES$10,ES$11,$B$3,$B54,$B$4,$B$5,$B$6,$E$7,$A54)</f>
        <v>#NAME?</v>
      </c>
      <c r="ET54" t="e">
        <f ca="1">_xll.DBRW($B$1,$C$2,ET$10,ET$11,$B$3,$B54,$B$4,$B$5,$B$6,$E$7,$A54)</f>
        <v>#NAME?</v>
      </c>
      <c r="EU54" t="e">
        <f ca="1">_xll.DBRW($B$1,$E$2,EU$10,EU$11,$B$3,$B54,$B$4,$B$5,$B$6,$E$7,$A54)</f>
        <v>#NAME?</v>
      </c>
      <c r="EV54" t="e">
        <f ca="1">_xll.DBRW($B$1,$E$2,EV$10,EV$11,$B$3,$B54,$B$4,$B$5,$B$6,$E$7,$A54)</f>
        <v>#NAME?</v>
      </c>
    </row>
    <row r="55" spans="1:152" x14ac:dyDescent="0.25">
      <c r="A55" t="s">
        <v>87</v>
      </c>
      <c r="B55" t="s">
        <v>64</v>
      </c>
      <c r="C55" s="14" t="e">
        <f t="shared" ca="1" si="130"/>
        <v>#NAME?</v>
      </c>
      <c r="D55" t="e">
        <f ca="1">_xll.DBRW($B$1,$B$2,D$10,D$11,$B$3,$B55,$B$4,$B$5,$B$6,$E$7,$A55)</f>
        <v>#NAME?</v>
      </c>
      <c r="E55" t="e">
        <f ca="1">_xll.DBRW($B$1,$C$2,E$10,E$11,$B$3,$B55,$B$4,$B$5,$B$6,$E$7,$A55)</f>
        <v>#NAME?</v>
      </c>
      <c r="F55" t="e">
        <f ca="1">_xll.DBRW($B$1,$E$2,F$10,F$11,$B$3,$B55,$B$4,$B$5,$B$6,$E$7,$A55)</f>
        <v>#NAME?</v>
      </c>
      <c r="G55" t="e">
        <f ca="1">_xll.DBRW($B$1,$E$2,G$10,G$11,$B$3,$B55,$B$4,$B$5,$B$6,$E$7,$A55)</f>
        <v>#NAME?</v>
      </c>
      <c r="H55" s="14" t="e">
        <f t="shared" ca="1" si="131"/>
        <v>#NAME?</v>
      </c>
      <c r="I55" t="e">
        <f ca="1">_xll.DBRW($B$1,$B$2,I$10,I$11,$B$3,$B55,$B$4,$B$5,$B$6,$E$7,$A55)</f>
        <v>#NAME?</v>
      </c>
      <c r="J55" t="e">
        <f ca="1">_xll.DBRW($B$1,$C$2,J$10,J$11,$B$3,$B55,$B$4,$B$5,$B$6,$E$7,$A55)</f>
        <v>#NAME?</v>
      </c>
      <c r="K55" t="e">
        <f ca="1">_xll.DBRW($B$1,$E$2,K$10,K$11,$B$3,$B55,$B$4,$B$5,$B$6,$E$7,$A55)</f>
        <v>#NAME?</v>
      </c>
      <c r="L55" t="e">
        <f ca="1">_xll.DBRW($B$1,$E$2,L$10,L$11,$B$3,$B55,$B$4,$B$5,$B$6,$E$7,$A55)</f>
        <v>#NAME?</v>
      </c>
      <c r="M55" s="14" t="e">
        <f t="shared" ca="1" si="132"/>
        <v>#NAME?</v>
      </c>
      <c r="N55" t="e">
        <f ca="1">_xll.DBRW($B$1,$B$2,N$10,N$11,$B$3,$B55,$B$4,$B$5,$B$6,$E$7,$A55)</f>
        <v>#NAME?</v>
      </c>
      <c r="O55" t="e">
        <f ca="1">_xll.DBRW($B$1,$C$2,O$10,O$11,$B$3,$B55,$B$4,$B$5,$B$6,$E$7,$A55)</f>
        <v>#NAME?</v>
      </c>
      <c r="P55" t="e">
        <f ca="1">_xll.DBRW($B$1,$E$2,P$10,P$11,$B$3,$B55,$B$4,$B$5,$B$6,$E$7,$A55)</f>
        <v>#NAME?</v>
      </c>
      <c r="Q55" t="e">
        <f ca="1">_xll.DBRW($B$1,$E$2,Q$10,Q$11,$B$3,$B55,$B$4,$B$5,$B$6,$E$7,$A55)</f>
        <v>#NAME?</v>
      </c>
      <c r="R55" s="14" t="e">
        <f t="shared" ca="1" si="133"/>
        <v>#NAME?</v>
      </c>
      <c r="S55" t="e">
        <f ca="1">_xll.DBRW($B$1,$B$2,S$10,S$11,$B$3,$B55,$B$4,$B$5,$B$6,$E$7,$A55)</f>
        <v>#NAME?</v>
      </c>
      <c r="T55" t="e">
        <f ca="1">_xll.DBRW($B$1,$C$2,T$10,T$11,$B$3,$B55,$B$4,$B$5,$B$6,$E$7,$A55)</f>
        <v>#NAME?</v>
      </c>
      <c r="U55" t="e">
        <f ca="1">_xll.DBRW($B$1,$E$2,U$10,U$11,$B$3,$B55,$B$4,$B$5,$B$6,$E$7,$A55)</f>
        <v>#NAME?</v>
      </c>
      <c r="V55" t="e">
        <f ca="1">_xll.DBRW($B$1,$E$2,V$10,V$11,$B$3,$B55,$B$4,$B$5,$B$6,$E$7,$A55)</f>
        <v>#NAME?</v>
      </c>
      <c r="W55" s="14" t="e">
        <f t="shared" ca="1" si="134"/>
        <v>#NAME?</v>
      </c>
      <c r="X55" t="e">
        <f ca="1">_xll.DBRW($B$1,$B$2,X$10,X$11,$B$3,$B55,$B$4,$B$5,$B$6,$E$7,$A55)</f>
        <v>#NAME?</v>
      </c>
      <c r="Y55" t="e">
        <f ca="1">_xll.DBRW($B$1,$C$2,Y$10,Y$11,$B$3,$B55,$B$4,$B$5,$B$6,$E$7,$A55)</f>
        <v>#NAME?</v>
      </c>
      <c r="Z55" t="e">
        <f ca="1">_xll.DBRW($B$1,$E$2,Z$10,Z$11,$B$3,$B55,$B$4,$B$5,$B$6,$E$7,$A55)</f>
        <v>#NAME?</v>
      </c>
      <c r="AA55" t="e">
        <f ca="1">_xll.DBRW($B$1,$E$2,AA$10,AA$11,$B$3,$B55,$B$4,$B$5,$B$6,$E$7,$A55)</f>
        <v>#NAME?</v>
      </c>
      <c r="AB55" t="e">
        <f ca="1">_xll.DBRW($B$1,$B$2,AB$10,AB$11,$B$3,$B55,$B$4,$B$5,$B$6,$E$7,$A55)</f>
        <v>#NAME?</v>
      </c>
      <c r="AC55" t="e">
        <f ca="1">_xll.DBRW($B$1,$C$2,AC$10,AC$11,$B$3,$B55,$B$4,$B$5,$B$6,$E$7,$A55)</f>
        <v>#NAME?</v>
      </c>
      <c r="AD55" t="e">
        <f ca="1">_xll.DBRW($B$1,$E$2,AD$10,AD$11,$B$3,$B55,$B$4,$B$5,$B$6,$E$7,$A55)</f>
        <v>#NAME?</v>
      </c>
      <c r="AE55" t="e">
        <f ca="1">_xll.DBRW($B$1,$E$2,AE$10,AE$11,$B$3,$B55,$B$4,$B$5,$B$6,$E$7,$A55)</f>
        <v>#NAME?</v>
      </c>
      <c r="AF55" t="e">
        <f t="shared" ca="1" si="154"/>
        <v>#NAME?</v>
      </c>
      <c r="AG55" t="e">
        <f ca="1">_xll.DBRW($B$1,$B$2,AG$10,AG$11,$B$3,$B55,$B$4,$B$5,$B$6,$E$7,$A55)</f>
        <v>#NAME?</v>
      </c>
      <c r="AH55" t="e">
        <f ca="1">_xll.DBRW($B$1,$C$2,AH$10,AH$11,$B$3,$B55,$B$4,$B$5,$B$6,$E$7,$A55)</f>
        <v>#NAME?</v>
      </c>
      <c r="AI55" t="e">
        <f ca="1">_xll.DBRW($B$1,$E$2,AI$10,AI$11,$B$3,$B55,$B$4,$B$5,$B$6,$E$7,$A55)</f>
        <v>#NAME?</v>
      </c>
      <c r="AJ55" t="e">
        <f ca="1">_xll.DBRW($B$1,$E$2,AJ$10,AJ$11,$B$3,$B55,$B$4,$B$5,$B$6,$E$7,$A55)</f>
        <v>#NAME?</v>
      </c>
      <c r="AK55" t="e">
        <f t="shared" ca="1" si="155"/>
        <v>#NAME?</v>
      </c>
      <c r="AL55" t="e">
        <f t="shared" ca="1" si="156"/>
        <v>#NAME?</v>
      </c>
      <c r="AM55" t="e">
        <f t="shared" ca="1" si="156"/>
        <v>#NAME?</v>
      </c>
      <c r="AN55" t="e">
        <f t="shared" ca="1" si="156"/>
        <v>#NAME?</v>
      </c>
      <c r="AO55" t="e">
        <f t="shared" ca="1" si="156"/>
        <v>#NAME?</v>
      </c>
      <c r="AP55" t="e">
        <f t="shared" ca="1" si="157"/>
        <v>#NAME?</v>
      </c>
      <c r="AQ55" t="e">
        <f ca="1">_xll.DBRW($B$1,$B$2,AQ$10,AQ$11,$B$3,$B55,$B$4,$B$5,$B$6,$E$7,$A55)</f>
        <v>#NAME?</v>
      </c>
      <c r="AR55" t="e">
        <f ca="1">_xll.DBRW($B$1,$C$2,AR$10,AR$11,$B$3,$B55,$B$4,$B$5,$B$6,$E$7,$A55)</f>
        <v>#NAME?</v>
      </c>
      <c r="AS55" t="e">
        <f ca="1">_xll.DBRW($B$1,$E$2,AS$10,AS$11,$B$3,$B55,$B$4,$B$5,$B$6,$E$7,$A55)</f>
        <v>#NAME?</v>
      </c>
      <c r="AT55" t="e">
        <f ca="1">_xll.DBRW($B$1,$E$2,AT$10,AT$11,$B$3,$B55,$B$4,$B$5,$B$6,$E$7,$A55)</f>
        <v>#NAME?</v>
      </c>
      <c r="AU55" s="14" t="e">
        <f t="shared" ca="1" si="135"/>
        <v>#NAME?</v>
      </c>
      <c r="AV55" t="e">
        <f ca="1">_xll.DBRW($B$1,$B$2,AV$10,AV$11,$B$3,$B55,$B$4,$B$5,$B$6,$E$7,$A55)</f>
        <v>#NAME?</v>
      </c>
      <c r="AW55" t="e">
        <f ca="1">_xll.DBRW($B$1,$C$2,AW$10,AW$11,$B$3,$B55,$B$4,$B$5,$B$6,$E$7,$A55)</f>
        <v>#NAME?</v>
      </c>
      <c r="AX55" t="e">
        <f ca="1">_xll.DBRW($B$1,$E$2,AX$10,AX$11,$B$3,$B55,$B$4,$B$5,$B$6,$E$7,$A55)</f>
        <v>#NAME?</v>
      </c>
      <c r="AY55" t="e">
        <f ca="1">_xll.DBRW($B$1,$E$2,AY$10,AY$11,$B$3,$B55,$B$4,$B$5,$B$6,$E$7,$A55)</f>
        <v>#NAME?</v>
      </c>
      <c r="AZ55" s="14" t="e">
        <f t="shared" ca="1" si="136"/>
        <v>#NAME?</v>
      </c>
      <c r="BA55" t="e">
        <f ca="1">_xll.DBRW($B$1,$B$2,BA$10,BA$11,$B$3,$B55,$B$4,$B$5,$B$6,$E$7,$A55)</f>
        <v>#NAME?</v>
      </c>
      <c r="BB55" t="e">
        <f ca="1">_xll.DBRW($B$1,$C$2,BB$10,BB$11,$B$3,$B55,$B$4,$B$5,$B$6,$E$7,$A55)</f>
        <v>#NAME?</v>
      </c>
      <c r="BC55" t="e">
        <f ca="1">_xll.DBRW($B$1,$E$2,BC$10,BC$11,$B$3,$B55,$B$4,$B$5,$B$6,$E$7,$A55)</f>
        <v>#NAME?</v>
      </c>
      <c r="BD55" t="e">
        <f ca="1">_xll.DBRW($B$1,$E$2,BD$10,BD$11,$B$3,$B55,$B$4,$B$5,$B$6,$E$7,$A55)</f>
        <v>#NAME?</v>
      </c>
      <c r="BE55" s="14" t="e">
        <f t="shared" ca="1" si="137"/>
        <v>#NAME?</v>
      </c>
      <c r="BF55" t="e">
        <f ca="1">_xll.DBRW($B$1,$B$2,BF$10,BF$11,$B$3,$B55,$B$4,$B$5,$B$6,$E$7,$A55)</f>
        <v>#NAME?</v>
      </c>
      <c r="BG55" t="e">
        <f ca="1">_xll.DBRW($B$1,$C$2,BG$10,BG$11,$B$3,$B55,$B$4,$B$5,$B$6,$E$7,$A55)</f>
        <v>#NAME?</v>
      </c>
      <c r="BH55" t="e">
        <f ca="1">_xll.DBRW($B$1,$E$2,BH$10,BH$11,$B$3,$B55,$B$4,$B$5,$B$6,$E$7,$A55)</f>
        <v>#NAME?</v>
      </c>
      <c r="BI55" t="e">
        <f ca="1">_xll.DBRW($B$1,$E$2,BI$10,BI$11,$B$3,$B55,$B$4,$B$5,$B$6,$E$7,$A55)</f>
        <v>#NAME?</v>
      </c>
      <c r="BJ55" s="14" t="e">
        <f t="shared" ca="1" si="138"/>
        <v>#NAME?</v>
      </c>
      <c r="BK55" t="e">
        <f t="shared" ca="1" si="139"/>
        <v>#NAME?</v>
      </c>
      <c r="BL55" t="e">
        <f ca="1">_xll.DBRW($B$1,$B$2,BL$10,BL$11,$B$3,$B55,$B$4,$B$5,$B$6,$E$7,$A55)</f>
        <v>#NAME?</v>
      </c>
      <c r="BM55" t="e">
        <f ca="1">_xll.DBRW($B$1,$C$2,BM$10,BM$11,$B$3,$B55,$B$4,$B$5,$B$6,$E$7,$A55)</f>
        <v>#NAME?</v>
      </c>
      <c r="BN55" t="e">
        <f ca="1">_xll.DBRW($B$1,$E$2,BN$10,BN$11,$B$3,$B55,$B$4,$B$5,$B$6,$E$7,$A55)</f>
        <v>#NAME?</v>
      </c>
      <c r="BO55" t="e">
        <f ca="1">_xll.DBRW($B$1,$E$2,BO$10,BO$11,$B$3,$B55,$B$4,$B$5,$B$6,$E$7,$A55)</f>
        <v>#NAME?</v>
      </c>
      <c r="BP55" s="14" t="e">
        <f t="shared" ca="1" si="140"/>
        <v>#NAME?</v>
      </c>
      <c r="BQ55" t="e">
        <f ca="1">_xll.DBRW($B$1,$B$2,BQ$10,BQ$11,$B$3,$B55,$B$4,$B$5,$B$6,$E$7,$A55)</f>
        <v>#NAME?</v>
      </c>
      <c r="BR55" t="e">
        <f ca="1">_xll.DBRW($B$1,$C$2,BR$10,BR$11,$B$3,$B55,$B$4,$B$5,$B$6,$E$7,$A55)</f>
        <v>#NAME?</v>
      </c>
      <c r="BS55" t="e">
        <f ca="1">_xll.DBRW($B$1,$E$2,BS$10,BS$11,$B$3,$B55,$B$4,$B$5,$B$6,$E$7,$A55)</f>
        <v>#NAME?</v>
      </c>
      <c r="BT55" t="e">
        <f ca="1">_xll.DBRW($B$1,$E$2,BT$10,BT$11,$B$3,$B55,$B$4,$B$5,$B$6,$E$7,$A55)</f>
        <v>#NAME?</v>
      </c>
      <c r="BU55" s="14" t="e">
        <f t="shared" ca="1" si="141"/>
        <v>#NAME?</v>
      </c>
      <c r="BV55" s="25" t="e">
        <f t="shared" ca="1" si="142"/>
        <v>#NAME?</v>
      </c>
      <c r="BW55" t="e">
        <f ca="1">_xll.DBRW($B$1,$B$2,BW$10,BW$11,$B$3,$B55,$B$4,$B$5,$B$6,$E$7,$A55)</f>
        <v>#NAME?</v>
      </c>
      <c r="BX55" t="e">
        <f ca="1">_xll.DBRW($B$1,$C$2,BX$10,BX$11,$B$3,$B55,$B$4,$B$5,$B$6,$E$7,$A55)</f>
        <v>#NAME?</v>
      </c>
      <c r="BY55" t="e">
        <f ca="1">_xll.DBRW($B$1,$E$2,BY$10,BY$11,$B$3,$B55,$B$4,$B$5,$B$6,$E$7,$A55)</f>
        <v>#NAME?</v>
      </c>
      <c r="BZ55" t="e">
        <f ca="1">_xll.DBRW($B$1,$E$2,BZ$10,BZ$11,$B$3,$B55,$B$4,$B$5,$B$6,$E$7,$A55)</f>
        <v>#NAME?</v>
      </c>
      <c r="CA55" s="25" t="e">
        <f t="shared" ca="1" si="143"/>
        <v>#NAME?</v>
      </c>
      <c r="CB55" t="e">
        <f t="shared" ca="1" si="144"/>
        <v>#NAME?</v>
      </c>
      <c r="CC55" t="e">
        <f ca="1">_xll.DBRW($B$1,$B$2,CC$10,CC$11,$B$3,$B55,$B$4,$B$5,$B$6,$E$7,$A55)</f>
        <v>#NAME?</v>
      </c>
      <c r="CD55" t="e">
        <f ca="1">_xll.DBRW($B$1,$C$2,CD$10,CD$11,$B$3,$B55,$B$4,$B$5,$B$6,$E$7,$A55)</f>
        <v>#NAME?</v>
      </c>
      <c r="CE55" t="e">
        <f ca="1">_xll.DBRW($B$1,$E$2,CE$10,CE$11,$B$3,$B55,$B$4,$B$5,$B$6,$E$7,$A55)</f>
        <v>#NAME?</v>
      </c>
      <c r="CF55" t="e">
        <f ca="1">_xll.DBRW($B$1,$E$2,CF$10,CF$11,$B$3,$B55,$B$4,$B$5,$B$6,$E$7,$A55)</f>
        <v>#NAME?</v>
      </c>
      <c r="CG55" t="e">
        <f t="shared" ca="1" si="145"/>
        <v>#NAME?</v>
      </c>
      <c r="CH55" t="e">
        <f ca="1">_xll.DBRW($B$1,$B$2,CH$10,CH$11,$B$3,$B55,$B$4,$B$5,$B$6,$E$7,$A55)</f>
        <v>#NAME?</v>
      </c>
      <c r="CI55" t="e">
        <f ca="1">_xll.DBRW($B$1,$C$2,CI$10,CI$11,$B$3,$B55,$B$4,$B$5,$B$6,$E$7,$A55)</f>
        <v>#NAME?</v>
      </c>
      <c r="CJ55" t="e">
        <f ca="1">_xll.DBRW($B$1,$E$2,CJ$10,CJ$11,$B$3,$B55,$B$4,$B$5,$B$6,$E$7,$A55)</f>
        <v>#NAME?</v>
      </c>
      <c r="CK55" t="e">
        <f ca="1">_xll.DBRW($B$1,$E$2,CK$10,CK$11,$B$3,$B55,$B$4,$B$5,$B$6,$E$7,$A55)</f>
        <v>#NAME?</v>
      </c>
      <c r="CL55" s="25" t="e">
        <f t="shared" ca="1" si="146"/>
        <v>#NAME?</v>
      </c>
      <c r="CM55" t="e">
        <f ca="1">_xll.DBRW($B$1,$B$2,CM$10,CM$11,$B$3,$B55,$B$4,$B$5,$B$6,$E$7,$A55)</f>
        <v>#NAME?</v>
      </c>
      <c r="CN55" t="e">
        <f ca="1">_xll.DBRW($B$1,$C$2,CN$10,CN$11,$B$3,$B55,$B$4,$B$5,$B$6,$E$7,$A55)</f>
        <v>#NAME?</v>
      </c>
      <c r="CO55" t="e">
        <f ca="1">_xll.DBRW($B$1,$E$2,CO$10,CO$11,$B$3,$B55,$B$4,$B$5,$B$6,$E$7,$A55)</f>
        <v>#NAME?</v>
      </c>
      <c r="CP55" t="e">
        <f ca="1">_xll.DBRW($B$1,$E$2,CP$10,CP$11,$B$3,$B55,$B$4,$B$5,$B$6,$E$7,$A55)</f>
        <v>#NAME?</v>
      </c>
      <c r="CQ55" s="25" t="e">
        <f t="shared" ca="1" si="147"/>
        <v>#NAME?</v>
      </c>
      <c r="CR55" t="e">
        <f ca="1">_xll.DBRW($B$1,$B$2,CR$10,CR$11,$B$3,$B55,$B$4,$B$5,$B$6,$E$7,$A55)</f>
        <v>#NAME?</v>
      </c>
      <c r="CS55" t="e">
        <f ca="1">_xll.DBRW($B$1,$C$2,CS$10,CS$11,$B$3,$B55,$B$4,$B$5,$B$6,$E$7,$A55)</f>
        <v>#NAME?</v>
      </c>
      <c r="CT55" t="e">
        <f ca="1">_xll.DBRW($B$1,$E$2,CT$10,CT$11,$B$3,$B55,$B$4,$B$5,$B$6,$E$7,$A55)</f>
        <v>#NAME?</v>
      </c>
      <c r="CU55" t="e">
        <f ca="1">_xll.DBRW($B$1,$E$2,CU$10,CU$11,$B$3,$B55,$B$4,$B$5,$B$6,$E$7,$A55)</f>
        <v>#NAME?</v>
      </c>
      <c r="CV55" s="14" t="e">
        <f t="shared" ca="1" si="148"/>
        <v>#NAME?</v>
      </c>
      <c r="CW55" s="25" t="e">
        <f t="shared" ca="1" si="149"/>
        <v>#NAME?</v>
      </c>
      <c r="CX55" t="e">
        <f ca="1">_xll.DBRW($B$1,$B$2,CX$10,CX$11,$B$3,$B55,$B$4,$B$5,$B$6,$E$7,$A55)</f>
        <v>#NAME?</v>
      </c>
      <c r="CY55" t="e">
        <f ca="1">_xll.DBRW($B$1,$C$2,CY$10,CY$11,$B$3,$B55,$B$4,$B$5,$B$6,$E$7,$A55)</f>
        <v>#NAME?</v>
      </c>
      <c r="CZ55" t="e">
        <f ca="1">_xll.DBRW($B$1,$E$2,CZ$10,CZ$11,$B$3,$B55,$B$4,$B$5,$B$6,$E$7,$A55)</f>
        <v>#NAME?</v>
      </c>
      <c r="DA55" t="e">
        <f ca="1">_xll.DBRW($B$1,$E$2,DA$10,DA$11,$B$3,$B55,$B$4,$B$5,$B$6,$E$7,$A55)</f>
        <v>#NAME?</v>
      </c>
      <c r="DB55" s="14" t="e">
        <f t="shared" ca="1" si="150"/>
        <v>#NAME?</v>
      </c>
      <c r="DC55" t="e">
        <f ca="1">_xll.DBRW($B$1,$B$2,DC$10,DC$11,$B$3,$B55,$B$4,$B$5,$B$6,$E$7,$A55)</f>
        <v>#NAME?</v>
      </c>
      <c r="DD55" t="e">
        <f ca="1">_xll.DBRW($B$1,$C$2,DD$10,DD$11,$B$3,$B55,$B$4,$B$5,$B$6,$E$7,$A55)</f>
        <v>#NAME?</v>
      </c>
      <c r="DE55" t="e">
        <f ca="1">_xll.DBRW($B$1,$E$2,DE$10,DE$11,$B$3,$B55,$B$4,$B$5,$B$6,$E$7,$A55)</f>
        <v>#NAME?</v>
      </c>
      <c r="DF55" t="e">
        <f ca="1">_xll.DBRW($B$1,$E$2,DF$10,DF$11,$B$3,$B55,$B$4,$B$5,$B$6,$E$7,$A55)</f>
        <v>#NAME?</v>
      </c>
      <c r="DH55" t="e">
        <f t="shared" ca="1" si="158"/>
        <v>#NAME?</v>
      </c>
      <c r="DI55" t="e">
        <f t="shared" ca="1" si="158"/>
        <v>#NAME?</v>
      </c>
      <c r="DJ55" t="e">
        <f t="shared" ca="1" si="159"/>
        <v>#NAME?</v>
      </c>
      <c r="DK55" t="e">
        <f t="shared" ca="1" si="160"/>
        <v>#NAME?</v>
      </c>
      <c r="DL55" t="e">
        <f t="shared" ca="1" si="151"/>
        <v>#NAME?</v>
      </c>
      <c r="DM55" t="e">
        <f t="shared" ca="1" si="161"/>
        <v>#NAME?</v>
      </c>
      <c r="DN55" t="e">
        <f t="shared" ca="1" si="162"/>
        <v>#NAME?</v>
      </c>
      <c r="DO55" t="e">
        <f t="shared" ca="1" si="162"/>
        <v>#NAME?</v>
      </c>
      <c r="DP55" t="e">
        <f t="shared" ca="1" si="163"/>
        <v>#NAME?</v>
      </c>
      <c r="DQ55" s="25" t="e">
        <f t="shared" ca="1" si="164"/>
        <v>#NAME?</v>
      </c>
      <c r="DR55" s="25" t="e">
        <f t="shared" ca="1" si="165"/>
        <v>#NAME?</v>
      </c>
      <c r="DS55" s="25" t="e">
        <f t="shared" ca="1" si="165"/>
        <v>#NAME?</v>
      </c>
      <c r="DT55" s="25" t="e">
        <f t="shared" ca="1" si="166"/>
        <v>#NAME?</v>
      </c>
      <c r="DU55" s="25" t="e">
        <f t="shared" ca="1" si="167"/>
        <v>#NAME?</v>
      </c>
      <c r="DV55" s="25" t="e">
        <f t="shared" ca="1" si="168"/>
        <v>#NAME?</v>
      </c>
      <c r="DW55" s="25" t="e">
        <f t="shared" ca="1" si="168"/>
        <v>#NAME?</v>
      </c>
      <c r="DX55" s="25" t="e">
        <f t="shared" ca="1" si="169"/>
        <v>#NAME?</v>
      </c>
      <c r="DY55" t="e">
        <f t="shared" ca="1" si="152"/>
        <v>#NAME?</v>
      </c>
      <c r="DZ55" t="e">
        <f ca="1">_xll.DBRW($B$1,$B$2,DZ$10,DZ$11,$B$3,$B55,$B$4,$B$5,$B$6,$E$7,$A55)</f>
        <v>#NAME?</v>
      </c>
      <c r="EA55" t="e">
        <f ca="1">_xll.DBRW($B$1,$C$2,EA$10,EA$11,$B$3,$B55,$B$4,$B$5,$B$6,$E$7,$A55)</f>
        <v>#NAME?</v>
      </c>
      <c r="EB55" t="e">
        <f ca="1">_xll.DBRW($B$1,$E$2,EB$10,EB$11,$B$3,$B55,$B$4,$B$5,$B$6,$E$7,$A55)</f>
        <v>#NAME?</v>
      </c>
      <c r="EC55" t="e">
        <f ca="1">_xll.DBRW($B$1,$E$2,EC$10,EC$11,$B$3,$B55,$B$4,$B$5,$B$6,$E$7,$A55)</f>
        <v>#NAME?</v>
      </c>
      <c r="ED55" t="e">
        <f ca="1">_xll.DBRW($B$1,$B$2,ED$10,ED$11,$B$3,$B55,$B$4,$B$5,$B$6,$E$7,$A55)</f>
        <v>#NAME?</v>
      </c>
      <c r="EE55" t="e">
        <f ca="1">_xll.DBRW($B$1,$C$2,EE$10,EE$11,$B$3,$B55,$B$4,$B$5,$B$6,$E$7,$A55)</f>
        <v>#NAME?</v>
      </c>
      <c r="EF55" t="e">
        <f ca="1">_xll.DBRW($B$1,$E$2,EF$10,EF$11,$B$3,$B55,$B$4,$B$5,$B$6,$E$7,$A55)</f>
        <v>#NAME?</v>
      </c>
      <c r="EG55" t="e">
        <f ca="1">_xll.DBRW($B$1,$E$2,EG$10,EG$11,$B$3,$B55,$B$4,$B$5,$B$6,$E$7,$A55)</f>
        <v>#NAME?</v>
      </c>
      <c r="EH55" t="e">
        <f t="shared" ca="1" si="170"/>
        <v>#NAME?</v>
      </c>
      <c r="EI55" t="e">
        <f t="shared" ca="1" si="171"/>
        <v>#NAME?</v>
      </c>
      <c r="EJ55" t="e">
        <f t="shared" ca="1" si="153"/>
        <v>#NAME?</v>
      </c>
      <c r="EK55" t="e">
        <f t="shared" ca="1" si="153"/>
        <v>#NAME?</v>
      </c>
      <c r="EL55" t="e">
        <f t="shared" ca="1" si="153"/>
        <v>#NAME?</v>
      </c>
      <c r="EM55" t="e">
        <f t="shared" ca="1" si="172"/>
        <v>#NAME?</v>
      </c>
      <c r="EN55" t="e">
        <f ca="1">_xll.DBRW($B$1,$B$2,EN$10,EN$11,$B$3,$B55,$B$4,$B$5,$B$6,$E$7,$A55)</f>
        <v>#NAME?</v>
      </c>
      <c r="EO55" t="e">
        <f ca="1">_xll.DBRW($B$1,$C$2,EO$10,EO$11,$B$3,$B55,$B$4,$B$5,$B$6,$E$7,$A55)</f>
        <v>#NAME?</v>
      </c>
      <c r="EP55" t="e">
        <f ca="1">_xll.DBRW($B$1,$E$2,EP$10,EP$11,$B$3,$B55,$B$4,$B$5,$B$6,$E$7,$A55)</f>
        <v>#NAME?</v>
      </c>
      <c r="EQ55" t="e">
        <f ca="1">_xll.DBRW($B$1,$E$2,EQ$10,EQ$11,$B$3,$B55,$B$4,$B$5,$B$6,$E$7,$A55)</f>
        <v>#NAME?</v>
      </c>
      <c r="ER55" t="e">
        <f t="shared" ca="1" si="173"/>
        <v>#NAME?</v>
      </c>
      <c r="ES55" t="e">
        <f ca="1">_xll.DBRW($B$1,$B$2,ES$10,ES$11,$B$3,$B55,$B$4,$B$5,$B$6,$E$7,$A55)</f>
        <v>#NAME?</v>
      </c>
      <c r="ET55" t="e">
        <f ca="1">_xll.DBRW($B$1,$C$2,ET$10,ET$11,$B$3,$B55,$B$4,$B$5,$B$6,$E$7,$A55)</f>
        <v>#NAME?</v>
      </c>
      <c r="EU55" t="e">
        <f ca="1">_xll.DBRW($B$1,$E$2,EU$10,EU$11,$B$3,$B55,$B$4,$B$5,$B$6,$E$7,$A55)</f>
        <v>#NAME?</v>
      </c>
      <c r="EV55" t="e">
        <f ca="1">_xll.DBRW($B$1,$E$2,EV$10,EV$11,$B$3,$B55,$B$4,$B$5,$B$6,$E$7,$A55)</f>
        <v>#NAME?</v>
      </c>
    </row>
    <row r="56" spans="1:152" x14ac:dyDescent="0.25">
      <c r="A56" t="s">
        <v>88</v>
      </c>
      <c r="B56" t="s">
        <v>64</v>
      </c>
      <c r="C56" s="14" t="e">
        <f t="shared" ca="1" si="130"/>
        <v>#NAME?</v>
      </c>
      <c r="D56" t="e">
        <f ca="1">_xll.DBRW($B$1,$B$2,D$10,D$11,$B$3,$B56,$B$4,$B$5,$B$6,$E$7,$A56)</f>
        <v>#NAME?</v>
      </c>
      <c r="E56" t="e">
        <f ca="1">_xll.DBRW($B$1,$C$2,E$10,E$11,$B$3,$B56,$B$4,$B$5,$B$6,$E$7,$A56)</f>
        <v>#NAME?</v>
      </c>
      <c r="F56" t="e">
        <f ca="1">_xll.DBRW($B$1,$E$2,F$10,F$11,$B$3,$B56,$B$4,$B$5,$B$6,$E$7,$A56)</f>
        <v>#NAME?</v>
      </c>
      <c r="G56" t="e">
        <f ca="1">_xll.DBRW($B$1,$E$2,G$10,G$11,$B$3,$B56,$B$4,$B$5,$B$6,$E$7,$A56)</f>
        <v>#NAME?</v>
      </c>
      <c r="H56" s="14" t="e">
        <f t="shared" ca="1" si="131"/>
        <v>#NAME?</v>
      </c>
      <c r="I56" t="e">
        <f ca="1">_xll.DBRW($B$1,$B$2,I$10,I$11,$B$3,$B56,$B$4,$B$5,$B$6,$E$7,$A56)</f>
        <v>#NAME?</v>
      </c>
      <c r="J56" t="e">
        <f ca="1">_xll.DBRW($B$1,$C$2,J$10,J$11,$B$3,$B56,$B$4,$B$5,$B$6,$E$7,$A56)</f>
        <v>#NAME?</v>
      </c>
      <c r="K56" t="e">
        <f ca="1">_xll.DBRW($B$1,$E$2,K$10,K$11,$B$3,$B56,$B$4,$B$5,$B$6,$E$7,$A56)</f>
        <v>#NAME?</v>
      </c>
      <c r="L56" t="e">
        <f ca="1">_xll.DBRW($B$1,$E$2,L$10,L$11,$B$3,$B56,$B$4,$B$5,$B$6,$E$7,$A56)</f>
        <v>#NAME?</v>
      </c>
      <c r="M56" s="14" t="e">
        <f t="shared" ca="1" si="132"/>
        <v>#NAME?</v>
      </c>
      <c r="N56" t="e">
        <f ca="1">_xll.DBRW($B$1,$B$2,N$10,N$11,$B$3,$B56,$B$4,$B$5,$B$6,$E$7,$A56)</f>
        <v>#NAME?</v>
      </c>
      <c r="O56" t="e">
        <f ca="1">_xll.DBRW($B$1,$C$2,O$10,O$11,$B$3,$B56,$B$4,$B$5,$B$6,$E$7,$A56)</f>
        <v>#NAME?</v>
      </c>
      <c r="P56" t="e">
        <f ca="1">_xll.DBRW($B$1,$E$2,P$10,P$11,$B$3,$B56,$B$4,$B$5,$B$6,$E$7,$A56)</f>
        <v>#NAME?</v>
      </c>
      <c r="Q56" t="e">
        <f ca="1">_xll.DBRW($B$1,$E$2,Q$10,Q$11,$B$3,$B56,$B$4,$B$5,$B$6,$E$7,$A56)</f>
        <v>#NAME?</v>
      </c>
      <c r="R56" s="14" t="e">
        <f t="shared" ca="1" si="133"/>
        <v>#NAME?</v>
      </c>
      <c r="S56" t="e">
        <f ca="1">_xll.DBRW($B$1,$B$2,S$10,S$11,$B$3,$B56,$B$4,$B$5,$B$6,$E$7,$A56)</f>
        <v>#NAME?</v>
      </c>
      <c r="T56" t="e">
        <f ca="1">_xll.DBRW($B$1,$C$2,T$10,T$11,$B$3,$B56,$B$4,$B$5,$B$6,$E$7,$A56)</f>
        <v>#NAME?</v>
      </c>
      <c r="U56" t="e">
        <f ca="1">_xll.DBRW($B$1,$E$2,U$10,U$11,$B$3,$B56,$B$4,$B$5,$B$6,$E$7,$A56)</f>
        <v>#NAME?</v>
      </c>
      <c r="V56" t="e">
        <f ca="1">_xll.DBRW($B$1,$E$2,V$10,V$11,$B$3,$B56,$B$4,$B$5,$B$6,$E$7,$A56)</f>
        <v>#NAME?</v>
      </c>
      <c r="W56" s="14" t="e">
        <f t="shared" ca="1" si="134"/>
        <v>#NAME?</v>
      </c>
      <c r="X56" t="e">
        <f ca="1">_xll.DBRW($B$1,$B$2,X$10,X$11,$B$3,$B56,$B$4,$B$5,$B$6,$E$7,$A56)</f>
        <v>#NAME?</v>
      </c>
      <c r="Y56" t="e">
        <f ca="1">_xll.DBRW($B$1,$C$2,Y$10,Y$11,$B$3,$B56,$B$4,$B$5,$B$6,$E$7,$A56)</f>
        <v>#NAME?</v>
      </c>
      <c r="Z56" t="e">
        <f ca="1">_xll.DBRW($B$1,$E$2,Z$10,Z$11,$B$3,$B56,$B$4,$B$5,$B$6,$E$7,$A56)</f>
        <v>#NAME?</v>
      </c>
      <c r="AA56" t="e">
        <f ca="1">_xll.DBRW($B$1,$E$2,AA$10,AA$11,$B$3,$B56,$B$4,$B$5,$B$6,$E$7,$A56)</f>
        <v>#NAME?</v>
      </c>
      <c r="AB56" t="e">
        <f ca="1">_xll.DBRW($B$1,$B$2,AB$10,AB$11,$B$3,$B56,$B$4,$B$5,$B$6,$E$7,$A56)</f>
        <v>#NAME?</v>
      </c>
      <c r="AC56" t="e">
        <f ca="1">_xll.DBRW($B$1,$C$2,AC$10,AC$11,$B$3,$B56,$B$4,$B$5,$B$6,$E$7,$A56)</f>
        <v>#NAME?</v>
      </c>
      <c r="AD56" t="e">
        <f ca="1">_xll.DBRW($B$1,$E$2,AD$10,AD$11,$B$3,$B56,$B$4,$B$5,$B$6,$E$7,$A56)</f>
        <v>#NAME?</v>
      </c>
      <c r="AE56" t="e">
        <f ca="1">_xll.DBRW($B$1,$E$2,AE$10,AE$11,$B$3,$B56,$B$4,$B$5,$B$6,$E$7,$A56)</f>
        <v>#NAME?</v>
      </c>
      <c r="AF56" t="e">
        <f t="shared" ca="1" si="154"/>
        <v>#NAME?</v>
      </c>
      <c r="AG56" t="e">
        <f ca="1">_xll.DBRW($B$1,$B$2,AG$10,AG$11,$B$3,$B56,$B$4,$B$5,$B$6,$E$7,$A56)</f>
        <v>#NAME?</v>
      </c>
      <c r="AH56" t="e">
        <f ca="1">_xll.DBRW($B$1,$C$2,AH$10,AH$11,$B$3,$B56,$B$4,$B$5,$B$6,$E$7,$A56)</f>
        <v>#NAME?</v>
      </c>
      <c r="AI56" t="e">
        <f ca="1">_xll.DBRW($B$1,$E$2,AI$10,AI$11,$B$3,$B56,$B$4,$B$5,$B$6,$E$7,$A56)</f>
        <v>#NAME?</v>
      </c>
      <c r="AJ56" t="e">
        <f ca="1">_xll.DBRW($B$1,$E$2,AJ$10,AJ$11,$B$3,$B56,$B$4,$B$5,$B$6,$E$7,$A56)</f>
        <v>#NAME?</v>
      </c>
      <c r="AK56" t="e">
        <f t="shared" ca="1" si="155"/>
        <v>#NAME?</v>
      </c>
      <c r="AL56" t="e">
        <f t="shared" ca="1" si="156"/>
        <v>#NAME?</v>
      </c>
      <c r="AM56" t="e">
        <f t="shared" ca="1" si="156"/>
        <v>#NAME?</v>
      </c>
      <c r="AN56" t="e">
        <f t="shared" ca="1" si="156"/>
        <v>#NAME?</v>
      </c>
      <c r="AO56" t="e">
        <f t="shared" ca="1" si="156"/>
        <v>#NAME?</v>
      </c>
      <c r="AP56" t="e">
        <f t="shared" ca="1" si="157"/>
        <v>#NAME?</v>
      </c>
      <c r="AQ56" t="e">
        <f ca="1">_xll.DBRW($B$1,$B$2,AQ$10,AQ$11,$B$3,$B56,$B$4,$B$5,$B$6,$E$7,$A56)</f>
        <v>#NAME?</v>
      </c>
      <c r="AR56" t="e">
        <f ca="1">_xll.DBRW($B$1,$C$2,AR$10,AR$11,$B$3,$B56,$B$4,$B$5,$B$6,$E$7,$A56)</f>
        <v>#NAME?</v>
      </c>
      <c r="AS56" t="e">
        <f ca="1">_xll.DBRW($B$1,$E$2,AS$10,AS$11,$B$3,$B56,$B$4,$B$5,$B$6,$E$7,$A56)</f>
        <v>#NAME?</v>
      </c>
      <c r="AT56" t="e">
        <f ca="1">_xll.DBRW($B$1,$E$2,AT$10,AT$11,$B$3,$B56,$B$4,$B$5,$B$6,$E$7,$A56)</f>
        <v>#NAME?</v>
      </c>
      <c r="AU56" s="14" t="e">
        <f t="shared" ca="1" si="135"/>
        <v>#NAME?</v>
      </c>
      <c r="AV56" t="e">
        <f ca="1">_xll.DBRW($B$1,$B$2,AV$10,AV$11,$B$3,$B56,$B$4,$B$5,$B$6,$E$7,$A56)</f>
        <v>#NAME?</v>
      </c>
      <c r="AW56" t="e">
        <f ca="1">_xll.DBRW($B$1,$C$2,AW$10,AW$11,$B$3,$B56,$B$4,$B$5,$B$6,$E$7,$A56)</f>
        <v>#NAME?</v>
      </c>
      <c r="AX56" t="e">
        <f ca="1">_xll.DBRW($B$1,$E$2,AX$10,AX$11,$B$3,$B56,$B$4,$B$5,$B$6,$E$7,$A56)</f>
        <v>#NAME?</v>
      </c>
      <c r="AY56" t="e">
        <f ca="1">_xll.DBRW($B$1,$E$2,AY$10,AY$11,$B$3,$B56,$B$4,$B$5,$B$6,$E$7,$A56)</f>
        <v>#NAME?</v>
      </c>
      <c r="AZ56" s="14" t="e">
        <f t="shared" ca="1" si="136"/>
        <v>#NAME?</v>
      </c>
      <c r="BA56" t="e">
        <f ca="1">_xll.DBRW($B$1,$B$2,BA$10,BA$11,$B$3,$B56,$B$4,$B$5,$B$6,$E$7,$A56)</f>
        <v>#NAME?</v>
      </c>
      <c r="BB56" t="e">
        <f ca="1">_xll.DBRW($B$1,$C$2,BB$10,BB$11,$B$3,$B56,$B$4,$B$5,$B$6,$E$7,$A56)</f>
        <v>#NAME?</v>
      </c>
      <c r="BC56" t="e">
        <f ca="1">_xll.DBRW($B$1,$E$2,BC$10,BC$11,$B$3,$B56,$B$4,$B$5,$B$6,$E$7,$A56)</f>
        <v>#NAME?</v>
      </c>
      <c r="BD56" t="e">
        <f ca="1">_xll.DBRW($B$1,$E$2,BD$10,BD$11,$B$3,$B56,$B$4,$B$5,$B$6,$E$7,$A56)</f>
        <v>#NAME?</v>
      </c>
      <c r="BE56" s="14" t="e">
        <f t="shared" ca="1" si="137"/>
        <v>#NAME?</v>
      </c>
      <c r="BF56" t="e">
        <f ca="1">_xll.DBRW($B$1,$B$2,BF$10,BF$11,$B$3,$B56,$B$4,$B$5,$B$6,$E$7,$A56)</f>
        <v>#NAME?</v>
      </c>
      <c r="BG56" t="e">
        <f ca="1">_xll.DBRW($B$1,$C$2,BG$10,BG$11,$B$3,$B56,$B$4,$B$5,$B$6,$E$7,$A56)</f>
        <v>#NAME?</v>
      </c>
      <c r="BH56" t="e">
        <f ca="1">_xll.DBRW($B$1,$E$2,BH$10,BH$11,$B$3,$B56,$B$4,$B$5,$B$6,$E$7,$A56)</f>
        <v>#NAME?</v>
      </c>
      <c r="BI56" t="e">
        <f ca="1">_xll.DBRW($B$1,$E$2,BI$10,BI$11,$B$3,$B56,$B$4,$B$5,$B$6,$E$7,$A56)</f>
        <v>#NAME?</v>
      </c>
      <c r="BJ56" s="14" t="e">
        <f t="shared" ca="1" si="138"/>
        <v>#NAME?</v>
      </c>
      <c r="BK56" t="e">
        <f t="shared" ca="1" si="139"/>
        <v>#NAME?</v>
      </c>
      <c r="BL56" t="e">
        <f ca="1">_xll.DBRW($B$1,$B$2,BL$10,BL$11,$B$3,$B56,$B$4,$B$5,$B$6,$E$7,$A56)</f>
        <v>#NAME?</v>
      </c>
      <c r="BM56" t="e">
        <f ca="1">_xll.DBRW($B$1,$C$2,BM$10,BM$11,$B$3,$B56,$B$4,$B$5,$B$6,$E$7,$A56)</f>
        <v>#NAME?</v>
      </c>
      <c r="BN56" t="e">
        <f ca="1">_xll.DBRW($B$1,$E$2,BN$10,BN$11,$B$3,$B56,$B$4,$B$5,$B$6,$E$7,$A56)</f>
        <v>#NAME?</v>
      </c>
      <c r="BO56" t="e">
        <f ca="1">_xll.DBRW($B$1,$E$2,BO$10,BO$11,$B$3,$B56,$B$4,$B$5,$B$6,$E$7,$A56)</f>
        <v>#NAME?</v>
      </c>
      <c r="BP56" s="14" t="e">
        <f t="shared" ca="1" si="140"/>
        <v>#NAME?</v>
      </c>
      <c r="BQ56" t="e">
        <f ca="1">_xll.DBRW($B$1,$B$2,BQ$10,BQ$11,$B$3,$B56,$B$4,$B$5,$B$6,$E$7,$A56)</f>
        <v>#NAME?</v>
      </c>
      <c r="BR56" t="e">
        <f ca="1">_xll.DBRW($B$1,$C$2,BR$10,BR$11,$B$3,$B56,$B$4,$B$5,$B$6,$E$7,$A56)</f>
        <v>#NAME?</v>
      </c>
      <c r="BS56" t="e">
        <f ca="1">_xll.DBRW($B$1,$E$2,BS$10,BS$11,$B$3,$B56,$B$4,$B$5,$B$6,$E$7,$A56)</f>
        <v>#NAME?</v>
      </c>
      <c r="BT56" t="e">
        <f ca="1">_xll.DBRW($B$1,$E$2,BT$10,BT$11,$B$3,$B56,$B$4,$B$5,$B$6,$E$7,$A56)</f>
        <v>#NAME?</v>
      </c>
      <c r="BU56" s="14" t="e">
        <f t="shared" ca="1" si="141"/>
        <v>#NAME?</v>
      </c>
      <c r="BV56" s="25" t="e">
        <f t="shared" ca="1" si="142"/>
        <v>#NAME?</v>
      </c>
      <c r="BW56" t="e">
        <f ca="1">_xll.DBRW($B$1,$B$2,BW$10,BW$11,$B$3,$B56,$B$4,$B$5,$B$6,$E$7,$A56)</f>
        <v>#NAME?</v>
      </c>
      <c r="BX56" t="e">
        <f ca="1">_xll.DBRW($B$1,$C$2,BX$10,BX$11,$B$3,$B56,$B$4,$B$5,$B$6,$E$7,$A56)</f>
        <v>#NAME?</v>
      </c>
      <c r="BY56" t="e">
        <f ca="1">_xll.DBRW($B$1,$E$2,BY$10,BY$11,$B$3,$B56,$B$4,$B$5,$B$6,$E$7,$A56)</f>
        <v>#NAME?</v>
      </c>
      <c r="BZ56" t="e">
        <f ca="1">_xll.DBRW($B$1,$E$2,BZ$10,BZ$11,$B$3,$B56,$B$4,$B$5,$B$6,$E$7,$A56)</f>
        <v>#NAME?</v>
      </c>
      <c r="CA56" s="25" t="e">
        <f t="shared" ca="1" si="143"/>
        <v>#NAME?</v>
      </c>
      <c r="CB56" t="e">
        <f t="shared" ca="1" si="144"/>
        <v>#NAME?</v>
      </c>
      <c r="CC56" t="e">
        <f ca="1">_xll.DBRW($B$1,$B$2,CC$10,CC$11,$B$3,$B56,$B$4,$B$5,$B$6,$E$7,$A56)</f>
        <v>#NAME?</v>
      </c>
      <c r="CD56" t="e">
        <f ca="1">_xll.DBRW($B$1,$C$2,CD$10,CD$11,$B$3,$B56,$B$4,$B$5,$B$6,$E$7,$A56)</f>
        <v>#NAME?</v>
      </c>
      <c r="CE56" t="e">
        <f ca="1">_xll.DBRW($B$1,$E$2,CE$10,CE$11,$B$3,$B56,$B$4,$B$5,$B$6,$E$7,$A56)</f>
        <v>#NAME?</v>
      </c>
      <c r="CF56" t="e">
        <f ca="1">_xll.DBRW($B$1,$E$2,CF$10,CF$11,$B$3,$B56,$B$4,$B$5,$B$6,$E$7,$A56)</f>
        <v>#NAME?</v>
      </c>
      <c r="CG56" t="e">
        <f t="shared" ca="1" si="145"/>
        <v>#NAME?</v>
      </c>
      <c r="CH56" t="e">
        <f ca="1">_xll.DBRW($B$1,$B$2,CH$10,CH$11,$B$3,$B56,$B$4,$B$5,$B$6,$E$7,$A56)</f>
        <v>#NAME?</v>
      </c>
      <c r="CI56" t="e">
        <f ca="1">_xll.DBRW($B$1,$C$2,CI$10,CI$11,$B$3,$B56,$B$4,$B$5,$B$6,$E$7,$A56)</f>
        <v>#NAME?</v>
      </c>
      <c r="CJ56" t="e">
        <f ca="1">_xll.DBRW($B$1,$E$2,CJ$10,CJ$11,$B$3,$B56,$B$4,$B$5,$B$6,$E$7,$A56)</f>
        <v>#NAME?</v>
      </c>
      <c r="CK56" t="e">
        <f ca="1">_xll.DBRW($B$1,$E$2,CK$10,CK$11,$B$3,$B56,$B$4,$B$5,$B$6,$E$7,$A56)</f>
        <v>#NAME?</v>
      </c>
      <c r="CL56" s="25" t="e">
        <f t="shared" ca="1" si="146"/>
        <v>#NAME?</v>
      </c>
      <c r="CM56" t="e">
        <f ca="1">_xll.DBRW($B$1,$B$2,CM$10,CM$11,$B$3,$B56,$B$4,$B$5,$B$6,$E$7,$A56)</f>
        <v>#NAME?</v>
      </c>
      <c r="CN56" t="e">
        <f ca="1">_xll.DBRW($B$1,$C$2,CN$10,CN$11,$B$3,$B56,$B$4,$B$5,$B$6,$E$7,$A56)</f>
        <v>#NAME?</v>
      </c>
      <c r="CO56" t="e">
        <f ca="1">_xll.DBRW($B$1,$E$2,CO$10,CO$11,$B$3,$B56,$B$4,$B$5,$B$6,$E$7,$A56)</f>
        <v>#NAME?</v>
      </c>
      <c r="CP56" t="e">
        <f ca="1">_xll.DBRW($B$1,$E$2,CP$10,CP$11,$B$3,$B56,$B$4,$B$5,$B$6,$E$7,$A56)</f>
        <v>#NAME?</v>
      </c>
      <c r="CQ56" s="25" t="e">
        <f t="shared" ca="1" si="147"/>
        <v>#NAME?</v>
      </c>
      <c r="CR56" t="e">
        <f ca="1">_xll.DBRW($B$1,$B$2,CR$10,CR$11,$B$3,$B56,$B$4,$B$5,$B$6,$E$7,$A56)</f>
        <v>#NAME?</v>
      </c>
      <c r="CS56" t="e">
        <f ca="1">_xll.DBRW($B$1,$C$2,CS$10,CS$11,$B$3,$B56,$B$4,$B$5,$B$6,$E$7,$A56)</f>
        <v>#NAME?</v>
      </c>
      <c r="CT56" t="e">
        <f ca="1">_xll.DBRW($B$1,$E$2,CT$10,CT$11,$B$3,$B56,$B$4,$B$5,$B$6,$E$7,$A56)</f>
        <v>#NAME?</v>
      </c>
      <c r="CU56" t="e">
        <f ca="1">_xll.DBRW($B$1,$E$2,CU$10,CU$11,$B$3,$B56,$B$4,$B$5,$B$6,$E$7,$A56)</f>
        <v>#NAME?</v>
      </c>
      <c r="CV56" s="14" t="e">
        <f t="shared" ca="1" si="148"/>
        <v>#NAME?</v>
      </c>
      <c r="CW56" s="25" t="e">
        <f t="shared" ca="1" si="149"/>
        <v>#NAME?</v>
      </c>
      <c r="CX56" t="e">
        <f ca="1">_xll.DBRW($B$1,$B$2,CX$10,CX$11,$B$3,$B56,$B$4,$B$5,$B$6,$E$7,$A56)</f>
        <v>#NAME?</v>
      </c>
      <c r="CY56" t="e">
        <f ca="1">_xll.DBRW($B$1,$C$2,CY$10,CY$11,$B$3,$B56,$B$4,$B$5,$B$6,$E$7,$A56)</f>
        <v>#NAME?</v>
      </c>
      <c r="CZ56" t="e">
        <f ca="1">_xll.DBRW($B$1,$E$2,CZ$10,CZ$11,$B$3,$B56,$B$4,$B$5,$B$6,$E$7,$A56)</f>
        <v>#NAME?</v>
      </c>
      <c r="DA56" t="e">
        <f ca="1">_xll.DBRW($B$1,$E$2,DA$10,DA$11,$B$3,$B56,$B$4,$B$5,$B$6,$E$7,$A56)</f>
        <v>#NAME?</v>
      </c>
      <c r="DB56" s="14" t="e">
        <f t="shared" ca="1" si="150"/>
        <v>#NAME?</v>
      </c>
      <c r="DC56" t="e">
        <f ca="1">_xll.DBRW($B$1,$B$2,DC$10,DC$11,$B$3,$B56,$B$4,$B$5,$B$6,$E$7,$A56)</f>
        <v>#NAME?</v>
      </c>
      <c r="DD56" t="e">
        <f ca="1">_xll.DBRW($B$1,$C$2,DD$10,DD$11,$B$3,$B56,$B$4,$B$5,$B$6,$E$7,$A56)</f>
        <v>#NAME?</v>
      </c>
      <c r="DE56" t="e">
        <f ca="1">_xll.DBRW($B$1,$E$2,DE$10,DE$11,$B$3,$B56,$B$4,$B$5,$B$6,$E$7,$A56)</f>
        <v>#NAME?</v>
      </c>
      <c r="DF56" t="e">
        <f ca="1">_xll.DBRW($B$1,$E$2,DF$10,DF$11,$B$3,$B56,$B$4,$B$5,$B$6,$E$7,$A56)</f>
        <v>#NAME?</v>
      </c>
      <c r="DH56" t="e">
        <f t="shared" ca="1" si="158"/>
        <v>#NAME?</v>
      </c>
      <c r="DI56" t="e">
        <f t="shared" ca="1" si="158"/>
        <v>#NAME?</v>
      </c>
      <c r="DJ56" t="e">
        <f t="shared" ca="1" si="159"/>
        <v>#NAME?</v>
      </c>
      <c r="DK56" t="e">
        <f t="shared" ca="1" si="160"/>
        <v>#NAME?</v>
      </c>
      <c r="DL56" t="e">
        <f t="shared" ca="1" si="151"/>
        <v>#NAME?</v>
      </c>
      <c r="DM56" t="e">
        <f t="shared" ca="1" si="161"/>
        <v>#NAME?</v>
      </c>
      <c r="DN56" t="e">
        <f t="shared" ca="1" si="162"/>
        <v>#NAME?</v>
      </c>
      <c r="DO56" t="e">
        <f t="shared" ca="1" si="162"/>
        <v>#NAME?</v>
      </c>
      <c r="DP56" t="e">
        <f t="shared" ca="1" si="163"/>
        <v>#NAME?</v>
      </c>
      <c r="DQ56" s="25" t="e">
        <f t="shared" ca="1" si="164"/>
        <v>#NAME?</v>
      </c>
      <c r="DR56" s="25" t="e">
        <f t="shared" ca="1" si="165"/>
        <v>#NAME?</v>
      </c>
      <c r="DS56" s="25" t="e">
        <f t="shared" ca="1" si="165"/>
        <v>#NAME?</v>
      </c>
      <c r="DT56" s="25" t="e">
        <f t="shared" ca="1" si="166"/>
        <v>#NAME?</v>
      </c>
      <c r="DU56" s="25" t="e">
        <f t="shared" ca="1" si="167"/>
        <v>#NAME?</v>
      </c>
      <c r="DV56" s="25" t="e">
        <f t="shared" ca="1" si="168"/>
        <v>#NAME?</v>
      </c>
      <c r="DW56" s="25" t="e">
        <f t="shared" ca="1" si="168"/>
        <v>#NAME?</v>
      </c>
      <c r="DX56" s="25" t="e">
        <f t="shared" ca="1" si="169"/>
        <v>#NAME?</v>
      </c>
      <c r="DY56" t="e">
        <f t="shared" ca="1" si="152"/>
        <v>#NAME?</v>
      </c>
      <c r="DZ56" t="e">
        <f ca="1">_xll.DBRW($B$1,$B$2,DZ$10,DZ$11,$B$3,$B56,$B$4,$B$5,$B$6,$E$7,$A56)</f>
        <v>#NAME?</v>
      </c>
      <c r="EA56" t="e">
        <f ca="1">_xll.DBRW($B$1,$C$2,EA$10,EA$11,$B$3,$B56,$B$4,$B$5,$B$6,$E$7,$A56)</f>
        <v>#NAME?</v>
      </c>
      <c r="EB56" t="e">
        <f ca="1">_xll.DBRW($B$1,$E$2,EB$10,EB$11,$B$3,$B56,$B$4,$B$5,$B$6,$E$7,$A56)</f>
        <v>#NAME?</v>
      </c>
      <c r="EC56" t="e">
        <f ca="1">_xll.DBRW($B$1,$E$2,EC$10,EC$11,$B$3,$B56,$B$4,$B$5,$B$6,$E$7,$A56)</f>
        <v>#NAME?</v>
      </c>
      <c r="ED56" t="e">
        <f ca="1">_xll.DBRW($B$1,$B$2,ED$10,ED$11,$B$3,$B56,$B$4,$B$5,$B$6,$E$7,$A56)</f>
        <v>#NAME?</v>
      </c>
      <c r="EE56" t="e">
        <f ca="1">_xll.DBRW($B$1,$C$2,EE$10,EE$11,$B$3,$B56,$B$4,$B$5,$B$6,$E$7,$A56)</f>
        <v>#NAME?</v>
      </c>
      <c r="EF56" t="e">
        <f ca="1">_xll.DBRW($B$1,$E$2,EF$10,EF$11,$B$3,$B56,$B$4,$B$5,$B$6,$E$7,$A56)</f>
        <v>#NAME?</v>
      </c>
      <c r="EG56" t="e">
        <f ca="1">_xll.DBRW($B$1,$E$2,EG$10,EG$11,$B$3,$B56,$B$4,$B$5,$B$6,$E$7,$A56)</f>
        <v>#NAME?</v>
      </c>
      <c r="EH56" t="e">
        <f t="shared" ca="1" si="170"/>
        <v>#NAME?</v>
      </c>
      <c r="EI56" t="e">
        <f t="shared" ca="1" si="171"/>
        <v>#NAME?</v>
      </c>
      <c r="EJ56" t="e">
        <f t="shared" ca="1" si="153"/>
        <v>#NAME?</v>
      </c>
      <c r="EK56" t="e">
        <f t="shared" ca="1" si="153"/>
        <v>#NAME?</v>
      </c>
      <c r="EL56" t="e">
        <f t="shared" ca="1" si="153"/>
        <v>#NAME?</v>
      </c>
      <c r="EM56" t="e">
        <f t="shared" ca="1" si="172"/>
        <v>#NAME?</v>
      </c>
      <c r="EN56" t="e">
        <f ca="1">_xll.DBRW($B$1,$B$2,EN$10,EN$11,$B$3,$B56,$B$4,$B$5,$B$6,$E$7,$A56)</f>
        <v>#NAME?</v>
      </c>
      <c r="EO56" t="e">
        <f ca="1">_xll.DBRW($B$1,$C$2,EO$10,EO$11,$B$3,$B56,$B$4,$B$5,$B$6,$E$7,$A56)</f>
        <v>#NAME?</v>
      </c>
      <c r="EP56" t="e">
        <f ca="1">_xll.DBRW($B$1,$E$2,EP$10,EP$11,$B$3,$B56,$B$4,$B$5,$B$6,$E$7,$A56)</f>
        <v>#NAME?</v>
      </c>
      <c r="EQ56" t="e">
        <f ca="1">_xll.DBRW($B$1,$E$2,EQ$10,EQ$11,$B$3,$B56,$B$4,$B$5,$B$6,$E$7,$A56)</f>
        <v>#NAME?</v>
      </c>
      <c r="ER56" t="e">
        <f t="shared" ca="1" si="173"/>
        <v>#NAME?</v>
      </c>
      <c r="ES56" t="e">
        <f ca="1">_xll.DBRW($B$1,$B$2,ES$10,ES$11,$B$3,$B56,$B$4,$B$5,$B$6,$E$7,$A56)</f>
        <v>#NAME?</v>
      </c>
      <c r="ET56" t="e">
        <f ca="1">_xll.DBRW($B$1,$C$2,ET$10,ET$11,$B$3,$B56,$B$4,$B$5,$B$6,$E$7,$A56)</f>
        <v>#NAME?</v>
      </c>
      <c r="EU56" t="e">
        <f ca="1">_xll.DBRW($B$1,$E$2,EU$10,EU$11,$B$3,$B56,$B$4,$B$5,$B$6,$E$7,$A56)</f>
        <v>#NAME?</v>
      </c>
      <c r="EV56" t="e">
        <f ca="1">_xll.DBRW($B$1,$E$2,EV$10,EV$11,$B$3,$B56,$B$4,$B$5,$B$6,$E$7,$A56)</f>
        <v>#NAME?</v>
      </c>
    </row>
    <row r="57" spans="1:152" x14ac:dyDescent="0.25">
      <c r="A57" t="s">
        <v>89</v>
      </c>
      <c r="B57" t="s">
        <v>64</v>
      </c>
      <c r="C57" s="14" t="e">
        <f t="shared" ca="1" si="130"/>
        <v>#NAME?</v>
      </c>
      <c r="D57" t="e">
        <f ca="1">_xll.DBRW($B$1,$B$2,D$10,D$11,$B$3,$B57,$B$4,$B$5,$B$6,$E$7,$A57)</f>
        <v>#NAME?</v>
      </c>
      <c r="E57" t="e">
        <f ca="1">_xll.DBRW($B$1,$C$2,E$10,E$11,$B$3,$B57,$B$4,$B$5,$B$6,$E$7,$A57)</f>
        <v>#NAME?</v>
      </c>
      <c r="F57" t="e">
        <f ca="1">_xll.DBRW($B$1,$E$2,F$10,F$11,$B$3,$B57,$B$4,$B$5,$B$6,$E$7,$A57)</f>
        <v>#NAME?</v>
      </c>
      <c r="G57" t="e">
        <f ca="1">_xll.DBRW($B$1,$E$2,G$10,G$11,$B$3,$B57,$B$4,$B$5,$B$6,$E$7,$A57)</f>
        <v>#NAME?</v>
      </c>
      <c r="H57" s="14" t="e">
        <f t="shared" ca="1" si="131"/>
        <v>#NAME?</v>
      </c>
      <c r="I57" t="e">
        <f ca="1">_xll.DBRW($B$1,$B$2,I$10,I$11,$B$3,$B57,$B$4,$B$5,$B$6,$E$7,$A57)</f>
        <v>#NAME?</v>
      </c>
      <c r="J57" t="e">
        <f ca="1">_xll.DBRW($B$1,$C$2,J$10,J$11,$B$3,$B57,$B$4,$B$5,$B$6,$E$7,$A57)</f>
        <v>#NAME?</v>
      </c>
      <c r="K57" t="e">
        <f ca="1">_xll.DBRW($B$1,$E$2,K$10,K$11,$B$3,$B57,$B$4,$B$5,$B$6,$E$7,$A57)</f>
        <v>#NAME?</v>
      </c>
      <c r="L57" t="e">
        <f ca="1">_xll.DBRW($B$1,$E$2,L$10,L$11,$B$3,$B57,$B$4,$B$5,$B$6,$E$7,$A57)</f>
        <v>#NAME?</v>
      </c>
      <c r="M57" s="14" t="e">
        <f t="shared" ca="1" si="132"/>
        <v>#NAME?</v>
      </c>
      <c r="N57" t="e">
        <f ca="1">_xll.DBRW($B$1,$B$2,N$10,N$11,$B$3,$B57,$B$4,$B$5,$B$6,$E$7,$A57)</f>
        <v>#NAME?</v>
      </c>
      <c r="O57" t="e">
        <f ca="1">_xll.DBRW($B$1,$C$2,O$10,O$11,$B$3,$B57,$B$4,$B$5,$B$6,$E$7,$A57)</f>
        <v>#NAME?</v>
      </c>
      <c r="P57" t="e">
        <f ca="1">_xll.DBRW($B$1,$E$2,P$10,P$11,$B$3,$B57,$B$4,$B$5,$B$6,$E$7,$A57)</f>
        <v>#NAME?</v>
      </c>
      <c r="Q57" t="e">
        <f ca="1">_xll.DBRW($B$1,$E$2,Q$10,Q$11,$B$3,$B57,$B$4,$B$5,$B$6,$E$7,$A57)</f>
        <v>#NAME?</v>
      </c>
      <c r="R57" s="14" t="e">
        <f t="shared" ca="1" si="133"/>
        <v>#NAME?</v>
      </c>
      <c r="S57" t="e">
        <f ca="1">_xll.DBRW($B$1,$B$2,S$10,S$11,$B$3,$B57,$B$4,$B$5,$B$6,$E$7,$A57)</f>
        <v>#NAME?</v>
      </c>
      <c r="T57" t="e">
        <f ca="1">_xll.DBRW($B$1,$C$2,T$10,T$11,$B$3,$B57,$B$4,$B$5,$B$6,$E$7,$A57)</f>
        <v>#NAME?</v>
      </c>
      <c r="U57" t="e">
        <f ca="1">_xll.DBRW($B$1,$E$2,U$10,U$11,$B$3,$B57,$B$4,$B$5,$B$6,$E$7,$A57)</f>
        <v>#NAME?</v>
      </c>
      <c r="V57" t="e">
        <f ca="1">_xll.DBRW($B$1,$E$2,V$10,V$11,$B$3,$B57,$B$4,$B$5,$B$6,$E$7,$A57)</f>
        <v>#NAME?</v>
      </c>
      <c r="W57" s="14" t="e">
        <f t="shared" ca="1" si="134"/>
        <v>#NAME?</v>
      </c>
      <c r="X57" t="e">
        <f ca="1">_xll.DBRW($B$1,$B$2,X$10,X$11,$B$3,$B57,$B$4,$B$5,$B$6,$E$7,$A57)</f>
        <v>#NAME?</v>
      </c>
      <c r="Y57" t="e">
        <f ca="1">_xll.DBRW($B$1,$C$2,Y$10,Y$11,$B$3,$B57,$B$4,$B$5,$B$6,$E$7,$A57)</f>
        <v>#NAME?</v>
      </c>
      <c r="Z57" t="e">
        <f ca="1">_xll.DBRW($B$1,$E$2,Z$10,Z$11,$B$3,$B57,$B$4,$B$5,$B$6,$E$7,$A57)</f>
        <v>#NAME?</v>
      </c>
      <c r="AA57" t="e">
        <f ca="1">_xll.DBRW($B$1,$E$2,AA$10,AA$11,$B$3,$B57,$B$4,$B$5,$B$6,$E$7,$A57)</f>
        <v>#NAME?</v>
      </c>
      <c r="AB57" t="e">
        <f ca="1">_xll.DBRW($B$1,$B$2,AB$10,AB$11,$B$3,$B57,$B$4,$B$5,$B$6,$E$7,$A57)</f>
        <v>#NAME?</v>
      </c>
      <c r="AC57" t="e">
        <f ca="1">_xll.DBRW($B$1,$C$2,AC$10,AC$11,$B$3,$B57,$B$4,$B$5,$B$6,$E$7,$A57)</f>
        <v>#NAME?</v>
      </c>
      <c r="AD57" t="e">
        <f ca="1">_xll.DBRW($B$1,$E$2,AD$10,AD$11,$B$3,$B57,$B$4,$B$5,$B$6,$E$7,$A57)</f>
        <v>#NAME?</v>
      </c>
      <c r="AE57" t="e">
        <f ca="1">_xll.DBRW($B$1,$E$2,AE$10,AE$11,$B$3,$B57,$B$4,$B$5,$B$6,$E$7,$A57)</f>
        <v>#NAME?</v>
      </c>
      <c r="AF57" t="e">
        <f t="shared" ca="1" si="154"/>
        <v>#NAME?</v>
      </c>
      <c r="AG57" t="e">
        <f ca="1">_xll.DBRW($B$1,$B$2,AG$10,AG$11,$B$3,$B57,$B$4,$B$5,$B$6,$E$7,$A57)</f>
        <v>#NAME?</v>
      </c>
      <c r="AH57" t="e">
        <f ca="1">_xll.DBRW($B$1,$C$2,AH$10,AH$11,$B$3,$B57,$B$4,$B$5,$B$6,$E$7,$A57)</f>
        <v>#NAME?</v>
      </c>
      <c r="AI57" t="e">
        <f ca="1">_xll.DBRW($B$1,$E$2,AI$10,AI$11,$B$3,$B57,$B$4,$B$5,$B$6,$E$7,$A57)</f>
        <v>#NAME?</v>
      </c>
      <c r="AJ57" t="e">
        <f ca="1">_xll.DBRW($B$1,$E$2,AJ$10,AJ$11,$B$3,$B57,$B$4,$B$5,$B$6,$E$7,$A57)</f>
        <v>#NAME?</v>
      </c>
      <c r="AK57" t="e">
        <f t="shared" ca="1" si="155"/>
        <v>#NAME?</v>
      </c>
      <c r="AL57" t="e">
        <f t="shared" ca="1" si="156"/>
        <v>#NAME?</v>
      </c>
      <c r="AM57" t="e">
        <f t="shared" ca="1" si="156"/>
        <v>#NAME?</v>
      </c>
      <c r="AN57" t="e">
        <f t="shared" ca="1" si="156"/>
        <v>#NAME?</v>
      </c>
      <c r="AO57" t="e">
        <f t="shared" ca="1" si="156"/>
        <v>#NAME?</v>
      </c>
      <c r="AP57" t="e">
        <f t="shared" ca="1" si="157"/>
        <v>#NAME?</v>
      </c>
      <c r="AQ57" t="e">
        <f ca="1">_xll.DBRW($B$1,$B$2,AQ$10,AQ$11,$B$3,$B57,$B$4,$B$5,$B$6,$E$7,$A57)</f>
        <v>#NAME?</v>
      </c>
      <c r="AR57" t="e">
        <f ca="1">_xll.DBRW($B$1,$C$2,AR$10,AR$11,$B$3,$B57,$B$4,$B$5,$B$6,$E$7,$A57)</f>
        <v>#NAME?</v>
      </c>
      <c r="AS57" t="e">
        <f ca="1">_xll.DBRW($B$1,$E$2,AS$10,AS$11,$B$3,$B57,$B$4,$B$5,$B$6,$E$7,$A57)</f>
        <v>#NAME?</v>
      </c>
      <c r="AT57" t="e">
        <f ca="1">_xll.DBRW($B$1,$E$2,AT$10,AT$11,$B$3,$B57,$B$4,$B$5,$B$6,$E$7,$A57)</f>
        <v>#NAME?</v>
      </c>
      <c r="AU57" s="14" t="e">
        <f t="shared" ca="1" si="135"/>
        <v>#NAME?</v>
      </c>
      <c r="AV57" t="e">
        <f ca="1">_xll.DBRW($B$1,$B$2,AV$10,AV$11,$B$3,$B57,$B$4,$B$5,$B$6,$E$7,$A57)</f>
        <v>#NAME?</v>
      </c>
      <c r="AW57" t="e">
        <f ca="1">_xll.DBRW($B$1,$C$2,AW$10,AW$11,$B$3,$B57,$B$4,$B$5,$B$6,$E$7,$A57)</f>
        <v>#NAME?</v>
      </c>
      <c r="AX57" t="e">
        <f ca="1">_xll.DBRW($B$1,$E$2,AX$10,AX$11,$B$3,$B57,$B$4,$B$5,$B$6,$E$7,$A57)</f>
        <v>#NAME?</v>
      </c>
      <c r="AY57" t="e">
        <f ca="1">_xll.DBRW($B$1,$E$2,AY$10,AY$11,$B$3,$B57,$B$4,$B$5,$B$6,$E$7,$A57)</f>
        <v>#NAME?</v>
      </c>
      <c r="AZ57" s="14" t="e">
        <f t="shared" ca="1" si="136"/>
        <v>#NAME?</v>
      </c>
      <c r="BA57" t="e">
        <f ca="1">_xll.DBRW($B$1,$B$2,BA$10,BA$11,$B$3,$B57,$B$4,$B$5,$B$6,$E$7,$A57)</f>
        <v>#NAME?</v>
      </c>
      <c r="BB57" t="e">
        <f ca="1">_xll.DBRW($B$1,$C$2,BB$10,BB$11,$B$3,$B57,$B$4,$B$5,$B$6,$E$7,$A57)</f>
        <v>#NAME?</v>
      </c>
      <c r="BC57" t="e">
        <f ca="1">_xll.DBRW($B$1,$E$2,BC$10,BC$11,$B$3,$B57,$B$4,$B$5,$B$6,$E$7,$A57)</f>
        <v>#NAME?</v>
      </c>
      <c r="BD57" t="e">
        <f ca="1">_xll.DBRW($B$1,$E$2,BD$10,BD$11,$B$3,$B57,$B$4,$B$5,$B$6,$E$7,$A57)</f>
        <v>#NAME?</v>
      </c>
      <c r="BE57" s="14" t="e">
        <f t="shared" ca="1" si="137"/>
        <v>#NAME?</v>
      </c>
      <c r="BF57" t="e">
        <f ca="1">_xll.DBRW($B$1,$B$2,BF$10,BF$11,$B$3,$B57,$B$4,$B$5,$B$6,$E$7,$A57)</f>
        <v>#NAME?</v>
      </c>
      <c r="BG57" t="e">
        <f ca="1">_xll.DBRW($B$1,$C$2,BG$10,BG$11,$B$3,$B57,$B$4,$B$5,$B$6,$E$7,$A57)</f>
        <v>#NAME?</v>
      </c>
      <c r="BH57" t="e">
        <f ca="1">_xll.DBRW($B$1,$E$2,BH$10,BH$11,$B$3,$B57,$B$4,$B$5,$B$6,$E$7,$A57)</f>
        <v>#NAME?</v>
      </c>
      <c r="BI57" t="e">
        <f ca="1">_xll.DBRW($B$1,$E$2,BI$10,BI$11,$B$3,$B57,$B$4,$B$5,$B$6,$E$7,$A57)</f>
        <v>#NAME?</v>
      </c>
      <c r="BJ57" s="14" t="e">
        <f t="shared" ca="1" si="138"/>
        <v>#NAME?</v>
      </c>
      <c r="BK57" t="e">
        <f t="shared" ca="1" si="139"/>
        <v>#NAME?</v>
      </c>
      <c r="BL57" t="e">
        <f ca="1">_xll.DBRW($B$1,$B$2,BL$10,BL$11,$B$3,$B57,$B$4,$B$5,$B$6,$E$7,$A57)</f>
        <v>#NAME?</v>
      </c>
      <c r="BM57" t="e">
        <f ca="1">_xll.DBRW($B$1,$C$2,BM$10,BM$11,$B$3,$B57,$B$4,$B$5,$B$6,$E$7,$A57)</f>
        <v>#NAME?</v>
      </c>
      <c r="BN57" t="e">
        <f ca="1">_xll.DBRW($B$1,$E$2,BN$10,BN$11,$B$3,$B57,$B$4,$B$5,$B$6,$E$7,$A57)</f>
        <v>#NAME?</v>
      </c>
      <c r="BO57" t="e">
        <f ca="1">_xll.DBRW($B$1,$E$2,BO$10,BO$11,$B$3,$B57,$B$4,$B$5,$B$6,$E$7,$A57)</f>
        <v>#NAME?</v>
      </c>
      <c r="BP57" s="14" t="e">
        <f t="shared" ca="1" si="140"/>
        <v>#NAME?</v>
      </c>
      <c r="BQ57" t="e">
        <f ca="1">_xll.DBRW($B$1,$B$2,BQ$10,BQ$11,$B$3,$B57,$B$4,$B$5,$B$6,$E$7,$A57)</f>
        <v>#NAME?</v>
      </c>
      <c r="BR57" t="e">
        <f ca="1">_xll.DBRW($B$1,$C$2,BR$10,BR$11,$B$3,$B57,$B$4,$B$5,$B$6,$E$7,$A57)</f>
        <v>#NAME?</v>
      </c>
      <c r="BS57" t="e">
        <f ca="1">_xll.DBRW($B$1,$E$2,BS$10,BS$11,$B$3,$B57,$B$4,$B$5,$B$6,$E$7,$A57)</f>
        <v>#NAME?</v>
      </c>
      <c r="BT57" t="e">
        <f ca="1">_xll.DBRW($B$1,$E$2,BT$10,BT$11,$B$3,$B57,$B$4,$B$5,$B$6,$E$7,$A57)</f>
        <v>#NAME?</v>
      </c>
      <c r="BU57" s="14" t="e">
        <f t="shared" ca="1" si="141"/>
        <v>#NAME?</v>
      </c>
      <c r="BV57" s="25" t="e">
        <f t="shared" ca="1" si="142"/>
        <v>#NAME?</v>
      </c>
      <c r="BW57" t="e">
        <f ca="1">_xll.DBRW($B$1,$B$2,BW$10,BW$11,$B$3,$B57,$B$4,$B$5,$B$6,$E$7,$A57)</f>
        <v>#NAME?</v>
      </c>
      <c r="BX57" t="e">
        <f ca="1">_xll.DBRW($B$1,$C$2,BX$10,BX$11,$B$3,$B57,$B$4,$B$5,$B$6,$E$7,$A57)</f>
        <v>#NAME?</v>
      </c>
      <c r="BY57" t="e">
        <f ca="1">_xll.DBRW($B$1,$E$2,BY$10,BY$11,$B$3,$B57,$B$4,$B$5,$B$6,$E$7,$A57)</f>
        <v>#NAME?</v>
      </c>
      <c r="BZ57" t="e">
        <f ca="1">_xll.DBRW($B$1,$E$2,BZ$10,BZ$11,$B$3,$B57,$B$4,$B$5,$B$6,$E$7,$A57)</f>
        <v>#NAME?</v>
      </c>
      <c r="CA57" s="25" t="e">
        <f t="shared" ca="1" si="143"/>
        <v>#NAME?</v>
      </c>
      <c r="CB57" t="e">
        <f t="shared" ca="1" si="144"/>
        <v>#NAME?</v>
      </c>
      <c r="CC57" t="e">
        <f ca="1">_xll.DBRW($B$1,$B$2,CC$10,CC$11,$B$3,$B57,$B$4,$B$5,$B$6,$E$7,$A57)</f>
        <v>#NAME?</v>
      </c>
      <c r="CD57" t="e">
        <f ca="1">_xll.DBRW($B$1,$C$2,CD$10,CD$11,$B$3,$B57,$B$4,$B$5,$B$6,$E$7,$A57)</f>
        <v>#NAME?</v>
      </c>
      <c r="CE57" t="e">
        <f ca="1">_xll.DBRW($B$1,$E$2,CE$10,CE$11,$B$3,$B57,$B$4,$B$5,$B$6,$E$7,$A57)</f>
        <v>#NAME?</v>
      </c>
      <c r="CF57" t="e">
        <f ca="1">_xll.DBRW($B$1,$E$2,CF$10,CF$11,$B$3,$B57,$B$4,$B$5,$B$6,$E$7,$A57)</f>
        <v>#NAME?</v>
      </c>
      <c r="CG57" t="e">
        <f t="shared" ca="1" si="145"/>
        <v>#NAME?</v>
      </c>
      <c r="CH57" t="e">
        <f ca="1">_xll.DBRW($B$1,$B$2,CH$10,CH$11,$B$3,$B57,$B$4,$B$5,$B$6,$E$7,$A57)</f>
        <v>#NAME?</v>
      </c>
      <c r="CI57" t="e">
        <f ca="1">_xll.DBRW($B$1,$C$2,CI$10,CI$11,$B$3,$B57,$B$4,$B$5,$B$6,$E$7,$A57)</f>
        <v>#NAME?</v>
      </c>
      <c r="CJ57" t="e">
        <f ca="1">_xll.DBRW($B$1,$E$2,CJ$10,CJ$11,$B$3,$B57,$B$4,$B$5,$B$6,$E$7,$A57)</f>
        <v>#NAME?</v>
      </c>
      <c r="CK57" t="e">
        <f ca="1">_xll.DBRW($B$1,$E$2,CK$10,CK$11,$B$3,$B57,$B$4,$B$5,$B$6,$E$7,$A57)</f>
        <v>#NAME?</v>
      </c>
      <c r="CL57" s="25" t="e">
        <f t="shared" ca="1" si="146"/>
        <v>#NAME?</v>
      </c>
      <c r="CM57" t="e">
        <f ca="1">_xll.DBRW($B$1,$B$2,CM$10,CM$11,$B$3,$B57,$B$4,$B$5,$B$6,$E$7,$A57)</f>
        <v>#NAME?</v>
      </c>
      <c r="CN57" t="e">
        <f ca="1">_xll.DBRW($B$1,$C$2,CN$10,CN$11,$B$3,$B57,$B$4,$B$5,$B$6,$E$7,$A57)</f>
        <v>#NAME?</v>
      </c>
      <c r="CO57" t="e">
        <f ca="1">_xll.DBRW($B$1,$E$2,CO$10,CO$11,$B$3,$B57,$B$4,$B$5,$B$6,$E$7,$A57)</f>
        <v>#NAME?</v>
      </c>
      <c r="CP57" t="e">
        <f ca="1">_xll.DBRW($B$1,$E$2,CP$10,CP$11,$B$3,$B57,$B$4,$B$5,$B$6,$E$7,$A57)</f>
        <v>#NAME?</v>
      </c>
      <c r="CQ57" s="25" t="e">
        <f t="shared" ca="1" si="147"/>
        <v>#NAME?</v>
      </c>
      <c r="CR57" t="e">
        <f ca="1">_xll.DBRW($B$1,$B$2,CR$10,CR$11,$B$3,$B57,$B$4,$B$5,$B$6,$E$7,$A57)</f>
        <v>#NAME?</v>
      </c>
      <c r="CS57" t="e">
        <f ca="1">_xll.DBRW($B$1,$C$2,CS$10,CS$11,$B$3,$B57,$B$4,$B$5,$B$6,$E$7,$A57)</f>
        <v>#NAME?</v>
      </c>
      <c r="CT57" t="e">
        <f ca="1">_xll.DBRW($B$1,$E$2,CT$10,CT$11,$B$3,$B57,$B$4,$B$5,$B$6,$E$7,$A57)</f>
        <v>#NAME?</v>
      </c>
      <c r="CU57" t="e">
        <f ca="1">_xll.DBRW($B$1,$E$2,CU$10,CU$11,$B$3,$B57,$B$4,$B$5,$B$6,$E$7,$A57)</f>
        <v>#NAME?</v>
      </c>
      <c r="CV57" s="14" t="e">
        <f t="shared" ca="1" si="148"/>
        <v>#NAME?</v>
      </c>
      <c r="CW57" s="25" t="e">
        <f t="shared" ca="1" si="149"/>
        <v>#NAME?</v>
      </c>
      <c r="CX57" t="e">
        <f ca="1">_xll.DBRW($B$1,$B$2,CX$10,CX$11,$B$3,$B57,$B$4,$B$5,$B$6,$E$7,$A57)</f>
        <v>#NAME?</v>
      </c>
      <c r="CY57" t="e">
        <f ca="1">_xll.DBRW($B$1,$C$2,CY$10,CY$11,$B$3,$B57,$B$4,$B$5,$B$6,$E$7,$A57)</f>
        <v>#NAME?</v>
      </c>
      <c r="CZ57" t="e">
        <f ca="1">_xll.DBRW($B$1,$E$2,CZ$10,CZ$11,$B$3,$B57,$B$4,$B$5,$B$6,$E$7,$A57)</f>
        <v>#NAME?</v>
      </c>
      <c r="DA57" t="e">
        <f ca="1">_xll.DBRW($B$1,$E$2,DA$10,DA$11,$B$3,$B57,$B$4,$B$5,$B$6,$E$7,$A57)</f>
        <v>#NAME?</v>
      </c>
      <c r="DB57" s="14" t="e">
        <f t="shared" ca="1" si="150"/>
        <v>#NAME?</v>
      </c>
      <c r="DC57" t="e">
        <f ca="1">_xll.DBRW($B$1,$B$2,DC$10,DC$11,$B$3,$B57,$B$4,$B$5,$B$6,$E$7,$A57)</f>
        <v>#NAME?</v>
      </c>
      <c r="DD57" t="e">
        <f ca="1">_xll.DBRW($B$1,$C$2,DD$10,DD$11,$B$3,$B57,$B$4,$B$5,$B$6,$E$7,$A57)</f>
        <v>#NAME?</v>
      </c>
      <c r="DE57" t="e">
        <f ca="1">_xll.DBRW($B$1,$E$2,DE$10,DE$11,$B$3,$B57,$B$4,$B$5,$B$6,$E$7,$A57)</f>
        <v>#NAME?</v>
      </c>
      <c r="DF57" t="e">
        <f ca="1">_xll.DBRW($B$1,$E$2,DF$10,DF$11,$B$3,$B57,$B$4,$B$5,$B$6,$E$7,$A57)</f>
        <v>#NAME?</v>
      </c>
      <c r="DH57" t="e">
        <f t="shared" ca="1" si="158"/>
        <v>#NAME?</v>
      </c>
      <c r="DI57" t="e">
        <f t="shared" ca="1" si="158"/>
        <v>#NAME?</v>
      </c>
      <c r="DJ57" t="e">
        <f t="shared" ca="1" si="159"/>
        <v>#NAME?</v>
      </c>
      <c r="DK57" t="e">
        <f t="shared" ca="1" si="160"/>
        <v>#NAME?</v>
      </c>
      <c r="DL57" t="e">
        <f t="shared" ca="1" si="151"/>
        <v>#NAME?</v>
      </c>
      <c r="DM57" t="e">
        <f t="shared" ca="1" si="161"/>
        <v>#NAME?</v>
      </c>
      <c r="DN57" t="e">
        <f t="shared" ca="1" si="162"/>
        <v>#NAME?</v>
      </c>
      <c r="DO57" t="e">
        <f t="shared" ca="1" si="162"/>
        <v>#NAME?</v>
      </c>
      <c r="DP57" t="e">
        <f t="shared" ca="1" si="163"/>
        <v>#NAME?</v>
      </c>
      <c r="DQ57" s="25" t="e">
        <f t="shared" ca="1" si="164"/>
        <v>#NAME?</v>
      </c>
      <c r="DR57" s="25" t="e">
        <f t="shared" ca="1" si="165"/>
        <v>#NAME?</v>
      </c>
      <c r="DS57" s="25" t="e">
        <f t="shared" ca="1" si="165"/>
        <v>#NAME?</v>
      </c>
      <c r="DT57" s="25" t="e">
        <f t="shared" ca="1" si="166"/>
        <v>#NAME?</v>
      </c>
      <c r="DU57" s="25" t="e">
        <f t="shared" ca="1" si="167"/>
        <v>#NAME?</v>
      </c>
      <c r="DV57" s="25" t="e">
        <f t="shared" ca="1" si="168"/>
        <v>#NAME?</v>
      </c>
      <c r="DW57" s="25" t="e">
        <f t="shared" ca="1" si="168"/>
        <v>#NAME?</v>
      </c>
      <c r="DX57" s="25" t="e">
        <f t="shared" ca="1" si="169"/>
        <v>#NAME?</v>
      </c>
      <c r="DY57" t="e">
        <f t="shared" ca="1" si="152"/>
        <v>#NAME?</v>
      </c>
      <c r="DZ57" t="e">
        <f ca="1">_xll.DBRW($B$1,$B$2,DZ$10,DZ$11,$B$3,$B57,$B$4,$B$5,$B$6,$E$7,$A57)</f>
        <v>#NAME?</v>
      </c>
      <c r="EA57" t="e">
        <f ca="1">_xll.DBRW($B$1,$C$2,EA$10,EA$11,$B$3,$B57,$B$4,$B$5,$B$6,$E$7,$A57)</f>
        <v>#NAME?</v>
      </c>
      <c r="EB57" t="e">
        <f ca="1">_xll.DBRW($B$1,$E$2,EB$10,EB$11,$B$3,$B57,$B$4,$B$5,$B$6,$E$7,$A57)</f>
        <v>#NAME?</v>
      </c>
      <c r="EC57" t="e">
        <f ca="1">_xll.DBRW($B$1,$E$2,EC$10,EC$11,$B$3,$B57,$B$4,$B$5,$B$6,$E$7,$A57)</f>
        <v>#NAME?</v>
      </c>
      <c r="ED57" t="e">
        <f ca="1">_xll.DBRW($B$1,$B$2,ED$10,ED$11,$B$3,$B57,$B$4,$B$5,$B$6,$E$7,$A57)</f>
        <v>#NAME?</v>
      </c>
      <c r="EE57" t="e">
        <f ca="1">_xll.DBRW($B$1,$C$2,EE$10,EE$11,$B$3,$B57,$B$4,$B$5,$B$6,$E$7,$A57)</f>
        <v>#NAME?</v>
      </c>
      <c r="EF57" t="e">
        <f ca="1">_xll.DBRW($B$1,$E$2,EF$10,EF$11,$B$3,$B57,$B$4,$B$5,$B$6,$E$7,$A57)</f>
        <v>#NAME?</v>
      </c>
      <c r="EG57" t="e">
        <f ca="1">_xll.DBRW($B$1,$E$2,EG$10,EG$11,$B$3,$B57,$B$4,$B$5,$B$6,$E$7,$A57)</f>
        <v>#NAME?</v>
      </c>
      <c r="EH57" t="e">
        <f t="shared" ca="1" si="170"/>
        <v>#NAME?</v>
      </c>
      <c r="EI57" t="e">
        <f t="shared" ca="1" si="171"/>
        <v>#NAME?</v>
      </c>
      <c r="EJ57" t="e">
        <f t="shared" ca="1" si="153"/>
        <v>#NAME?</v>
      </c>
      <c r="EK57" t="e">
        <f t="shared" ca="1" si="153"/>
        <v>#NAME?</v>
      </c>
      <c r="EL57" t="e">
        <f t="shared" ca="1" si="153"/>
        <v>#NAME?</v>
      </c>
      <c r="EM57" t="e">
        <f t="shared" ca="1" si="172"/>
        <v>#NAME?</v>
      </c>
      <c r="EN57" t="e">
        <f ca="1">_xll.DBRW($B$1,$B$2,EN$10,EN$11,$B$3,$B57,$B$4,$B$5,$B$6,$E$7,$A57)</f>
        <v>#NAME?</v>
      </c>
      <c r="EO57" t="e">
        <f ca="1">_xll.DBRW($B$1,$C$2,EO$10,EO$11,$B$3,$B57,$B$4,$B$5,$B$6,$E$7,$A57)</f>
        <v>#NAME?</v>
      </c>
      <c r="EP57" t="e">
        <f ca="1">_xll.DBRW($B$1,$E$2,EP$10,EP$11,$B$3,$B57,$B$4,$B$5,$B$6,$E$7,$A57)</f>
        <v>#NAME?</v>
      </c>
      <c r="EQ57" t="e">
        <f ca="1">_xll.DBRW($B$1,$E$2,EQ$10,EQ$11,$B$3,$B57,$B$4,$B$5,$B$6,$E$7,$A57)</f>
        <v>#NAME?</v>
      </c>
      <c r="ER57" t="e">
        <f t="shared" ca="1" si="173"/>
        <v>#NAME?</v>
      </c>
      <c r="ES57" t="e">
        <f ca="1">_xll.DBRW($B$1,$B$2,ES$10,ES$11,$B$3,$B57,$B$4,$B$5,$B$6,$E$7,$A57)</f>
        <v>#NAME?</v>
      </c>
      <c r="ET57" t="e">
        <f ca="1">_xll.DBRW($B$1,$C$2,ET$10,ET$11,$B$3,$B57,$B$4,$B$5,$B$6,$E$7,$A57)</f>
        <v>#NAME?</v>
      </c>
      <c r="EU57" t="e">
        <f ca="1">_xll.DBRW($B$1,$E$2,EU$10,EU$11,$B$3,$B57,$B$4,$B$5,$B$6,$E$7,$A57)</f>
        <v>#NAME?</v>
      </c>
      <c r="EV57" t="e">
        <f ca="1">_xll.DBRW($B$1,$E$2,EV$10,EV$11,$B$3,$B57,$B$4,$B$5,$B$6,$E$7,$A57)</f>
        <v>#NAME?</v>
      </c>
    </row>
    <row r="58" spans="1:152" x14ac:dyDescent="0.25">
      <c r="A58" t="s">
        <v>90</v>
      </c>
      <c r="B58" t="s">
        <v>64</v>
      </c>
      <c r="C58" s="14" t="e">
        <f t="shared" ca="1" si="130"/>
        <v>#NAME?</v>
      </c>
      <c r="D58" t="e">
        <f ca="1">_xll.DBRW($B$1,$B$2,D$10,D$11,$B$3,$B58,$B$4,$B$5,$B$6,$E$7,$A58)</f>
        <v>#NAME?</v>
      </c>
      <c r="E58" t="e">
        <f ca="1">_xll.DBRW($B$1,$C$2,E$10,E$11,$B$3,$B58,$B$4,$B$5,$B$6,$E$7,$A58)</f>
        <v>#NAME?</v>
      </c>
      <c r="F58" t="e">
        <f ca="1">_xll.DBRW($B$1,$E$2,F$10,F$11,$B$3,$B58,$B$4,$B$5,$B$6,$E$7,$A58)</f>
        <v>#NAME?</v>
      </c>
      <c r="G58" t="e">
        <f ca="1">_xll.DBRW($B$1,$E$2,G$10,G$11,$B$3,$B58,$B$4,$B$5,$B$6,$E$7,$A58)</f>
        <v>#NAME?</v>
      </c>
      <c r="H58" s="14" t="e">
        <f t="shared" ca="1" si="131"/>
        <v>#NAME?</v>
      </c>
      <c r="I58" t="e">
        <f ca="1">_xll.DBRW($B$1,$B$2,I$10,I$11,$B$3,$B58,$B$4,$B$5,$B$6,$E$7,$A58)</f>
        <v>#NAME?</v>
      </c>
      <c r="J58" t="e">
        <f ca="1">_xll.DBRW($B$1,$C$2,J$10,J$11,$B$3,$B58,$B$4,$B$5,$B$6,$E$7,$A58)</f>
        <v>#NAME?</v>
      </c>
      <c r="K58" t="e">
        <f ca="1">_xll.DBRW($B$1,$E$2,K$10,K$11,$B$3,$B58,$B$4,$B$5,$B$6,$E$7,$A58)</f>
        <v>#NAME?</v>
      </c>
      <c r="L58" t="e">
        <f ca="1">_xll.DBRW($B$1,$E$2,L$10,L$11,$B$3,$B58,$B$4,$B$5,$B$6,$E$7,$A58)</f>
        <v>#NAME?</v>
      </c>
      <c r="M58" s="14" t="e">
        <f t="shared" ca="1" si="132"/>
        <v>#NAME?</v>
      </c>
      <c r="N58" t="e">
        <f ca="1">_xll.DBRW($B$1,$B$2,N$10,N$11,$B$3,$B58,$B$4,$B$5,$B$6,$E$7,$A58)</f>
        <v>#NAME?</v>
      </c>
      <c r="O58" t="e">
        <f ca="1">_xll.DBRW($B$1,$C$2,O$10,O$11,$B$3,$B58,$B$4,$B$5,$B$6,$E$7,$A58)</f>
        <v>#NAME?</v>
      </c>
      <c r="P58" t="e">
        <f ca="1">_xll.DBRW($B$1,$E$2,P$10,P$11,$B$3,$B58,$B$4,$B$5,$B$6,$E$7,$A58)</f>
        <v>#NAME?</v>
      </c>
      <c r="Q58" t="e">
        <f ca="1">_xll.DBRW($B$1,$E$2,Q$10,Q$11,$B$3,$B58,$B$4,$B$5,$B$6,$E$7,$A58)</f>
        <v>#NAME?</v>
      </c>
      <c r="R58" s="14" t="e">
        <f t="shared" ca="1" si="133"/>
        <v>#NAME?</v>
      </c>
      <c r="S58" t="e">
        <f ca="1">_xll.DBRW($B$1,$B$2,S$10,S$11,$B$3,$B58,$B$4,$B$5,$B$6,$E$7,$A58)</f>
        <v>#NAME?</v>
      </c>
      <c r="T58" t="e">
        <f ca="1">_xll.DBRW($B$1,$C$2,T$10,T$11,$B$3,$B58,$B$4,$B$5,$B$6,$E$7,$A58)</f>
        <v>#NAME?</v>
      </c>
      <c r="U58" t="e">
        <f ca="1">_xll.DBRW($B$1,$E$2,U$10,U$11,$B$3,$B58,$B$4,$B$5,$B$6,$E$7,$A58)</f>
        <v>#NAME?</v>
      </c>
      <c r="V58" t="e">
        <f ca="1">_xll.DBRW($B$1,$E$2,V$10,V$11,$B$3,$B58,$B$4,$B$5,$B$6,$E$7,$A58)</f>
        <v>#NAME?</v>
      </c>
      <c r="W58" s="14" t="e">
        <f t="shared" ca="1" si="134"/>
        <v>#NAME?</v>
      </c>
      <c r="X58" t="e">
        <f ca="1">_xll.DBRW($B$1,$B$2,X$10,X$11,$B$3,$B58,$B$4,$B$5,$B$6,$E$7,$A58)</f>
        <v>#NAME?</v>
      </c>
      <c r="Y58" t="e">
        <f ca="1">_xll.DBRW($B$1,$C$2,Y$10,Y$11,$B$3,$B58,$B$4,$B$5,$B$6,$E$7,$A58)</f>
        <v>#NAME?</v>
      </c>
      <c r="Z58" t="e">
        <f ca="1">_xll.DBRW($B$1,$E$2,Z$10,Z$11,$B$3,$B58,$B$4,$B$5,$B$6,$E$7,$A58)</f>
        <v>#NAME?</v>
      </c>
      <c r="AA58" t="e">
        <f ca="1">_xll.DBRW($B$1,$E$2,AA$10,AA$11,$B$3,$B58,$B$4,$B$5,$B$6,$E$7,$A58)</f>
        <v>#NAME?</v>
      </c>
      <c r="AB58" t="e">
        <f ca="1">_xll.DBRW($B$1,$B$2,AB$10,AB$11,$B$3,$B58,$B$4,$B$5,$B$6,$E$7,$A58)</f>
        <v>#NAME?</v>
      </c>
      <c r="AC58" t="e">
        <f ca="1">_xll.DBRW($B$1,$C$2,AC$10,AC$11,$B$3,$B58,$B$4,$B$5,$B$6,$E$7,$A58)</f>
        <v>#NAME?</v>
      </c>
      <c r="AD58" t="e">
        <f ca="1">_xll.DBRW($B$1,$E$2,AD$10,AD$11,$B$3,$B58,$B$4,$B$5,$B$6,$E$7,$A58)</f>
        <v>#NAME?</v>
      </c>
      <c r="AE58" t="e">
        <f ca="1">_xll.DBRW($B$1,$E$2,AE$10,AE$11,$B$3,$B58,$B$4,$B$5,$B$6,$E$7,$A58)</f>
        <v>#NAME?</v>
      </c>
      <c r="AF58" t="e">
        <f t="shared" ca="1" si="154"/>
        <v>#NAME?</v>
      </c>
      <c r="AG58" t="e">
        <f ca="1">_xll.DBRW($B$1,$B$2,AG$10,AG$11,$B$3,$B58,$B$4,$B$5,$B$6,$E$7,$A58)</f>
        <v>#NAME?</v>
      </c>
      <c r="AH58" t="e">
        <f ca="1">_xll.DBRW($B$1,$C$2,AH$10,AH$11,$B$3,$B58,$B$4,$B$5,$B$6,$E$7,$A58)</f>
        <v>#NAME?</v>
      </c>
      <c r="AI58" t="e">
        <f ca="1">_xll.DBRW($B$1,$E$2,AI$10,AI$11,$B$3,$B58,$B$4,$B$5,$B$6,$E$7,$A58)</f>
        <v>#NAME?</v>
      </c>
      <c r="AJ58" t="e">
        <f ca="1">_xll.DBRW($B$1,$E$2,AJ$10,AJ$11,$B$3,$B58,$B$4,$B$5,$B$6,$E$7,$A58)</f>
        <v>#NAME?</v>
      </c>
      <c r="AK58" t="e">
        <f t="shared" ca="1" si="155"/>
        <v>#NAME?</v>
      </c>
      <c r="AL58" t="e">
        <f t="shared" ca="1" si="156"/>
        <v>#NAME?</v>
      </c>
      <c r="AM58" t="e">
        <f t="shared" ca="1" si="156"/>
        <v>#NAME?</v>
      </c>
      <c r="AN58" t="e">
        <f t="shared" ca="1" si="156"/>
        <v>#NAME?</v>
      </c>
      <c r="AO58" t="e">
        <f t="shared" ca="1" si="156"/>
        <v>#NAME?</v>
      </c>
      <c r="AP58" t="e">
        <f t="shared" ca="1" si="157"/>
        <v>#NAME?</v>
      </c>
      <c r="AQ58" t="e">
        <f ca="1">_xll.DBRW($B$1,$B$2,AQ$10,AQ$11,$B$3,$B58,$B$4,$B$5,$B$6,$E$7,$A58)</f>
        <v>#NAME?</v>
      </c>
      <c r="AR58" t="e">
        <f ca="1">_xll.DBRW($B$1,$C$2,AR$10,AR$11,$B$3,$B58,$B$4,$B$5,$B$6,$E$7,$A58)</f>
        <v>#NAME?</v>
      </c>
      <c r="AS58" t="e">
        <f ca="1">_xll.DBRW($B$1,$E$2,AS$10,AS$11,$B$3,$B58,$B$4,$B$5,$B$6,$E$7,$A58)</f>
        <v>#NAME?</v>
      </c>
      <c r="AT58" t="e">
        <f ca="1">_xll.DBRW($B$1,$E$2,AT$10,AT$11,$B$3,$B58,$B$4,$B$5,$B$6,$E$7,$A58)</f>
        <v>#NAME?</v>
      </c>
      <c r="AU58" s="14" t="e">
        <f t="shared" ca="1" si="135"/>
        <v>#NAME?</v>
      </c>
      <c r="AV58" t="e">
        <f ca="1">_xll.DBRW($B$1,$B$2,AV$10,AV$11,$B$3,$B58,$B$4,$B$5,$B$6,$E$7,$A58)</f>
        <v>#NAME?</v>
      </c>
      <c r="AW58" t="e">
        <f ca="1">_xll.DBRW($B$1,$C$2,AW$10,AW$11,$B$3,$B58,$B$4,$B$5,$B$6,$E$7,$A58)</f>
        <v>#NAME?</v>
      </c>
      <c r="AX58" t="e">
        <f ca="1">_xll.DBRW($B$1,$E$2,AX$10,AX$11,$B$3,$B58,$B$4,$B$5,$B$6,$E$7,$A58)</f>
        <v>#NAME?</v>
      </c>
      <c r="AY58" t="e">
        <f ca="1">_xll.DBRW($B$1,$E$2,AY$10,AY$11,$B$3,$B58,$B$4,$B$5,$B$6,$E$7,$A58)</f>
        <v>#NAME?</v>
      </c>
      <c r="AZ58" s="14" t="e">
        <f t="shared" ca="1" si="136"/>
        <v>#NAME?</v>
      </c>
      <c r="BA58" t="e">
        <f ca="1">_xll.DBRW($B$1,$B$2,BA$10,BA$11,$B$3,$B58,$B$4,$B$5,$B$6,$E$7,$A58)</f>
        <v>#NAME?</v>
      </c>
      <c r="BB58" t="e">
        <f ca="1">_xll.DBRW($B$1,$C$2,BB$10,BB$11,$B$3,$B58,$B$4,$B$5,$B$6,$E$7,$A58)</f>
        <v>#NAME?</v>
      </c>
      <c r="BC58" t="e">
        <f ca="1">_xll.DBRW($B$1,$E$2,BC$10,BC$11,$B$3,$B58,$B$4,$B$5,$B$6,$E$7,$A58)</f>
        <v>#NAME?</v>
      </c>
      <c r="BD58" t="e">
        <f ca="1">_xll.DBRW($B$1,$E$2,BD$10,BD$11,$B$3,$B58,$B$4,$B$5,$B$6,$E$7,$A58)</f>
        <v>#NAME?</v>
      </c>
      <c r="BE58" s="14" t="e">
        <f t="shared" ca="1" si="137"/>
        <v>#NAME?</v>
      </c>
      <c r="BF58" t="e">
        <f ca="1">_xll.DBRW($B$1,$B$2,BF$10,BF$11,$B$3,$B58,$B$4,$B$5,$B$6,$E$7,$A58)</f>
        <v>#NAME?</v>
      </c>
      <c r="BG58" t="e">
        <f ca="1">_xll.DBRW($B$1,$C$2,BG$10,BG$11,$B$3,$B58,$B$4,$B$5,$B$6,$E$7,$A58)</f>
        <v>#NAME?</v>
      </c>
      <c r="BH58" t="e">
        <f ca="1">_xll.DBRW($B$1,$E$2,BH$10,BH$11,$B$3,$B58,$B$4,$B$5,$B$6,$E$7,$A58)</f>
        <v>#NAME?</v>
      </c>
      <c r="BI58" t="e">
        <f ca="1">_xll.DBRW($B$1,$E$2,BI$10,BI$11,$B$3,$B58,$B$4,$B$5,$B$6,$E$7,$A58)</f>
        <v>#NAME?</v>
      </c>
      <c r="BJ58" s="14" t="e">
        <f t="shared" ca="1" si="138"/>
        <v>#NAME?</v>
      </c>
      <c r="BK58" t="e">
        <f t="shared" ca="1" si="139"/>
        <v>#NAME?</v>
      </c>
      <c r="BL58" t="e">
        <f ca="1">_xll.DBRW($B$1,$B$2,BL$10,BL$11,$B$3,$B58,$B$4,$B$5,$B$6,$E$7,$A58)</f>
        <v>#NAME?</v>
      </c>
      <c r="BM58" t="e">
        <f ca="1">_xll.DBRW($B$1,$C$2,BM$10,BM$11,$B$3,$B58,$B$4,$B$5,$B$6,$E$7,$A58)</f>
        <v>#NAME?</v>
      </c>
      <c r="BN58" t="e">
        <f ca="1">_xll.DBRW($B$1,$E$2,BN$10,BN$11,$B$3,$B58,$B$4,$B$5,$B$6,$E$7,$A58)</f>
        <v>#NAME?</v>
      </c>
      <c r="BO58" t="e">
        <f ca="1">_xll.DBRW($B$1,$E$2,BO$10,BO$11,$B$3,$B58,$B$4,$B$5,$B$6,$E$7,$A58)</f>
        <v>#NAME?</v>
      </c>
      <c r="BP58" s="14" t="e">
        <f t="shared" ca="1" si="140"/>
        <v>#NAME?</v>
      </c>
      <c r="BQ58" t="e">
        <f ca="1">_xll.DBRW($B$1,$B$2,BQ$10,BQ$11,$B$3,$B58,$B$4,$B$5,$B$6,$E$7,$A58)</f>
        <v>#NAME?</v>
      </c>
      <c r="BR58" t="e">
        <f ca="1">_xll.DBRW($B$1,$C$2,BR$10,BR$11,$B$3,$B58,$B$4,$B$5,$B$6,$E$7,$A58)</f>
        <v>#NAME?</v>
      </c>
      <c r="BS58" t="e">
        <f ca="1">_xll.DBRW($B$1,$E$2,BS$10,BS$11,$B$3,$B58,$B$4,$B$5,$B$6,$E$7,$A58)</f>
        <v>#NAME?</v>
      </c>
      <c r="BT58" t="e">
        <f ca="1">_xll.DBRW($B$1,$E$2,BT$10,BT$11,$B$3,$B58,$B$4,$B$5,$B$6,$E$7,$A58)</f>
        <v>#NAME?</v>
      </c>
      <c r="BU58" s="14" t="e">
        <f t="shared" ca="1" si="141"/>
        <v>#NAME?</v>
      </c>
      <c r="BV58" s="25" t="e">
        <f t="shared" ca="1" si="142"/>
        <v>#NAME?</v>
      </c>
      <c r="BW58" t="e">
        <f ca="1">_xll.DBRW($B$1,$B$2,BW$10,BW$11,$B$3,$B58,$B$4,$B$5,$B$6,$E$7,$A58)</f>
        <v>#NAME?</v>
      </c>
      <c r="BX58" t="e">
        <f ca="1">_xll.DBRW($B$1,$C$2,BX$10,BX$11,$B$3,$B58,$B$4,$B$5,$B$6,$E$7,$A58)</f>
        <v>#NAME?</v>
      </c>
      <c r="BY58" t="e">
        <f ca="1">_xll.DBRW($B$1,$E$2,BY$10,BY$11,$B$3,$B58,$B$4,$B$5,$B$6,$E$7,$A58)</f>
        <v>#NAME?</v>
      </c>
      <c r="BZ58" t="e">
        <f ca="1">_xll.DBRW($B$1,$E$2,BZ$10,BZ$11,$B$3,$B58,$B$4,$B$5,$B$6,$E$7,$A58)</f>
        <v>#NAME?</v>
      </c>
      <c r="CA58" s="25" t="e">
        <f t="shared" ca="1" si="143"/>
        <v>#NAME?</v>
      </c>
      <c r="CB58" t="e">
        <f t="shared" ca="1" si="144"/>
        <v>#NAME?</v>
      </c>
      <c r="CC58" t="e">
        <f ca="1">_xll.DBRW($B$1,$B$2,CC$10,CC$11,$B$3,$B58,$B$4,$B$5,$B$6,$E$7,$A58)</f>
        <v>#NAME?</v>
      </c>
      <c r="CD58" t="e">
        <f ca="1">_xll.DBRW($B$1,$C$2,CD$10,CD$11,$B$3,$B58,$B$4,$B$5,$B$6,$E$7,$A58)</f>
        <v>#NAME?</v>
      </c>
      <c r="CE58" t="e">
        <f ca="1">_xll.DBRW($B$1,$E$2,CE$10,CE$11,$B$3,$B58,$B$4,$B$5,$B$6,$E$7,$A58)</f>
        <v>#NAME?</v>
      </c>
      <c r="CF58" t="e">
        <f ca="1">_xll.DBRW($B$1,$E$2,CF$10,CF$11,$B$3,$B58,$B$4,$B$5,$B$6,$E$7,$A58)</f>
        <v>#NAME?</v>
      </c>
      <c r="CG58" t="e">
        <f t="shared" ca="1" si="145"/>
        <v>#NAME?</v>
      </c>
      <c r="CH58" t="e">
        <f ca="1">_xll.DBRW($B$1,$B$2,CH$10,CH$11,$B$3,$B58,$B$4,$B$5,$B$6,$E$7,$A58)</f>
        <v>#NAME?</v>
      </c>
      <c r="CI58" t="e">
        <f ca="1">_xll.DBRW($B$1,$C$2,CI$10,CI$11,$B$3,$B58,$B$4,$B$5,$B$6,$E$7,$A58)</f>
        <v>#NAME?</v>
      </c>
      <c r="CJ58" t="e">
        <f ca="1">_xll.DBRW($B$1,$E$2,CJ$10,CJ$11,$B$3,$B58,$B$4,$B$5,$B$6,$E$7,$A58)</f>
        <v>#NAME?</v>
      </c>
      <c r="CK58" t="e">
        <f ca="1">_xll.DBRW($B$1,$E$2,CK$10,CK$11,$B$3,$B58,$B$4,$B$5,$B$6,$E$7,$A58)</f>
        <v>#NAME?</v>
      </c>
      <c r="CL58" s="25" t="e">
        <f t="shared" ca="1" si="146"/>
        <v>#NAME?</v>
      </c>
      <c r="CM58" t="e">
        <f ca="1">_xll.DBRW($B$1,$B$2,CM$10,CM$11,$B$3,$B58,$B$4,$B$5,$B$6,$E$7,$A58)</f>
        <v>#NAME?</v>
      </c>
      <c r="CN58" t="e">
        <f ca="1">_xll.DBRW($B$1,$C$2,CN$10,CN$11,$B$3,$B58,$B$4,$B$5,$B$6,$E$7,$A58)</f>
        <v>#NAME?</v>
      </c>
      <c r="CO58" t="e">
        <f ca="1">_xll.DBRW($B$1,$E$2,CO$10,CO$11,$B$3,$B58,$B$4,$B$5,$B$6,$E$7,$A58)</f>
        <v>#NAME?</v>
      </c>
      <c r="CP58" t="e">
        <f ca="1">_xll.DBRW($B$1,$E$2,CP$10,CP$11,$B$3,$B58,$B$4,$B$5,$B$6,$E$7,$A58)</f>
        <v>#NAME?</v>
      </c>
      <c r="CQ58" s="25" t="e">
        <f t="shared" ca="1" si="147"/>
        <v>#NAME?</v>
      </c>
      <c r="CR58" t="e">
        <f ca="1">_xll.DBRW($B$1,$B$2,CR$10,CR$11,$B$3,$B58,$B$4,$B$5,$B$6,$E$7,$A58)</f>
        <v>#NAME?</v>
      </c>
      <c r="CS58" t="e">
        <f ca="1">_xll.DBRW($B$1,$C$2,CS$10,CS$11,$B$3,$B58,$B$4,$B$5,$B$6,$E$7,$A58)</f>
        <v>#NAME?</v>
      </c>
      <c r="CT58" t="e">
        <f ca="1">_xll.DBRW($B$1,$E$2,CT$10,CT$11,$B$3,$B58,$B$4,$B$5,$B$6,$E$7,$A58)</f>
        <v>#NAME?</v>
      </c>
      <c r="CU58" t="e">
        <f ca="1">_xll.DBRW($B$1,$E$2,CU$10,CU$11,$B$3,$B58,$B$4,$B$5,$B$6,$E$7,$A58)</f>
        <v>#NAME?</v>
      </c>
      <c r="CV58" s="14" t="e">
        <f t="shared" ca="1" si="148"/>
        <v>#NAME?</v>
      </c>
      <c r="CW58" s="25" t="e">
        <f t="shared" ca="1" si="149"/>
        <v>#NAME?</v>
      </c>
      <c r="CX58" t="e">
        <f ca="1">_xll.DBRW($B$1,$B$2,CX$10,CX$11,$B$3,$B58,$B$4,$B$5,$B$6,$E$7,$A58)</f>
        <v>#NAME?</v>
      </c>
      <c r="CY58" t="e">
        <f ca="1">_xll.DBRW($B$1,$C$2,CY$10,CY$11,$B$3,$B58,$B$4,$B$5,$B$6,$E$7,$A58)</f>
        <v>#NAME?</v>
      </c>
      <c r="CZ58" t="e">
        <f ca="1">_xll.DBRW($B$1,$E$2,CZ$10,CZ$11,$B$3,$B58,$B$4,$B$5,$B$6,$E$7,$A58)</f>
        <v>#NAME?</v>
      </c>
      <c r="DA58" t="e">
        <f ca="1">_xll.DBRW($B$1,$E$2,DA$10,DA$11,$B$3,$B58,$B$4,$B$5,$B$6,$E$7,$A58)</f>
        <v>#NAME?</v>
      </c>
      <c r="DB58" s="14" t="e">
        <f t="shared" ca="1" si="150"/>
        <v>#NAME?</v>
      </c>
      <c r="DC58" t="e">
        <f ca="1">_xll.DBRW($B$1,$B$2,DC$10,DC$11,$B$3,$B58,$B$4,$B$5,$B$6,$E$7,$A58)</f>
        <v>#NAME?</v>
      </c>
      <c r="DD58" t="e">
        <f ca="1">_xll.DBRW($B$1,$C$2,DD$10,DD$11,$B$3,$B58,$B$4,$B$5,$B$6,$E$7,$A58)</f>
        <v>#NAME?</v>
      </c>
      <c r="DE58" t="e">
        <f ca="1">_xll.DBRW($B$1,$E$2,DE$10,DE$11,$B$3,$B58,$B$4,$B$5,$B$6,$E$7,$A58)</f>
        <v>#NAME?</v>
      </c>
      <c r="DF58" t="e">
        <f ca="1">_xll.DBRW($B$1,$E$2,DF$10,DF$11,$B$3,$B58,$B$4,$B$5,$B$6,$E$7,$A58)</f>
        <v>#NAME?</v>
      </c>
      <c r="DH58" t="e">
        <f t="shared" ca="1" si="158"/>
        <v>#NAME?</v>
      </c>
      <c r="DI58" t="e">
        <f t="shared" ca="1" si="158"/>
        <v>#NAME?</v>
      </c>
      <c r="DJ58" t="e">
        <f t="shared" ca="1" si="159"/>
        <v>#NAME?</v>
      </c>
      <c r="DK58" t="e">
        <f t="shared" ca="1" si="160"/>
        <v>#NAME?</v>
      </c>
      <c r="DL58" t="e">
        <f t="shared" ca="1" si="151"/>
        <v>#NAME?</v>
      </c>
      <c r="DM58" t="e">
        <f t="shared" ca="1" si="161"/>
        <v>#NAME?</v>
      </c>
      <c r="DN58" t="e">
        <f t="shared" ca="1" si="162"/>
        <v>#NAME?</v>
      </c>
      <c r="DO58" t="e">
        <f t="shared" ca="1" si="162"/>
        <v>#NAME?</v>
      </c>
      <c r="DP58" t="e">
        <f t="shared" ca="1" si="163"/>
        <v>#NAME?</v>
      </c>
      <c r="DQ58" s="25" t="e">
        <f t="shared" ca="1" si="164"/>
        <v>#NAME?</v>
      </c>
      <c r="DR58" s="25" t="e">
        <f t="shared" ca="1" si="165"/>
        <v>#NAME?</v>
      </c>
      <c r="DS58" s="25" t="e">
        <f t="shared" ca="1" si="165"/>
        <v>#NAME?</v>
      </c>
      <c r="DT58" s="25" t="e">
        <f t="shared" ca="1" si="166"/>
        <v>#NAME?</v>
      </c>
      <c r="DU58" s="25" t="e">
        <f t="shared" ca="1" si="167"/>
        <v>#NAME?</v>
      </c>
      <c r="DV58" s="25" t="e">
        <f t="shared" ca="1" si="168"/>
        <v>#NAME?</v>
      </c>
      <c r="DW58" s="25" t="e">
        <f t="shared" ca="1" si="168"/>
        <v>#NAME?</v>
      </c>
      <c r="DX58" s="25" t="e">
        <f t="shared" ca="1" si="169"/>
        <v>#NAME?</v>
      </c>
      <c r="DY58" t="e">
        <f t="shared" ca="1" si="152"/>
        <v>#NAME?</v>
      </c>
      <c r="DZ58" t="e">
        <f ca="1">_xll.DBRW($B$1,$B$2,DZ$10,DZ$11,$B$3,$B58,$B$4,$B$5,$B$6,$E$7,$A58)</f>
        <v>#NAME?</v>
      </c>
      <c r="EA58" t="e">
        <f ca="1">_xll.DBRW($B$1,$C$2,EA$10,EA$11,$B$3,$B58,$B$4,$B$5,$B$6,$E$7,$A58)</f>
        <v>#NAME?</v>
      </c>
      <c r="EB58" t="e">
        <f ca="1">_xll.DBRW($B$1,$E$2,EB$10,EB$11,$B$3,$B58,$B$4,$B$5,$B$6,$E$7,$A58)</f>
        <v>#NAME?</v>
      </c>
      <c r="EC58" t="e">
        <f ca="1">_xll.DBRW($B$1,$E$2,EC$10,EC$11,$B$3,$B58,$B$4,$B$5,$B$6,$E$7,$A58)</f>
        <v>#NAME?</v>
      </c>
      <c r="ED58" t="e">
        <f ca="1">_xll.DBRW($B$1,$B$2,ED$10,ED$11,$B$3,$B58,$B$4,$B$5,$B$6,$E$7,$A58)</f>
        <v>#NAME?</v>
      </c>
      <c r="EE58" t="e">
        <f ca="1">_xll.DBRW($B$1,$C$2,EE$10,EE$11,$B$3,$B58,$B$4,$B$5,$B$6,$E$7,$A58)</f>
        <v>#NAME?</v>
      </c>
      <c r="EF58" t="e">
        <f ca="1">_xll.DBRW($B$1,$E$2,EF$10,EF$11,$B$3,$B58,$B$4,$B$5,$B$6,$E$7,$A58)</f>
        <v>#NAME?</v>
      </c>
      <c r="EG58" t="e">
        <f ca="1">_xll.DBRW($B$1,$E$2,EG$10,EG$11,$B$3,$B58,$B$4,$B$5,$B$6,$E$7,$A58)</f>
        <v>#NAME?</v>
      </c>
      <c r="EH58" t="e">
        <f t="shared" ca="1" si="170"/>
        <v>#NAME?</v>
      </c>
      <c r="EI58" t="e">
        <f t="shared" ca="1" si="171"/>
        <v>#NAME?</v>
      </c>
      <c r="EJ58" t="e">
        <f t="shared" ca="1" si="153"/>
        <v>#NAME?</v>
      </c>
      <c r="EK58" t="e">
        <f t="shared" ca="1" si="153"/>
        <v>#NAME?</v>
      </c>
      <c r="EL58" t="e">
        <f t="shared" ca="1" si="153"/>
        <v>#NAME?</v>
      </c>
      <c r="EM58" t="e">
        <f t="shared" ca="1" si="172"/>
        <v>#NAME?</v>
      </c>
      <c r="EN58" t="e">
        <f ca="1">_xll.DBRW($B$1,$B$2,EN$10,EN$11,$B$3,$B58,$B$4,$B$5,$B$6,$E$7,$A58)</f>
        <v>#NAME?</v>
      </c>
      <c r="EO58" t="e">
        <f ca="1">_xll.DBRW($B$1,$C$2,EO$10,EO$11,$B$3,$B58,$B$4,$B$5,$B$6,$E$7,$A58)</f>
        <v>#NAME?</v>
      </c>
      <c r="EP58" t="e">
        <f ca="1">_xll.DBRW($B$1,$E$2,EP$10,EP$11,$B$3,$B58,$B$4,$B$5,$B$6,$E$7,$A58)</f>
        <v>#NAME?</v>
      </c>
      <c r="EQ58" t="e">
        <f ca="1">_xll.DBRW($B$1,$E$2,EQ$10,EQ$11,$B$3,$B58,$B$4,$B$5,$B$6,$E$7,$A58)</f>
        <v>#NAME?</v>
      </c>
      <c r="ER58" t="e">
        <f t="shared" ca="1" si="173"/>
        <v>#NAME?</v>
      </c>
      <c r="ES58" t="e">
        <f ca="1">_xll.DBRW($B$1,$B$2,ES$10,ES$11,$B$3,$B58,$B$4,$B$5,$B$6,$E$7,$A58)</f>
        <v>#NAME?</v>
      </c>
      <c r="ET58" t="e">
        <f ca="1">_xll.DBRW($B$1,$C$2,ET$10,ET$11,$B$3,$B58,$B$4,$B$5,$B$6,$E$7,$A58)</f>
        <v>#NAME?</v>
      </c>
      <c r="EU58" t="e">
        <f ca="1">_xll.DBRW($B$1,$E$2,EU$10,EU$11,$B$3,$B58,$B$4,$B$5,$B$6,$E$7,$A58)</f>
        <v>#NAME?</v>
      </c>
      <c r="EV58" t="e">
        <f ca="1">_xll.DBRW($B$1,$E$2,EV$10,EV$11,$B$3,$B58,$B$4,$B$5,$B$6,$E$7,$A58)</f>
        <v>#NAME?</v>
      </c>
    </row>
    <row r="59" spans="1:152" x14ac:dyDescent="0.25">
      <c r="A59" t="s">
        <v>91</v>
      </c>
      <c r="B59" t="s">
        <v>64</v>
      </c>
      <c r="C59" s="14" t="e">
        <f t="shared" ca="1" si="130"/>
        <v>#NAME?</v>
      </c>
      <c r="D59" t="e">
        <f ca="1">_xll.DBRW($B$1,$B$2,D$10,D$11,$B$3,$B59,$B$4,$B$5,$B$6,$E$7,$A59)</f>
        <v>#NAME?</v>
      </c>
      <c r="E59" t="e">
        <f ca="1">_xll.DBRW($B$1,$C$2,E$10,E$11,$B$3,$B59,$B$4,$B$5,$B$6,$E$7,$A59)</f>
        <v>#NAME?</v>
      </c>
      <c r="F59" t="e">
        <f ca="1">_xll.DBRW($B$1,$E$2,F$10,F$11,$B$3,$B59,$B$4,$B$5,$B$6,$E$7,$A59)</f>
        <v>#NAME?</v>
      </c>
      <c r="G59" t="e">
        <f ca="1">_xll.DBRW($B$1,$E$2,G$10,G$11,$B$3,$B59,$B$4,$B$5,$B$6,$E$7,$A59)</f>
        <v>#NAME?</v>
      </c>
      <c r="H59" s="14" t="e">
        <f t="shared" ca="1" si="131"/>
        <v>#NAME?</v>
      </c>
      <c r="I59" t="e">
        <f ca="1">_xll.DBRW($B$1,$B$2,I$10,I$11,$B$3,$B59,$B$4,$B$5,$B$6,$E$7,$A59)</f>
        <v>#NAME?</v>
      </c>
      <c r="J59" t="e">
        <f ca="1">_xll.DBRW($B$1,$C$2,J$10,J$11,$B$3,$B59,$B$4,$B$5,$B$6,$E$7,$A59)</f>
        <v>#NAME?</v>
      </c>
      <c r="K59" t="e">
        <f ca="1">_xll.DBRW($B$1,$E$2,K$10,K$11,$B$3,$B59,$B$4,$B$5,$B$6,$E$7,$A59)</f>
        <v>#NAME?</v>
      </c>
      <c r="L59" t="e">
        <f ca="1">_xll.DBRW($B$1,$E$2,L$10,L$11,$B$3,$B59,$B$4,$B$5,$B$6,$E$7,$A59)</f>
        <v>#NAME?</v>
      </c>
      <c r="M59" s="14" t="e">
        <f t="shared" ca="1" si="132"/>
        <v>#NAME?</v>
      </c>
      <c r="N59" t="e">
        <f ca="1">_xll.DBRW($B$1,$B$2,N$10,N$11,$B$3,$B59,$B$4,$B$5,$B$6,$E$7,$A59)</f>
        <v>#NAME?</v>
      </c>
      <c r="O59" t="e">
        <f ca="1">_xll.DBRW($B$1,$C$2,O$10,O$11,$B$3,$B59,$B$4,$B$5,$B$6,$E$7,$A59)</f>
        <v>#NAME?</v>
      </c>
      <c r="P59" t="e">
        <f ca="1">_xll.DBRW($B$1,$E$2,P$10,P$11,$B$3,$B59,$B$4,$B$5,$B$6,$E$7,$A59)</f>
        <v>#NAME?</v>
      </c>
      <c r="Q59" t="e">
        <f ca="1">_xll.DBRW($B$1,$E$2,Q$10,Q$11,$B$3,$B59,$B$4,$B$5,$B$6,$E$7,$A59)</f>
        <v>#NAME?</v>
      </c>
      <c r="R59" s="14" t="e">
        <f t="shared" ca="1" si="133"/>
        <v>#NAME?</v>
      </c>
      <c r="S59" t="e">
        <f ca="1">_xll.DBRW($B$1,$B$2,S$10,S$11,$B$3,$B59,$B$4,$B$5,$B$6,$E$7,$A59)</f>
        <v>#NAME?</v>
      </c>
      <c r="T59" t="e">
        <f ca="1">_xll.DBRW($B$1,$C$2,T$10,T$11,$B$3,$B59,$B$4,$B$5,$B$6,$E$7,$A59)</f>
        <v>#NAME?</v>
      </c>
      <c r="U59" t="e">
        <f ca="1">_xll.DBRW($B$1,$E$2,U$10,U$11,$B$3,$B59,$B$4,$B$5,$B$6,$E$7,$A59)</f>
        <v>#NAME?</v>
      </c>
      <c r="V59" t="e">
        <f ca="1">_xll.DBRW($B$1,$E$2,V$10,V$11,$B$3,$B59,$B$4,$B$5,$B$6,$E$7,$A59)</f>
        <v>#NAME?</v>
      </c>
      <c r="W59" s="14" t="e">
        <f t="shared" ca="1" si="134"/>
        <v>#NAME?</v>
      </c>
      <c r="X59" t="e">
        <f ca="1">_xll.DBRW($B$1,$B$2,X$10,X$11,$B$3,$B59,$B$4,$B$5,$B$6,$E$7,$A59)</f>
        <v>#NAME?</v>
      </c>
      <c r="Y59" t="e">
        <f ca="1">_xll.DBRW($B$1,$C$2,Y$10,Y$11,$B$3,$B59,$B$4,$B$5,$B$6,$E$7,$A59)</f>
        <v>#NAME?</v>
      </c>
      <c r="Z59" t="e">
        <f ca="1">_xll.DBRW($B$1,$E$2,Z$10,Z$11,$B$3,$B59,$B$4,$B$5,$B$6,$E$7,$A59)</f>
        <v>#NAME?</v>
      </c>
      <c r="AA59" t="e">
        <f ca="1">_xll.DBRW($B$1,$E$2,AA$10,AA$11,$B$3,$B59,$B$4,$B$5,$B$6,$E$7,$A59)</f>
        <v>#NAME?</v>
      </c>
      <c r="AB59" t="e">
        <f ca="1">_xll.DBRW($B$1,$B$2,AB$10,AB$11,$B$3,$B59,$B$4,$B$5,$B$6,$E$7,$A59)</f>
        <v>#NAME?</v>
      </c>
      <c r="AC59" t="e">
        <f ca="1">_xll.DBRW($B$1,$C$2,AC$10,AC$11,$B$3,$B59,$B$4,$B$5,$B$6,$E$7,$A59)</f>
        <v>#NAME?</v>
      </c>
      <c r="AD59" t="e">
        <f ca="1">_xll.DBRW($B$1,$E$2,AD$10,AD$11,$B$3,$B59,$B$4,$B$5,$B$6,$E$7,$A59)</f>
        <v>#NAME?</v>
      </c>
      <c r="AE59" t="e">
        <f ca="1">_xll.DBRW($B$1,$E$2,AE$10,AE$11,$B$3,$B59,$B$4,$B$5,$B$6,$E$7,$A59)</f>
        <v>#NAME?</v>
      </c>
      <c r="AF59" t="e">
        <f t="shared" ca="1" si="154"/>
        <v>#NAME?</v>
      </c>
      <c r="AG59" t="e">
        <f ca="1">_xll.DBRW($B$1,$B$2,AG$10,AG$11,$B$3,$B59,$B$4,$B$5,$B$6,$E$7,$A59)</f>
        <v>#NAME?</v>
      </c>
      <c r="AH59" t="e">
        <f ca="1">_xll.DBRW($B$1,$C$2,AH$10,AH$11,$B$3,$B59,$B$4,$B$5,$B$6,$E$7,$A59)</f>
        <v>#NAME?</v>
      </c>
      <c r="AI59" t="e">
        <f ca="1">_xll.DBRW($B$1,$E$2,AI$10,AI$11,$B$3,$B59,$B$4,$B$5,$B$6,$E$7,$A59)</f>
        <v>#NAME?</v>
      </c>
      <c r="AJ59" t="e">
        <f ca="1">_xll.DBRW($B$1,$E$2,AJ$10,AJ$11,$B$3,$B59,$B$4,$B$5,$B$6,$E$7,$A59)</f>
        <v>#NAME?</v>
      </c>
      <c r="AK59" t="e">
        <f t="shared" ca="1" si="155"/>
        <v>#NAME?</v>
      </c>
      <c r="AL59" t="e">
        <f t="shared" ca="1" si="156"/>
        <v>#NAME?</v>
      </c>
      <c r="AM59" t="e">
        <f t="shared" ca="1" si="156"/>
        <v>#NAME?</v>
      </c>
      <c r="AN59" t="e">
        <f t="shared" ca="1" si="156"/>
        <v>#NAME?</v>
      </c>
      <c r="AO59" t="e">
        <f t="shared" ca="1" si="156"/>
        <v>#NAME?</v>
      </c>
      <c r="AP59" t="e">
        <f t="shared" ca="1" si="157"/>
        <v>#NAME?</v>
      </c>
      <c r="AQ59" t="e">
        <f ca="1">_xll.DBRW($B$1,$B$2,AQ$10,AQ$11,$B$3,$B59,$B$4,$B$5,$B$6,$E$7,$A59)</f>
        <v>#NAME?</v>
      </c>
      <c r="AR59" t="e">
        <f ca="1">_xll.DBRW($B$1,$C$2,AR$10,AR$11,$B$3,$B59,$B$4,$B$5,$B$6,$E$7,$A59)</f>
        <v>#NAME?</v>
      </c>
      <c r="AS59" t="e">
        <f ca="1">_xll.DBRW($B$1,$E$2,AS$10,AS$11,$B$3,$B59,$B$4,$B$5,$B$6,$E$7,$A59)</f>
        <v>#NAME?</v>
      </c>
      <c r="AT59" t="e">
        <f ca="1">_xll.DBRW($B$1,$E$2,AT$10,AT$11,$B$3,$B59,$B$4,$B$5,$B$6,$E$7,$A59)</f>
        <v>#NAME?</v>
      </c>
      <c r="AU59" s="14" t="e">
        <f t="shared" ca="1" si="135"/>
        <v>#NAME?</v>
      </c>
      <c r="AV59" t="e">
        <f ca="1">_xll.DBRW($B$1,$B$2,AV$10,AV$11,$B$3,$B59,$B$4,$B$5,$B$6,$E$7,$A59)</f>
        <v>#NAME?</v>
      </c>
      <c r="AW59" t="e">
        <f ca="1">_xll.DBRW($B$1,$C$2,AW$10,AW$11,$B$3,$B59,$B$4,$B$5,$B$6,$E$7,$A59)</f>
        <v>#NAME?</v>
      </c>
      <c r="AX59" t="e">
        <f ca="1">_xll.DBRW($B$1,$E$2,AX$10,AX$11,$B$3,$B59,$B$4,$B$5,$B$6,$E$7,$A59)</f>
        <v>#NAME?</v>
      </c>
      <c r="AY59" t="e">
        <f ca="1">_xll.DBRW($B$1,$E$2,AY$10,AY$11,$B$3,$B59,$B$4,$B$5,$B$6,$E$7,$A59)</f>
        <v>#NAME?</v>
      </c>
      <c r="AZ59" s="14" t="e">
        <f t="shared" ca="1" si="136"/>
        <v>#NAME?</v>
      </c>
      <c r="BA59" t="e">
        <f ca="1">_xll.DBRW($B$1,$B$2,BA$10,BA$11,$B$3,$B59,$B$4,$B$5,$B$6,$E$7,$A59)</f>
        <v>#NAME?</v>
      </c>
      <c r="BB59" t="e">
        <f ca="1">_xll.DBRW($B$1,$C$2,BB$10,BB$11,$B$3,$B59,$B$4,$B$5,$B$6,$E$7,$A59)</f>
        <v>#NAME?</v>
      </c>
      <c r="BC59" t="e">
        <f ca="1">_xll.DBRW($B$1,$E$2,BC$10,BC$11,$B$3,$B59,$B$4,$B$5,$B$6,$E$7,$A59)</f>
        <v>#NAME?</v>
      </c>
      <c r="BD59" t="e">
        <f ca="1">_xll.DBRW($B$1,$E$2,BD$10,BD$11,$B$3,$B59,$B$4,$B$5,$B$6,$E$7,$A59)</f>
        <v>#NAME?</v>
      </c>
      <c r="BE59" s="14" t="e">
        <f t="shared" ca="1" si="137"/>
        <v>#NAME?</v>
      </c>
      <c r="BF59" t="e">
        <f ca="1">_xll.DBRW($B$1,$B$2,BF$10,BF$11,$B$3,$B59,$B$4,$B$5,$B$6,$E$7,$A59)</f>
        <v>#NAME?</v>
      </c>
      <c r="BG59" t="e">
        <f ca="1">_xll.DBRW($B$1,$C$2,BG$10,BG$11,$B$3,$B59,$B$4,$B$5,$B$6,$E$7,$A59)</f>
        <v>#NAME?</v>
      </c>
      <c r="BH59" t="e">
        <f ca="1">_xll.DBRW($B$1,$E$2,BH$10,BH$11,$B$3,$B59,$B$4,$B$5,$B$6,$E$7,$A59)</f>
        <v>#NAME?</v>
      </c>
      <c r="BI59" t="e">
        <f ca="1">_xll.DBRW($B$1,$E$2,BI$10,BI$11,$B$3,$B59,$B$4,$B$5,$B$6,$E$7,$A59)</f>
        <v>#NAME?</v>
      </c>
      <c r="BJ59" s="14" t="e">
        <f t="shared" ca="1" si="138"/>
        <v>#NAME?</v>
      </c>
      <c r="BK59" t="e">
        <f t="shared" ca="1" si="139"/>
        <v>#NAME?</v>
      </c>
      <c r="BL59" t="e">
        <f ca="1">_xll.DBRW($B$1,$B$2,BL$10,BL$11,$B$3,$B59,$B$4,$B$5,$B$6,$E$7,$A59)</f>
        <v>#NAME?</v>
      </c>
      <c r="BM59" t="e">
        <f ca="1">_xll.DBRW($B$1,$C$2,BM$10,BM$11,$B$3,$B59,$B$4,$B$5,$B$6,$E$7,$A59)</f>
        <v>#NAME?</v>
      </c>
      <c r="BN59" t="e">
        <f ca="1">_xll.DBRW($B$1,$E$2,BN$10,BN$11,$B$3,$B59,$B$4,$B$5,$B$6,$E$7,$A59)</f>
        <v>#NAME?</v>
      </c>
      <c r="BO59" t="e">
        <f ca="1">_xll.DBRW($B$1,$E$2,BO$10,BO$11,$B$3,$B59,$B$4,$B$5,$B$6,$E$7,$A59)</f>
        <v>#NAME?</v>
      </c>
      <c r="BP59" s="14" t="e">
        <f t="shared" ca="1" si="140"/>
        <v>#NAME?</v>
      </c>
      <c r="BQ59" t="e">
        <f ca="1">_xll.DBRW($B$1,$B$2,BQ$10,BQ$11,$B$3,$B59,$B$4,$B$5,$B$6,$E$7,$A59)</f>
        <v>#NAME?</v>
      </c>
      <c r="BR59" t="e">
        <f ca="1">_xll.DBRW($B$1,$C$2,BR$10,BR$11,$B$3,$B59,$B$4,$B$5,$B$6,$E$7,$A59)</f>
        <v>#NAME?</v>
      </c>
      <c r="BS59" t="e">
        <f ca="1">_xll.DBRW($B$1,$E$2,BS$10,BS$11,$B$3,$B59,$B$4,$B$5,$B$6,$E$7,$A59)</f>
        <v>#NAME?</v>
      </c>
      <c r="BT59" t="e">
        <f ca="1">_xll.DBRW($B$1,$E$2,BT$10,BT$11,$B$3,$B59,$B$4,$B$5,$B$6,$E$7,$A59)</f>
        <v>#NAME?</v>
      </c>
      <c r="BU59" s="14" t="e">
        <f t="shared" ca="1" si="141"/>
        <v>#NAME?</v>
      </c>
      <c r="BV59" s="25" t="e">
        <f t="shared" ca="1" si="142"/>
        <v>#NAME?</v>
      </c>
      <c r="BW59" t="e">
        <f ca="1">_xll.DBRW($B$1,$B$2,BW$10,BW$11,$B$3,$B59,$B$4,$B$5,$B$6,$E$7,$A59)</f>
        <v>#NAME?</v>
      </c>
      <c r="BX59" t="e">
        <f ca="1">_xll.DBRW($B$1,$C$2,BX$10,BX$11,$B$3,$B59,$B$4,$B$5,$B$6,$E$7,$A59)</f>
        <v>#NAME?</v>
      </c>
      <c r="BY59" t="e">
        <f ca="1">_xll.DBRW($B$1,$E$2,BY$10,BY$11,$B$3,$B59,$B$4,$B$5,$B$6,$E$7,$A59)</f>
        <v>#NAME?</v>
      </c>
      <c r="BZ59" t="e">
        <f ca="1">_xll.DBRW($B$1,$E$2,BZ$10,BZ$11,$B$3,$B59,$B$4,$B$5,$B$6,$E$7,$A59)</f>
        <v>#NAME?</v>
      </c>
      <c r="CA59" s="25" t="e">
        <f t="shared" ca="1" si="143"/>
        <v>#NAME?</v>
      </c>
      <c r="CB59" t="e">
        <f t="shared" ca="1" si="144"/>
        <v>#NAME?</v>
      </c>
      <c r="CC59" t="e">
        <f ca="1">_xll.DBRW($B$1,$B$2,CC$10,CC$11,$B$3,$B59,$B$4,$B$5,$B$6,$E$7,$A59)</f>
        <v>#NAME?</v>
      </c>
      <c r="CD59" t="e">
        <f ca="1">_xll.DBRW($B$1,$C$2,CD$10,CD$11,$B$3,$B59,$B$4,$B$5,$B$6,$E$7,$A59)</f>
        <v>#NAME?</v>
      </c>
      <c r="CE59" t="e">
        <f ca="1">_xll.DBRW($B$1,$E$2,CE$10,CE$11,$B$3,$B59,$B$4,$B$5,$B$6,$E$7,$A59)</f>
        <v>#NAME?</v>
      </c>
      <c r="CF59" t="e">
        <f ca="1">_xll.DBRW($B$1,$E$2,CF$10,CF$11,$B$3,$B59,$B$4,$B$5,$B$6,$E$7,$A59)</f>
        <v>#NAME?</v>
      </c>
      <c r="CG59" t="e">
        <f t="shared" ca="1" si="145"/>
        <v>#NAME?</v>
      </c>
      <c r="CH59" t="e">
        <f ca="1">_xll.DBRW($B$1,$B$2,CH$10,CH$11,$B$3,$B59,$B$4,$B$5,$B$6,$E$7,$A59)</f>
        <v>#NAME?</v>
      </c>
      <c r="CI59" t="e">
        <f ca="1">_xll.DBRW($B$1,$C$2,CI$10,CI$11,$B$3,$B59,$B$4,$B$5,$B$6,$E$7,$A59)</f>
        <v>#NAME?</v>
      </c>
      <c r="CJ59" t="e">
        <f ca="1">_xll.DBRW($B$1,$E$2,CJ$10,CJ$11,$B$3,$B59,$B$4,$B$5,$B$6,$E$7,$A59)</f>
        <v>#NAME?</v>
      </c>
      <c r="CK59" t="e">
        <f ca="1">_xll.DBRW($B$1,$E$2,CK$10,CK$11,$B$3,$B59,$B$4,$B$5,$B$6,$E$7,$A59)</f>
        <v>#NAME?</v>
      </c>
      <c r="CL59" s="25" t="e">
        <f t="shared" ca="1" si="146"/>
        <v>#NAME?</v>
      </c>
      <c r="CM59" t="e">
        <f ca="1">_xll.DBRW($B$1,$B$2,CM$10,CM$11,$B$3,$B59,$B$4,$B$5,$B$6,$E$7,$A59)</f>
        <v>#NAME?</v>
      </c>
      <c r="CN59" t="e">
        <f ca="1">_xll.DBRW($B$1,$C$2,CN$10,CN$11,$B$3,$B59,$B$4,$B$5,$B$6,$E$7,$A59)</f>
        <v>#NAME?</v>
      </c>
      <c r="CO59" t="e">
        <f ca="1">_xll.DBRW($B$1,$E$2,CO$10,CO$11,$B$3,$B59,$B$4,$B$5,$B$6,$E$7,$A59)</f>
        <v>#NAME?</v>
      </c>
      <c r="CP59" t="e">
        <f ca="1">_xll.DBRW($B$1,$E$2,CP$10,CP$11,$B$3,$B59,$B$4,$B$5,$B$6,$E$7,$A59)</f>
        <v>#NAME?</v>
      </c>
      <c r="CQ59" s="25" t="e">
        <f t="shared" ca="1" si="147"/>
        <v>#NAME?</v>
      </c>
      <c r="CR59" t="e">
        <f ca="1">_xll.DBRW($B$1,$B$2,CR$10,CR$11,$B$3,$B59,$B$4,$B$5,$B$6,$E$7,$A59)</f>
        <v>#NAME?</v>
      </c>
      <c r="CS59" t="e">
        <f ca="1">_xll.DBRW($B$1,$C$2,CS$10,CS$11,$B$3,$B59,$B$4,$B$5,$B$6,$E$7,$A59)</f>
        <v>#NAME?</v>
      </c>
      <c r="CT59" t="e">
        <f ca="1">_xll.DBRW($B$1,$E$2,CT$10,CT$11,$B$3,$B59,$B$4,$B$5,$B$6,$E$7,$A59)</f>
        <v>#NAME?</v>
      </c>
      <c r="CU59" t="e">
        <f ca="1">_xll.DBRW($B$1,$E$2,CU$10,CU$11,$B$3,$B59,$B$4,$B$5,$B$6,$E$7,$A59)</f>
        <v>#NAME?</v>
      </c>
      <c r="CV59" s="14" t="e">
        <f t="shared" ca="1" si="148"/>
        <v>#NAME?</v>
      </c>
      <c r="CW59" s="25" t="e">
        <f t="shared" ca="1" si="149"/>
        <v>#NAME?</v>
      </c>
      <c r="CX59" t="e">
        <f ca="1">_xll.DBRW($B$1,$B$2,CX$10,CX$11,$B$3,$B59,$B$4,$B$5,$B$6,$E$7,$A59)</f>
        <v>#NAME?</v>
      </c>
      <c r="CY59" t="e">
        <f ca="1">_xll.DBRW($B$1,$C$2,CY$10,CY$11,$B$3,$B59,$B$4,$B$5,$B$6,$E$7,$A59)</f>
        <v>#NAME?</v>
      </c>
      <c r="CZ59" t="e">
        <f ca="1">_xll.DBRW($B$1,$E$2,CZ$10,CZ$11,$B$3,$B59,$B$4,$B$5,$B$6,$E$7,$A59)</f>
        <v>#NAME?</v>
      </c>
      <c r="DA59" t="e">
        <f ca="1">_xll.DBRW($B$1,$E$2,DA$10,DA$11,$B$3,$B59,$B$4,$B$5,$B$6,$E$7,$A59)</f>
        <v>#NAME?</v>
      </c>
      <c r="DB59" s="14" t="e">
        <f t="shared" ca="1" si="150"/>
        <v>#NAME?</v>
      </c>
      <c r="DC59" t="e">
        <f ca="1">_xll.DBRW($B$1,$B$2,DC$10,DC$11,$B$3,$B59,$B$4,$B$5,$B$6,$E$7,$A59)</f>
        <v>#NAME?</v>
      </c>
      <c r="DD59" t="e">
        <f ca="1">_xll.DBRW($B$1,$C$2,DD$10,DD$11,$B$3,$B59,$B$4,$B$5,$B$6,$E$7,$A59)</f>
        <v>#NAME?</v>
      </c>
      <c r="DE59" t="e">
        <f ca="1">_xll.DBRW($B$1,$E$2,DE$10,DE$11,$B$3,$B59,$B$4,$B$5,$B$6,$E$7,$A59)</f>
        <v>#NAME?</v>
      </c>
      <c r="DF59" t="e">
        <f ca="1">_xll.DBRW($B$1,$E$2,DF$10,DF$11,$B$3,$B59,$B$4,$B$5,$B$6,$E$7,$A59)</f>
        <v>#NAME?</v>
      </c>
      <c r="DH59" t="e">
        <f t="shared" ca="1" si="158"/>
        <v>#NAME?</v>
      </c>
      <c r="DI59" t="e">
        <f t="shared" ca="1" si="158"/>
        <v>#NAME?</v>
      </c>
      <c r="DJ59" t="e">
        <f t="shared" ca="1" si="159"/>
        <v>#NAME?</v>
      </c>
      <c r="DK59" t="e">
        <f t="shared" ca="1" si="160"/>
        <v>#NAME?</v>
      </c>
      <c r="DL59" t="e">
        <f t="shared" ca="1" si="151"/>
        <v>#NAME?</v>
      </c>
      <c r="DM59" t="e">
        <f t="shared" ca="1" si="161"/>
        <v>#NAME?</v>
      </c>
      <c r="DN59" t="e">
        <f t="shared" ca="1" si="162"/>
        <v>#NAME?</v>
      </c>
      <c r="DO59" t="e">
        <f t="shared" ca="1" si="162"/>
        <v>#NAME?</v>
      </c>
      <c r="DP59" t="e">
        <f t="shared" ca="1" si="163"/>
        <v>#NAME?</v>
      </c>
      <c r="DQ59" s="25" t="e">
        <f t="shared" ca="1" si="164"/>
        <v>#NAME?</v>
      </c>
      <c r="DR59" s="25" t="e">
        <f t="shared" ca="1" si="165"/>
        <v>#NAME?</v>
      </c>
      <c r="DS59" s="25" t="e">
        <f t="shared" ca="1" si="165"/>
        <v>#NAME?</v>
      </c>
      <c r="DT59" s="25" t="e">
        <f t="shared" ca="1" si="166"/>
        <v>#NAME?</v>
      </c>
      <c r="DU59" s="25" t="e">
        <f t="shared" ca="1" si="167"/>
        <v>#NAME?</v>
      </c>
      <c r="DV59" s="25" t="e">
        <f t="shared" ca="1" si="168"/>
        <v>#NAME?</v>
      </c>
      <c r="DW59" s="25" t="e">
        <f t="shared" ca="1" si="168"/>
        <v>#NAME?</v>
      </c>
      <c r="DX59" s="25" t="e">
        <f t="shared" ca="1" si="169"/>
        <v>#NAME?</v>
      </c>
      <c r="DY59" t="e">
        <f t="shared" ca="1" si="152"/>
        <v>#NAME?</v>
      </c>
      <c r="DZ59" t="e">
        <f ca="1">_xll.DBRW($B$1,$B$2,DZ$10,DZ$11,$B$3,$B59,$B$4,$B$5,$B$6,$E$7,$A59)</f>
        <v>#NAME?</v>
      </c>
      <c r="EA59" t="e">
        <f ca="1">_xll.DBRW($B$1,$C$2,EA$10,EA$11,$B$3,$B59,$B$4,$B$5,$B$6,$E$7,$A59)</f>
        <v>#NAME?</v>
      </c>
      <c r="EB59" t="e">
        <f ca="1">_xll.DBRW($B$1,$E$2,EB$10,EB$11,$B$3,$B59,$B$4,$B$5,$B$6,$E$7,$A59)</f>
        <v>#NAME?</v>
      </c>
      <c r="EC59" t="e">
        <f ca="1">_xll.DBRW($B$1,$E$2,EC$10,EC$11,$B$3,$B59,$B$4,$B$5,$B$6,$E$7,$A59)</f>
        <v>#NAME?</v>
      </c>
      <c r="ED59" t="e">
        <f ca="1">_xll.DBRW($B$1,$B$2,ED$10,ED$11,$B$3,$B59,$B$4,$B$5,$B$6,$E$7,$A59)</f>
        <v>#NAME?</v>
      </c>
      <c r="EE59" t="e">
        <f ca="1">_xll.DBRW($B$1,$C$2,EE$10,EE$11,$B$3,$B59,$B$4,$B$5,$B$6,$E$7,$A59)</f>
        <v>#NAME?</v>
      </c>
      <c r="EF59" t="e">
        <f ca="1">_xll.DBRW($B$1,$E$2,EF$10,EF$11,$B$3,$B59,$B$4,$B$5,$B$6,$E$7,$A59)</f>
        <v>#NAME?</v>
      </c>
      <c r="EG59" t="e">
        <f ca="1">_xll.DBRW($B$1,$E$2,EG$10,EG$11,$B$3,$B59,$B$4,$B$5,$B$6,$E$7,$A59)</f>
        <v>#NAME?</v>
      </c>
      <c r="EH59" t="e">
        <f t="shared" ca="1" si="170"/>
        <v>#NAME?</v>
      </c>
      <c r="EI59" t="e">
        <f t="shared" ca="1" si="171"/>
        <v>#NAME?</v>
      </c>
      <c r="EJ59" t="e">
        <f t="shared" ca="1" si="153"/>
        <v>#NAME?</v>
      </c>
      <c r="EK59" t="e">
        <f t="shared" ca="1" si="153"/>
        <v>#NAME?</v>
      </c>
      <c r="EL59" t="e">
        <f t="shared" ca="1" si="153"/>
        <v>#NAME?</v>
      </c>
      <c r="EM59" t="e">
        <f t="shared" ca="1" si="172"/>
        <v>#NAME?</v>
      </c>
      <c r="EN59" t="e">
        <f ca="1">_xll.DBRW($B$1,$B$2,EN$10,EN$11,$B$3,$B59,$B$4,$B$5,$B$6,$E$7,$A59)</f>
        <v>#NAME?</v>
      </c>
      <c r="EO59" t="e">
        <f ca="1">_xll.DBRW($B$1,$C$2,EO$10,EO$11,$B$3,$B59,$B$4,$B$5,$B$6,$E$7,$A59)</f>
        <v>#NAME?</v>
      </c>
      <c r="EP59" t="e">
        <f ca="1">_xll.DBRW($B$1,$E$2,EP$10,EP$11,$B$3,$B59,$B$4,$B$5,$B$6,$E$7,$A59)</f>
        <v>#NAME?</v>
      </c>
      <c r="EQ59" t="e">
        <f ca="1">_xll.DBRW($B$1,$E$2,EQ$10,EQ$11,$B$3,$B59,$B$4,$B$5,$B$6,$E$7,$A59)</f>
        <v>#NAME?</v>
      </c>
      <c r="ER59" t="e">
        <f t="shared" ca="1" si="173"/>
        <v>#NAME?</v>
      </c>
      <c r="ES59" t="e">
        <f ca="1">_xll.DBRW($B$1,$B$2,ES$10,ES$11,$B$3,$B59,$B$4,$B$5,$B$6,$E$7,$A59)</f>
        <v>#NAME?</v>
      </c>
      <c r="ET59" t="e">
        <f ca="1">_xll.DBRW($B$1,$C$2,ET$10,ET$11,$B$3,$B59,$B$4,$B$5,$B$6,$E$7,$A59)</f>
        <v>#NAME?</v>
      </c>
      <c r="EU59" t="e">
        <f ca="1">_xll.DBRW($B$1,$E$2,EU$10,EU$11,$B$3,$B59,$B$4,$B$5,$B$6,$E$7,$A59)</f>
        <v>#NAME?</v>
      </c>
      <c r="EV59" t="e">
        <f ca="1">_xll.DBRW($B$1,$E$2,EV$10,EV$11,$B$3,$B59,$B$4,$B$5,$B$6,$E$7,$A59)</f>
        <v>#NAME?</v>
      </c>
    </row>
    <row r="60" spans="1:152" x14ac:dyDescent="0.25">
      <c r="A60" t="s">
        <v>80</v>
      </c>
      <c r="B60" t="s">
        <v>64</v>
      </c>
      <c r="C60" s="14" t="e">
        <f t="shared" ca="1" si="130"/>
        <v>#NAME?</v>
      </c>
      <c r="D60" t="e">
        <f ca="1">_xll.DBRW($B$1,$B$2,D$10,D$11,$B$3,$B60,$B$4,$B$5,$B$6,$E$7,$A60)</f>
        <v>#NAME?</v>
      </c>
      <c r="E60" t="e">
        <f ca="1">_xll.DBRW($B$1,$C$2,E$10,E$11,$B$3,$B60,$B$4,$B$5,$B$6,$E$7,$A60)</f>
        <v>#NAME?</v>
      </c>
      <c r="F60" t="e">
        <f ca="1">_xll.DBRW($B$1,$E$2,F$10,F$11,$B$3,$B60,$B$4,$B$5,$B$6,$E$7,$A60)</f>
        <v>#NAME?</v>
      </c>
      <c r="G60" t="e">
        <f ca="1">_xll.DBRW($B$1,$E$2,G$10,G$11,$B$3,$B60,$B$4,$B$5,$B$6,$E$7,$A60)</f>
        <v>#NAME?</v>
      </c>
      <c r="H60" s="14" t="e">
        <f t="shared" ca="1" si="131"/>
        <v>#NAME?</v>
      </c>
      <c r="I60" t="e">
        <f ca="1">_xll.DBRW($B$1,$B$2,I$10,I$11,$B$3,$B60,$B$4,$B$5,$B$6,$E$7,$A60)</f>
        <v>#NAME?</v>
      </c>
      <c r="J60" t="e">
        <f ca="1">_xll.DBRW($B$1,$C$2,J$10,J$11,$B$3,$B60,$B$4,$B$5,$B$6,$E$7,$A60)</f>
        <v>#NAME?</v>
      </c>
      <c r="K60" t="e">
        <f ca="1">_xll.DBRW($B$1,$E$2,K$10,K$11,$B$3,$B60,$B$4,$B$5,$B$6,$E$7,$A60)</f>
        <v>#NAME?</v>
      </c>
      <c r="L60" t="e">
        <f ca="1">_xll.DBRW($B$1,$E$2,L$10,L$11,$B$3,$B60,$B$4,$B$5,$B$6,$E$7,$A60)</f>
        <v>#NAME?</v>
      </c>
      <c r="M60" s="14" t="e">
        <f t="shared" ca="1" si="132"/>
        <v>#NAME?</v>
      </c>
      <c r="N60" t="e">
        <f ca="1">_xll.DBRW($B$1,$B$2,N$10,N$11,$B$3,$B60,$B$4,$B$5,$B$6,$E$7,$A60)</f>
        <v>#NAME?</v>
      </c>
      <c r="O60" t="e">
        <f ca="1">_xll.DBRW($B$1,$C$2,O$10,O$11,$B$3,$B60,$B$4,$B$5,$B$6,$E$7,$A60)</f>
        <v>#NAME?</v>
      </c>
      <c r="P60" t="e">
        <f ca="1">_xll.DBRW($B$1,$E$2,P$10,P$11,$B$3,$B60,$B$4,$B$5,$B$6,$E$7,$A60)</f>
        <v>#NAME?</v>
      </c>
      <c r="Q60" t="e">
        <f ca="1">_xll.DBRW($B$1,$E$2,Q$10,Q$11,$B$3,$B60,$B$4,$B$5,$B$6,$E$7,$A60)</f>
        <v>#NAME?</v>
      </c>
      <c r="R60" s="14" t="e">
        <f t="shared" ca="1" si="133"/>
        <v>#NAME?</v>
      </c>
      <c r="S60" t="e">
        <f ca="1">_xll.DBRW($B$1,$B$2,S$10,S$11,$B$3,$B60,$B$4,$B$5,$B$6,$E$7,$A60)</f>
        <v>#NAME?</v>
      </c>
      <c r="T60" t="e">
        <f ca="1">_xll.DBRW($B$1,$C$2,T$10,T$11,$B$3,$B60,$B$4,$B$5,$B$6,$E$7,$A60)</f>
        <v>#NAME?</v>
      </c>
      <c r="U60" t="e">
        <f ca="1">_xll.DBRW($B$1,$E$2,U$10,U$11,$B$3,$B60,$B$4,$B$5,$B$6,$E$7,$A60)</f>
        <v>#NAME?</v>
      </c>
      <c r="V60" t="e">
        <f ca="1">_xll.DBRW($B$1,$E$2,V$10,V$11,$B$3,$B60,$B$4,$B$5,$B$6,$E$7,$A60)</f>
        <v>#NAME?</v>
      </c>
      <c r="W60" s="14" t="e">
        <f t="shared" ca="1" si="134"/>
        <v>#NAME?</v>
      </c>
      <c r="X60" t="e">
        <f ca="1">_xll.DBRW($B$1,$B$2,X$10,X$11,$B$3,$B60,$B$4,$B$5,$B$6,$E$7,$A60)</f>
        <v>#NAME?</v>
      </c>
      <c r="Y60" t="e">
        <f ca="1">_xll.DBRW($B$1,$C$2,Y$10,Y$11,$B$3,$B60,$B$4,$B$5,$B$6,$E$7,$A60)</f>
        <v>#NAME?</v>
      </c>
      <c r="Z60" t="e">
        <f ca="1">_xll.DBRW($B$1,$E$2,Z$10,Z$11,$B$3,$B60,$B$4,$B$5,$B$6,$E$7,$A60)</f>
        <v>#NAME?</v>
      </c>
      <c r="AA60" t="e">
        <f ca="1">_xll.DBRW($B$1,$E$2,AA$10,AA$11,$B$3,$B60,$B$4,$B$5,$B$6,$E$7,$A60)</f>
        <v>#NAME?</v>
      </c>
      <c r="AB60" t="e">
        <f ca="1">_xll.DBRW($B$1,$B$2,AB$10,AB$11,$B$3,$B60,$B$4,$B$5,$B$6,$E$7,$A60)</f>
        <v>#NAME?</v>
      </c>
      <c r="AC60" t="e">
        <f ca="1">_xll.DBRW($B$1,$C$2,AC$10,AC$11,$B$3,$B60,$B$4,$B$5,$B$6,$E$7,$A60)</f>
        <v>#NAME?</v>
      </c>
      <c r="AD60" t="e">
        <f ca="1">_xll.DBRW($B$1,$E$2,AD$10,AD$11,$B$3,$B60,$B$4,$B$5,$B$6,$E$7,$A60)</f>
        <v>#NAME?</v>
      </c>
      <c r="AE60" t="e">
        <f ca="1">_xll.DBRW($B$1,$E$2,AE$10,AE$11,$B$3,$B60,$B$4,$B$5,$B$6,$E$7,$A60)</f>
        <v>#NAME?</v>
      </c>
      <c r="AF60" t="e">
        <f t="shared" ca="1" si="154"/>
        <v>#NAME?</v>
      </c>
      <c r="AG60" t="e">
        <f ca="1">_xll.DBRW($B$1,$B$2,AG$10,AG$11,$B$3,$B60,$B$4,$B$5,$B$6,$E$7,$A60)</f>
        <v>#NAME?</v>
      </c>
      <c r="AH60" t="e">
        <f ca="1">_xll.DBRW($B$1,$C$2,AH$10,AH$11,$B$3,$B60,$B$4,$B$5,$B$6,$E$7,$A60)</f>
        <v>#NAME?</v>
      </c>
      <c r="AI60" t="e">
        <f ca="1">_xll.DBRW($B$1,$E$2,AI$10,AI$11,$B$3,$B60,$B$4,$B$5,$B$6,$E$7,$A60)</f>
        <v>#NAME?</v>
      </c>
      <c r="AJ60" t="e">
        <f ca="1">_xll.DBRW($B$1,$E$2,AJ$10,AJ$11,$B$3,$B60,$B$4,$B$5,$B$6,$E$7,$A60)</f>
        <v>#NAME?</v>
      </c>
      <c r="AK60" t="e">
        <f t="shared" ca="1" si="155"/>
        <v>#NAME?</v>
      </c>
      <c r="AL60" t="e">
        <f t="shared" ca="1" si="156"/>
        <v>#NAME?</v>
      </c>
      <c r="AM60" t="e">
        <f t="shared" ca="1" si="156"/>
        <v>#NAME?</v>
      </c>
      <c r="AN60" t="e">
        <f t="shared" ca="1" si="156"/>
        <v>#NAME?</v>
      </c>
      <c r="AO60" t="e">
        <f t="shared" ca="1" si="156"/>
        <v>#NAME?</v>
      </c>
      <c r="AP60" t="e">
        <f t="shared" ca="1" si="157"/>
        <v>#NAME?</v>
      </c>
      <c r="AQ60" t="e">
        <f ca="1">_xll.DBRW($B$1,$B$2,AQ$10,AQ$11,$B$3,$B60,$B$4,$B$5,$B$6,$E$7,$A60)</f>
        <v>#NAME?</v>
      </c>
      <c r="AR60" t="e">
        <f ca="1">_xll.DBRW($B$1,$C$2,AR$10,AR$11,$B$3,$B60,$B$4,$B$5,$B$6,$E$7,$A60)</f>
        <v>#NAME?</v>
      </c>
      <c r="AS60" t="e">
        <f ca="1">_xll.DBRW($B$1,$E$2,AS$10,AS$11,$B$3,$B60,$B$4,$B$5,$B$6,$E$7,$A60)</f>
        <v>#NAME?</v>
      </c>
      <c r="AT60" t="e">
        <f ca="1">_xll.DBRW($B$1,$E$2,AT$10,AT$11,$B$3,$B60,$B$4,$B$5,$B$6,$E$7,$A60)</f>
        <v>#NAME?</v>
      </c>
      <c r="AU60" s="14" t="e">
        <f t="shared" ca="1" si="135"/>
        <v>#NAME?</v>
      </c>
      <c r="AV60" t="e">
        <f ca="1">_xll.DBRW($B$1,$B$2,AV$10,AV$11,$B$3,$B60,$B$4,$B$5,$B$6,$E$7,$A60)</f>
        <v>#NAME?</v>
      </c>
      <c r="AW60" t="e">
        <f ca="1">_xll.DBRW($B$1,$C$2,AW$10,AW$11,$B$3,$B60,$B$4,$B$5,$B$6,$E$7,$A60)</f>
        <v>#NAME?</v>
      </c>
      <c r="AX60" t="e">
        <f ca="1">_xll.DBRW($B$1,$E$2,AX$10,AX$11,$B$3,$B60,$B$4,$B$5,$B$6,$E$7,$A60)</f>
        <v>#NAME?</v>
      </c>
      <c r="AY60" t="e">
        <f ca="1">_xll.DBRW($B$1,$E$2,AY$10,AY$11,$B$3,$B60,$B$4,$B$5,$B$6,$E$7,$A60)</f>
        <v>#NAME?</v>
      </c>
      <c r="AZ60" s="14" t="e">
        <f t="shared" ca="1" si="136"/>
        <v>#NAME?</v>
      </c>
      <c r="BA60" t="e">
        <f ca="1">_xll.DBRW($B$1,$B$2,BA$10,BA$11,$B$3,$B60,$B$4,$B$5,$B$6,$E$7,$A60)</f>
        <v>#NAME?</v>
      </c>
      <c r="BB60" t="e">
        <f ca="1">_xll.DBRW($B$1,$C$2,BB$10,BB$11,$B$3,$B60,$B$4,$B$5,$B$6,$E$7,$A60)</f>
        <v>#NAME?</v>
      </c>
      <c r="BC60" t="e">
        <f ca="1">_xll.DBRW($B$1,$E$2,BC$10,BC$11,$B$3,$B60,$B$4,$B$5,$B$6,$E$7,$A60)</f>
        <v>#NAME?</v>
      </c>
      <c r="BD60" t="e">
        <f ca="1">_xll.DBRW($B$1,$E$2,BD$10,BD$11,$B$3,$B60,$B$4,$B$5,$B$6,$E$7,$A60)</f>
        <v>#NAME?</v>
      </c>
      <c r="BE60" s="14" t="e">
        <f t="shared" ca="1" si="137"/>
        <v>#NAME?</v>
      </c>
      <c r="BF60" t="e">
        <f ca="1">_xll.DBRW($B$1,$B$2,BF$10,BF$11,$B$3,$B60,$B$4,$B$5,$B$6,$E$7,$A60)</f>
        <v>#NAME?</v>
      </c>
      <c r="BG60" t="e">
        <f ca="1">_xll.DBRW($B$1,$C$2,BG$10,BG$11,$B$3,$B60,$B$4,$B$5,$B$6,$E$7,$A60)</f>
        <v>#NAME?</v>
      </c>
      <c r="BH60" t="e">
        <f ca="1">_xll.DBRW($B$1,$E$2,BH$10,BH$11,$B$3,$B60,$B$4,$B$5,$B$6,$E$7,$A60)</f>
        <v>#NAME?</v>
      </c>
      <c r="BI60" t="e">
        <f ca="1">_xll.DBRW($B$1,$E$2,BI$10,BI$11,$B$3,$B60,$B$4,$B$5,$B$6,$E$7,$A60)</f>
        <v>#NAME?</v>
      </c>
      <c r="BJ60" s="14" t="e">
        <f t="shared" ca="1" si="138"/>
        <v>#NAME?</v>
      </c>
      <c r="BK60" t="e">
        <f t="shared" ca="1" si="139"/>
        <v>#NAME?</v>
      </c>
      <c r="BL60" t="e">
        <f ca="1">_xll.DBRW($B$1,$B$2,BL$10,BL$11,$B$3,$B60,$B$4,$B$5,$B$6,$E$7,$A60)</f>
        <v>#NAME?</v>
      </c>
      <c r="BM60" t="e">
        <f ca="1">_xll.DBRW($B$1,$C$2,BM$10,BM$11,$B$3,$B60,$B$4,$B$5,$B$6,$E$7,$A60)</f>
        <v>#NAME?</v>
      </c>
      <c r="BN60" t="e">
        <f ca="1">_xll.DBRW($B$1,$E$2,BN$10,BN$11,$B$3,$B60,$B$4,$B$5,$B$6,$E$7,$A60)</f>
        <v>#NAME?</v>
      </c>
      <c r="BO60" t="e">
        <f ca="1">_xll.DBRW($B$1,$E$2,BO$10,BO$11,$B$3,$B60,$B$4,$B$5,$B$6,$E$7,$A60)</f>
        <v>#NAME?</v>
      </c>
      <c r="BP60" s="14" t="e">
        <f t="shared" ca="1" si="140"/>
        <v>#NAME?</v>
      </c>
      <c r="BQ60" t="e">
        <f ca="1">_xll.DBRW($B$1,$B$2,BQ$10,BQ$11,$B$3,$B60,$B$4,$B$5,$B$6,$E$7,$A60)</f>
        <v>#NAME?</v>
      </c>
      <c r="BR60" t="e">
        <f ca="1">_xll.DBRW($B$1,$C$2,BR$10,BR$11,$B$3,$B60,$B$4,$B$5,$B$6,$E$7,$A60)</f>
        <v>#NAME?</v>
      </c>
      <c r="BS60" t="e">
        <f ca="1">_xll.DBRW($B$1,$E$2,BS$10,BS$11,$B$3,$B60,$B$4,$B$5,$B$6,$E$7,$A60)</f>
        <v>#NAME?</v>
      </c>
      <c r="BT60" t="e">
        <f ca="1">_xll.DBRW($B$1,$E$2,BT$10,BT$11,$B$3,$B60,$B$4,$B$5,$B$6,$E$7,$A60)</f>
        <v>#NAME?</v>
      </c>
      <c r="BU60" s="14" t="e">
        <f t="shared" ca="1" si="141"/>
        <v>#NAME?</v>
      </c>
      <c r="BV60" s="25" t="e">
        <f t="shared" ca="1" si="142"/>
        <v>#NAME?</v>
      </c>
      <c r="BW60" t="e">
        <f ca="1">_xll.DBRW($B$1,$B$2,BW$10,BW$11,$B$3,$B60,$B$4,$B$5,$B$6,$E$7,$A60)</f>
        <v>#NAME?</v>
      </c>
      <c r="BX60" t="e">
        <f ca="1">_xll.DBRW($B$1,$C$2,BX$10,BX$11,$B$3,$B60,$B$4,$B$5,$B$6,$E$7,$A60)</f>
        <v>#NAME?</v>
      </c>
      <c r="BY60" t="e">
        <f ca="1">_xll.DBRW($B$1,$E$2,BY$10,BY$11,$B$3,$B60,$B$4,$B$5,$B$6,$E$7,$A60)</f>
        <v>#NAME?</v>
      </c>
      <c r="BZ60" t="e">
        <f ca="1">_xll.DBRW($B$1,$E$2,BZ$10,BZ$11,$B$3,$B60,$B$4,$B$5,$B$6,$E$7,$A60)</f>
        <v>#NAME?</v>
      </c>
      <c r="CA60" s="25" t="e">
        <f t="shared" ca="1" si="143"/>
        <v>#NAME?</v>
      </c>
      <c r="CB60" t="e">
        <f t="shared" ca="1" si="144"/>
        <v>#NAME?</v>
      </c>
      <c r="CC60" t="e">
        <f ca="1">_xll.DBRW($B$1,$B$2,CC$10,CC$11,$B$3,$B60,$B$4,$B$5,$B$6,$E$7,$A60)</f>
        <v>#NAME?</v>
      </c>
      <c r="CD60" t="e">
        <f ca="1">_xll.DBRW($B$1,$C$2,CD$10,CD$11,$B$3,$B60,$B$4,$B$5,$B$6,$E$7,$A60)</f>
        <v>#NAME?</v>
      </c>
      <c r="CE60" t="e">
        <f ca="1">_xll.DBRW($B$1,$E$2,CE$10,CE$11,$B$3,$B60,$B$4,$B$5,$B$6,$E$7,$A60)</f>
        <v>#NAME?</v>
      </c>
      <c r="CF60" t="e">
        <f ca="1">_xll.DBRW($B$1,$E$2,CF$10,CF$11,$B$3,$B60,$B$4,$B$5,$B$6,$E$7,$A60)</f>
        <v>#NAME?</v>
      </c>
      <c r="CG60" t="e">
        <f t="shared" ca="1" si="145"/>
        <v>#NAME?</v>
      </c>
      <c r="CH60" t="e">
        <f ca="1">_xll.DBRW($B$1,$B$2,CH$10,CH$11,$B$3,$B60,$B$4,$B$5,$B$6,$E$7,$A60)</f>
        <v>#NAME?</v>
      </c>
      <c r="CI60" t="e">
        <f ca="1">_xll.DBRW($B$1,$C$2,CI$10,CI$11,$B$3,$B60,$B$4,$B$5,$B$6,$E$7,$A60)</f>
        <v>#NAME?</v>
      </c>
      <c r="CJ60" t="e">
        <f ca="1">_xll.DBRW($B$1,$E$2,CJ$10,CJ$11,$B$3,$B60,$B$4,$B$5,$B$6,$E$7,$A60)</f>
        <v>#NAME?</v>
      </c>
      <c r="CK60" t="e">
        <f ca="1">_xll.DBRW($B$1,$E$2,CK$10,CK$11,$B$3,$B60,$B$4,$B$5,$B$6,$E$7,$A60)</f>
        <v>#NAME?</v>
      </c>
      <c r="CL60" s="25" t="e">
        <f t="shared" ca="1" si="146"/>
        <v>#NAME?</v>
      </c>
      <c r="CM60" t="e">
        <f ca="1">_xll.DBRW($B$1,$B$2,CM$10,CM$11,$B$3,$B60,$B$4,$B$5,$B$6,$E$7,$A60)</f>
        <v>#NAME?</v>
      </c>
      <c r="CN60" t="e">
        <f ca="1">_xll.DBRW($B$1,$C$2,CN$10,CN$11,$B$3,$B60,$B$4,$B$5,$B$6,$E$7,$A60)</f>
        <v>#NAME?</v>
      </c>
      <c r="CO60" t="e">
        <f ca="1">_xll.DBRW($B$1,$E$2,CO$10,CO$11,$B$3,$B60,$B$4,$B$5,$B$6,$E$7,$A60)</f>
        <v>#NAME?</v>
      </c>
      <c r="CP60" t="e">
        <f ca="1">_xll.DBRW($B$1,$E$2,CP$10,CP$11,$B$3,$B60,$B$4,$B$5,$B$6,$E$7,$A60)</f>
        <v>#NAME?</v>
      </c>
      <c r="CQ60" s="25" t="e">
        <f t="shared" ca="1" si="147"/>
        <v>#NAME?</v>
      </c>
      <c r="CR60" t="e">
        <f ca="1">_xll.DBRW($B$1,$B$2,CR$10,CR$11,$B$3,$B60,$B$4,$B$5,$B$6,$E$7,$A60)</f>
        <v>#NAME?</v>
      </c>
      <c r="CS60" t="e">
        <f ca="1">_xll.DBRW($B$1,$C$2,CS$10,CS$11,$B$3,$B60,$B$4,$B$5,$B$6,$E$7,$A60)</f>
        <v>#NAME?</v>
      </c>
      <c r="CT60" t="e">
        <f ca="1">_xll.DBRW($B$1,$E$2,CT$10,CT$11,$B$3,$B60,$B$4,$B$5,$B$6,$E$7,$A60)</f>
        <v>#NAME?</v>
      </c>
      <c r="CU60" t="e">
        <f ca="1">_xll.DBRW($B$1,$E$2,CU$10,CU$11,$B$3,$B60,$B$4,$B$5,$B$6,$E$7,$A60)</f>
        <v>#NAME?</v>
      </c>
      <c r="CV60" s="14" t="e">
        <f t="shared" ca="1" si="148"/>
        <v>#NAME?</v>
      </c>
      <c r="CW60" s="25" t="e">
        <f t="shared" ca="1" si="149"/>
        <v>#NAME?</v>
      </c>
      <c r="CX60" t="e">
        <f ca="1">_xll.DBRW($B$1,$B$2,CX$10,CX$11,$B$3,$B60,$B$4,$B$5,$B$6,$E$7,$A60)</f>
        <v>#NAME?</v>
      </c>
      <c r="CY60" t="e">
        <f ca="1">_xll.DBRW($B$1,$C$2,CY$10,CY$11,$B$3,$B60,$B$4,$B$5,$B$6,$E$7,$A60)</f>
        <v>#NAME?</v>
      </c>
      <c r="CZ60" t="e">
        <f ca="1">_xll.DBRW($B$1,$E$2,CZ$10,CZ$11,$B$3,$B60,$B$4,$B$5,$B$6,$E$7,$A60)</f>
        <v>#NAME?</v>
      </c>
      <c r="DA60" t="e">
        <f ca="1">_xll.DBRW($B$1,$E$2,DA$10,DA$11,$B$3,$B60,$B$4,$B$5,$B$6,$E$7,$A60)</f>
        <v>#NAME?</v>
      </c>
      <c r="DB60" s="14" t="e">
        <f t="shared" ca="1" si="150"/>
        <v>#NAME?</v>
      </c>
      <c r="DC60" t="e">
        <f ca="1">_xll.DBRW($B$1,$B$2,DC$10,DC$11,$B$3,$B60,$B$4,$B$5,$B$6,$E$7,$A60)</f>
        <v>#NAME?</v>
      </c>
      <c r="DD60" t="e">
        <f ca="1">_xll.DBRW($B$1,$C$2,DD$10,DD$11,$B$3,$B60,$B$4,$B$5,$B$6,$E$7,$A60)</f>
        <v>#NAME?</v>
      </c>
      <c r="DE60" t="e">
        <f ca="1">_xll.DBRW($B$1,$E$2,DE$10,DE$11,$B$3,$B60,$B$4,$B$5,$B$6,$E$7,$A60)</f>
        <v>#NAME?</v>
      </c>
      <c r="DF60" t="e">
        <f ca="1">_xll.DBRW($B$1,$E$2,DF$10,DF$11,$B$3,$B60,$B$4,$B$5,$B$6,$E$7,$A60)</f>
        <v>#NAME?</v>
      </c>
      <c r="DH60" t="e">
        <f t="shared" ca="1" si="158"/>
        <v>#NAME?</v>
      </c>
      <c r="DI60" t="e">
        <f t="shared" ca="1" si="158"/>
        <v>#NAME?</v>
      </c>
      <c r="DJ60" t="e">
        <f t="shared" ca="1" si="159"/>
        <v>#NAME?</v>
      </c>
      <c r="DK60" t="e">
        <f t="shared" ca="1" si="160"/>
        <v>#NAME?</v>
      </c>
      <c r="DL60" t="e">
        <f t="shared" ca="1" si="151"/>
        <v>#NAME?</v>
      </c>
      <c r="DM60" t="e">
        <f t="shared" ca="1" si="161"/>
        <v>#NAME?</v>
      </c>
      <c r="DN60" t="e">
        <f t="shared" ca="1" si="162"/>
        <v>#NAME?</v>
      </c>
      <c r="DO60" t="e">
        <f t="shared" ca="1" si="162"/>
        <v>#NAME?</v>
      </c>
      <c r="DP60" t="e">
        <f t="shared" ca="1" si="163"/>
        <v>#NAME?</v>
      </c>
      <c r="DQ60" s="25" t="e">
        <f t="shared" ca="1" si="164"/>
        <v>#NAME?</v>
      </c>
      <c r="DR60" s="25" t="e">
        <f t="shared" ca="1" si="165"/>
        <v>#NAME?</v>
      </c>
      <c r="DS60" s="25" t="e">
        <f t="shared" ca="1" si="165"/>
        <v>#NAME?</v>
      </c>
      <c r="DT60" s="25" t="e">
        <f t="shared" ca="1" si="166"/>
        <v>#NAME?</v>
      </c>
      <c r="DU60" s="25" t="e">
        <f t="shared" ca="1" si="167"/>
        <v>#NAME?</v>
      </c>
      <c r="DV60" s="25" t="e">
        <f t="shared" ca="1" si="168"/>
        <v>#NAME?</v>
      </c>
      <c r="DW60" s="25" t="e">
        <f t="shared" ca="1" si="168"/>
        <v>#NAME?</v>
      </c>
      <c r="DX60" s="25" t="e">
        <f t="shared" ca="1" si="169"/>
        <v>#NAME?</v>
      </c>
      <c r="DY60" t="e">
        <f t="shared" ca="1" si="152"/>
        <v>#NAME?</v>
      </c>
      <c r="DZ60" t="e">
        <f ca="1">_xll.DBRW($B$1,$B$2,DZ$10,DZ$11,$B$3,$B60,$B$4,$B$5,$B$6,$E$7,$A60)</f>
        <v>#NAME?</v>
      </c>
      <c r="EA60" t="e">
        <f ca="1">_xll.DBRW($B$1,$C$2,EA$10,EA$11,$B$3,$B60,$B$4,$B$5,$B$6,$E$7,$A60)</f>
        <v>#NAME?</v>
      </c>
      <c r="EB60" t="e">
        <f ca="1">_xll.DBRW($B$1,$E$2,EB$10,EB$11,$B$3,$B60,$B$4,$B$5,$B$6,$E$7,$A60)</f>
        <v>#NAME?</v>
      </c>
      <c r="EC60" t="e">
        <f ca="1">_xll.DBRW($B$1,$E$2,EC$10,EC$11,$B$3,$B60,$B$4,$B$5,$B$6,$E$7,$A60)</f>
        <v>#NAME?</v>
      </c>
      <c r="ED60" t="e">
        <f ca="1">_xll.DBRW($B$1,$B$2,ED$10,ED$11,$B$3,$B60,$B$4,$B$5,$B$6,$E$7,$A60)</f>
        <v>#NAME?</v>
      </c>
      <c r="EE60" t="e">
        <f ca="1">_xll.DBRW($B$1,$C$2,EE$10,EE$11,$B$3,$B60,$B$4,$B$5,$B$6,$E$7,$A60)</f>
        <v>#NAME?</v>
      </c>
      <c r="EF60" t="e">
        <f ca="1">_xll.DBRW($B$1,$E$2,EF$10,EF$11,$B$3,$B60,$B$4,$B$5,$B$6,$E$7,$A60)</f>
        <v>#NAME?</v>
      </c>
      <c r="EG60" t="e">
        <f ca="1">_xll.DBRW($B$1,$E$2,EG$10,EG$11,$B$3,$B60,$B$4,$B$5,$B$6,$E$7,$A60)</f>
        <v>#NAME?</v>
      </c>
      <c r="EH60" t="e">
        <f t="shared" ca="1" si="170"/>
        <v>#NAME?</v>
      </c>
      <c r="EI60" t="e">
        <f t="shared" ca="1" si="171"/>
        <v>#NAME?</v>
      </c>
      <c r="EJ60" t="e">
        <f t="shared" ca="1" si="153"/>
        <v>#NAME?</v>
      </c>
      <c r="EK60" t="e">
        <f t="shared" ca="1" si="153"/>
        <v>#NAME?</v>
      </c>
      <c r="EL60" t="e">
        <f t="shared" ca="1" si="153"/>
        <v>#NAME?</v>
      </c>
      <c r="EM60" t="e">
        <f t="shared" ca="1" si="172"/>
        <v>#NAME?</v>
      </c>
      <c r="EN60" t="e">
        <f ca="1">_xll.DBRW($B$1,$B$2,EN$10,EN$11,$B$3,$B60,$B$4,$B$5,$B$6,$E$7,$A60)</f>
        <v>#NAME?</v>
      </c>
      <c r="EO60" t="e">
        <f ca="1">_xll.DBRW($B$1,$C$2,EO$10,EO$11,$B$3,$B60,$B$4,$B$5,$B$6,$E$7,$A60)</f>
        <v>#NAME?</v>
      </c>
      <c r="EP60" t="e">
        <f ca="1">_xll.DBRW($B$1,$E$2,EP$10,EP$11,$B$3,$B60,$B$4,$B$5,$B$6,$E$7,$A60)</f>
        <v>#NAME?</v>
      </c>
      <c r="EQ60" t="e">
        <f ca="1">_xll.DBRW($B$1,$E$2,EQ$10,EQ$11,$B$3,$B60,$B$4,$B$5,$B$6,$E$7,$A60)</f>
        <v>#NAME?</v>
      </c>
      <c r="ER60" t="e">
        <f t="shared" ca="1" si="173"/>
        <v>#NAME?</v>
      </c>
      <c r="ES60" t="e">
        <f ca="1">_xll.DBRW($B$1,$B$2,ES$10,ES$11,$B$3,$B60,$B$4,$B$5,$B$6,$E$7,$A60)</f>
        <v>#NAME?</v>
      </c>
      <c r="ET60" t="e">
        <f ca="1">_xll.DBRW($B$1,$C$2,ET$10,ET$11,$B$3,$B60,$B$4,$B$5,$B$6,$E$7,$A60)</f>
        <v>#NAME?</v>
      </c>
      <c r="EU60" t="e">
        <f ca="1">_xll.DBRW($B$1,$E$2,EU$10,EU$11,$B$3,$B60,$B$4,$B$5,$B$6,$E$7,$A60)</f>
        <v>#NAME?</v>
      </c>
      <c r="EV60" t="e">
        <f ca="1">_xll.DBRW($B$1,$E$2,EV$10,EV$11,$B$3,$B60,$B$4,$B$5,$B$6,$E$7,$A60)</f>
        <v>#NAME?</v>
      </c>
    </row>
    <row r="61" spans="1:152" x14ac:dyDescent="0.25">
      <c r="A61" t="s">
        <v>81</v>
      </c>
      <c r="B61" t="s">
        <v>64</v>
      </c>
      <c r="C61" s="14" t="e">
        <f t="shared" ca="1" si="130"/>
        <v>#NAME?</v>
      </c>
      <c r="D61" t="e">
        <f ca="1">_xll.DBRW($B$1,$B$2,D$10,D$11,$B$3,$B61,$B$4,$B$5,$B$6,$E$7,$A61)</f>
        <v>#NAME?</v>
      </c>
      <c r="E61" t="e">
        <f ca="1">_xll.DBRW($B$1,$C$2,E$10,E$11,$B$3,$B61,$B$4,$B$5,$B$6,$E$7,$A61)</f>
        <v>#NAME?</v>
      </c>
      <c r="F61" t="e">
        <f ca="1">_xll.DBRW($B$1,$E$2,F$10,F$11,$B$3,$B61,$B$4,$B$5,$B$6,$E$7,$A61)</f>
        <v>#NAME?</v>
      </c>
      <c r="G61" t="e">
        <f ca="1">_xll.DBRW($B$1,$E$2,G$10,G$11,$B$3,$B61,$B$4,$B$5,$B$6,$E$7,$A61)</f>
        <v>#NAME?</v>
      </c>
      <c r="H61" s="14" t="e">
        <f t="shared" ca="1" si="131"/>
        <v>#NAME?</v>
      </c>
      <c r="I61" t="e">
        <f ca="1">_xll.DBRW($B$1,$B$2,I$10,I$11,$B$3,$B61,$B$4,$B$5,$B$6,$E$7,$A61)</f>
        <v>#NAME?</v>
      </c>
      <c r="J61" t="e">
        <f ca="1">_xll.DBRW($B$1,$C$2,J$10,J$11,$B$3,$B61,$B$4,$B$5,$B$6,$E$7,$A61)</f>
        <v>#NAME?</v>
      </c>
      <c r="K61" t="e">
        <f ca="1">_xll.DBRW($B$1,$E$2,K$10,K$11,$B$3,$B61,$B$4,$B$5,$B$6,$E$7,$A61)</f>
        <v>#NAME?</v>
      </c>
      <c r="L61" t="e">
        <f ca="1">_xll.DBRW($B$1,$E$2,L$10,L$11,$B$3,$B61,$B$4,$B$5,$B$6,$E$7,$A61)</f>
        <v>#NAME?</v>
      </c>
      <c r="M61" s="14" t="e">
        <f t="shared" ca="1" si="132"/>
        <v>#NAME?</v>
      </c>
      <c r="N61" t="e">
        <f ca="1">_xll.DBRW($B$1,$B$2,N$10,N$11,$B$3,$B61,$B$4,$B$5,$B$6,$E$7,$A61)</f>
        <v>#NAME?</v>
      </c>
      <c r="O61" t="e">
        <f ca="1">_xll.DBRW($B$1,$C$2,O$10,O$11,$B$3,$B61,$B$4,$B$5,$B$6,$E$7,$A61)</f>
        <v>#NAME?</v>
      </c>
      <c r="P61" t="e">
        <f ca="1">_xll.DBRW($B$1,$E$2,P$10,P$11,$B$3,$B61,$B$4,$B$5,$B$6,$E$7,$A61)</f>
        <v>#NAME?</v>
      </c>
      <c r="Q61" t="e">
        <f ca="1">_xll.DBRW($B$1,$E$2,Q$10,Q$11,$B$3,$B61,$B$4,$B$5,$B$6,$E$7,$A61)</f>
        <v>#NAME?</v>
      </c>
      <c r="R61" s="14" t="e">
        <f t="shared" ca="1" si="133"/>
        <v>#NAME?</v>
      </c>
      <c r="S61" t="e">
        <f ca="1">_xll.DBRW($B$1,$B$2,S$10,S$11,$B$3,$B61,$B$4,$B$5,$B$6,$E$7,$A61)</f>
        <v>#NAME?</v>
      </c>
      <c r="T61" t="e">
        <f ca="1">_xll.DBRW($B$1,$C$2,T$10,T$11,$B$3,$B61,$B$4,$B$5,$B$6,$E$7,$A61)</f>
        <v>#NAME?</v>
      </c>
      <c r="U61" t="e">
        <f ca="1">_xll.DBRW($B$1,$E$2,U$10,U$11,$B$3,$B61,$B$4,$B$5,$B$6,$E$7,$A61)</f>
        <v>#NAME?</v>
      </c>
      <c r="V61" t="e">
        <f ca="1">_xll.DBRW($B$1,$E$2,V$10,V$11,$B$3,$B61,$B$4,$B$5,$B$6,$E$7,$A61)</f>
        <v>#NAME?</v>
      </c>
      <c r="W61" s="14" t="e">
        <f t="shared" ca="1" si="134"/>
        <v>#NAME?</v>
      </c>
      <c r="X61" t="e">
        <f ca="1">_xll.DBRW($B$1,$B$2,X$10,X$11,$B$3,$B61,$B$4,$B$5,$B$6,$E$7,$A61)</f>
        <v>#NAME?</v>
      </c>
      <c r="Y61" t="e">
        <f ca="1">_xll.DBRW($B$1,$C$2,Y$10,Y$11,$B$3,$B61,$B$4,$B$5,$B$6,$E$7,$A61)</f>
        <v>#NAME?</v>
      </c>
      <c r="Z61" t="e">
        <f ca="1">_xll.DBRW($B$1,$E$2,Z$10,Z$11,$B$3,$B61,$B$4,$B$5,$B$6,$E$7,$A61)</f>
        <v>#NAME?</v>
      </c>
      <c r="AA61" t="e">
        <f ca="1">_xll.DBRW($B$1,$E$2,AA$10,AA$11,$B$3,$B61,$B$4,$B$5,$B$6,$E$7,$A61)</f>
        <v>#NAME?</v>
      </c>
      <c r="AB61" t="e">
        <f ca="1">_xll.DBRW($B$1,$B$2,AB$10,AB$11,$B$3,$B61,$B$4,$B$5,$B$6,$E$7,$A61)</f>
        <v>#NAME?</v>
      </c>
      <c r="AC61" t="e">
        <f ca="1">_xll.DBRW($B$1,$C$2,AC$10,AC$11,$B$3,$B61,$B$4,$B$5,$B$6,$E$7,$A61)</f>
        <v>#NAME?</v>
      </c>
      <c r="AD61" t="e">
        <f ca="1">_xll.DBRW($B$1,$E$2,AD$10,AD$11,$B$3,$B61,$B$4,$B$5,$B$6,$E$7,$A61)</f>
        <v>#NAME?</v>
      </c>
      <c r="AE61" t="e">
        <f ca="1">_xll.DBRW($B$1,$E$2,AE$10,AE$11,$B$3,$B61,$B$4,$B$5,$B$6,$E$7,$A61)</f>
        <v>#NAME?</v>
      </c>
      <c r="AF61" t="e">
        <f t="shared" ca="1" si="154"/>
        <v>#NAME?</v>
      </c>
      <c r="AG61" t="e">
        <f ca="1">_xll.DBRW($B$1,$B$2,AG$10,AG$11,$B$3,$B61,$B$4,$B$5,$B$6,$E$7,$A61)</f>
        <v>#NAME?</v>
      </c>
      <c r="AH61" t="e">
        <f ca="1">_xll.DBRW($B$1,$C$2,AH$10,AH$11,$B$3,$B61,$B$4,$B$5,$B$6,$E$7,$A61)</f>
        <v>#NAME?</v>
      </c>
      <c r="AI61" t="e">
        <f ca="1">_xll.DBRW($B$1,$E$2,AI$10,AI$11,$B$3,$B61,$B$4,$B$5,$B$6,$E$7,$A61)</f>
        <v>#NAME?</v>
      </c>
      <c r="AJ61" t="e">
        <f ca="1">_xll.DBRW($B$1,$E$2,AJ$10,AJ$11,$B$3,$B61,$B$4,$B$5,$B$6,$E$7,$A61)</f>
        <v>#NAME?</v>
      </c>
      <c r="AK61" t="e">
        <f t="shared" ca="1" si="155"/>
        <v>#NAME?</v>
      </c>
      <c r="AL61" t="e">
        <f t="shared" ca="1" si="156"/>
        <v>#NAME?</v>
      </c>
      <c r="AM61" t="e">
        <f t="shared" ca="1" si="156"/>
        <v>#NAME?</v>
      </c>
      <c r="AN61" t="e">
        <f t="shared" ca="1" si="156"/>
        <v>#NAME?</v>
      </c>
      <c r="AO61" t="e">
        <f t="shared" ca="1" si="156"/>
        <v>#NAME?</v>
      </c>
      <c r="AP61" t="e">
        <f t="shared" ca="1" si="157"/>
        <v>#NAME?</v>
      </c>
      <c r="AQ61" t="e">
        <f ca="1">_xll.DBRW($B$1,$B$2,AQ$10,AQ$11,$B$3,$B61,$B$4,$B$5,$B$6,$E$7,$A61)</f>
        <v>#NAME?</v>
      </c>
      <c r="AR61" t="e">
        <f ca="1">_xll.DBRW($B$1,$C$2,AR$10,AR$11,$B$3,$B61,$B$4,$B$5,$B$6,$E$7,$A61)</f>
        <v>#NAME?</v>
      </c>
      <c r="AS61" t="e">
        <f ca="1">_xll.DBRW($B$1,$E$2,AS$10,AS$11,$B$3,$B61,$B$4,$B$5,$B$6,$E$7,$A61)</f>
        <v>#NAME?</v>
      </c>
      <c r="AT61" t="e">
        <f ca="1">_xll.DBRW($B$1,$E$2,AT$10,AT$11,$B$3,$B61,$B$4,$B$5,$B$6,$E$7,$A61)</f>
        <v>#NAME?</v>
      </c>
      <c r="AU61" s="14" t="e">
        <f t="shared" ca="1" si="135"/>
        <v>#NAME?</v>
      </c>
      <c r="AV61" t="e">
        <f ca="1">_xll.DBRW($B$1,$B$2,AV$10,AV$11,$B$3,$B61,$B$4,$B$5,$B$6,$E$7,$A61)</f>
        <v>#NAME?</v>
      </c>
      <c r="AW61" t="e">
        <f ca="1">_xll.DBRW($B$1,$C$2,AW$10,AW$11,$B$3,$B61,$B$4,$B$5,$B$6,$E$7,$A61)</f>
        <v>#NAME?</v>
      </c>
      <c r="AX61" t="e">
        <f ca="1">_xll.DBRW($B$1,$E$2,AX$10,AX$11,$B$3,$B61,$B$4,$B$5,$B$6,$E$7,$A61)</f>
        <v>#NAME?</v>
      </c>
      <c r="AY61" t="e">
        <f ca="1">_xll.DBRW($B$1,$E$2,AY$10,AY$11,$B$3,$B61,$B$4,$B$5,$B$6,$E$7,$A61)</f>
        <v>#NAME?</v>
      </c>
      <c r="AZ61" s="14" t="e">
        <f t="shared" ca="1" si="136"/>
        <v>#NAME?</v>
      </c>
      <c r="BA61" t="e">
        <f ca="1">_xll.DBRW($B$1,$B$2,BA$10,BA$11,$B$3,$B61,$B$4,$B$5,$B$6,$E$7,$A61)</f>
        <v>#NAME?</v>
      </c>
      <c r="BB61" t="e">
        <f ca="1">_xll.DBRW($B$1,$C$2,BB$10,BB$11,$B$3,$B61,$B$4,$B$5,$B$6,$E$7,$A61)</f>
        <v>#NAME?</v>
      </c>
      <c r="BC61" t="e">
        <f ca="1">_xll.DBRW($B$1,$E$2,BC$10,BC$11,$B$3,$B61,$B$4,$B$5,$B$6,$E$7,$A61)</f>
        <v>#NAME?</v>
      </c>
      <c r="BD61" t="e">
        <f ca="1">_xll.DBRW($B$1,$E$2,BD$10,BD$11,$B$3,$B61,$B$4,$B$5,$B$6,$E$7,$A61)</f>
        <v>#NAME?</v>
      </c>
      <c r="BE61" s="14" t="e">
        <f t="shared" ca="1" si="137"/>
        <v>#NAME?</v>
      </c>
      <c r="BF61" t="e">
        <f ca="1">_xll.DBRW($B$1,$B$2,BF$10,BF$11,$B$3,$B61,$B$4,$B$5,$B$6,$E$7,$A61)</f>
        <v>#NAME?</v>
      </c>
      <c r="BG61" t="e">
        <f ca="1">_xll.DBRW($B$1,$C$2,BG$10,BG$11,$B$3,$B61,$B$4,$B$5,$B$6,$E$7,$A61)</f>
        <v>#NAME?</v>
      </c>
      <c r="BH61" t="e">
        <f ca="1">_xll.DBRW($B$1,$E$2,BH$10,BH$11,$B$3,$B61,$B$4,$B$5,$B$6,$E$7,$A61)</f>
        <v>#NAME?</v>
      </c>
      <c r="BI61" t="e">
        <f ca="1">_xll.DBRW($B$1,$E$2,BI$10,BI$11,$B$3,$B61,$B$4,$B$5,$B$6,$E$7,$A61)</f>
        <v>#NAME?</v>
      </c>
      <c r="BJ61" s="14" t="e">
        <f t="shared" ca="1" si="138"/>
        <v>#NAME?</v>
      </c>
      <c r="BK61" t="e">
        <f t="shared" ca="1" si="139"/>
        <v>#NAME?</v>
      </c>
      <c r="BL61" t="e">
        <f ca="1">_xll.DBRW($B$1,$B$2,BL$10,BL$11,$B$3,$B61,$B$4,$B$5,$B$6,$E$7,$A61)</f>
        <v>#NAME?</v>
      </c>
      <c r="BM61" t="e">
        <f ca="1">_xll.DBRW($B$1,$C$2,BM$10,BM$11,$B$3,$B61,$B$4,$B$5,$B$6,$E$7,$A61)</f>
        <v>#NAME?</v>
      </c>
      <c r="BN61" t="e">
        <f ca="1">_xll.DBRW($B$1,$E$2,BN$10,BN$11,$B$3,$B61,$B$4,$B$5,$B$6,$E$7,$A61)</f>
        <v>#NAME?</v>
      </c>
      <c r="BO61" t="e">
        <f ca="1">_xll.DBRW($B$1,$E$2,BO$10,BO$11,$B$3,$B61,$B$4,$B$5,$B$6,$E$7,$A61)</f>
        <v>#NAME?</v>
      </c>
      <c r="BP61" s="14" t="e">
        <f t="shared" ca="1" si="140"/>
        <v>#NAME?</v>
      </c>
      <c r="BQ61" t="e">
        <f ca="1">_xll.DBRW($B$1,$B$2,BQ$10,BQ$11,$B$3,$B61,$B$4,$B$5,$B$6,$E$7,$A61)</f>
        <v>#NAME?</v>
      </c>
      <c r="BR61" t="e">
        <f ca="1">_xll.DBRW($B$1,$C$2,BR$10,BR$11,$B$3,$B61,$B$4,$B$5,$B$6,$E$7,$A61)</f>
        <v>#NAME?</v>
      </c>
      <c r="BS61" t="e">
        <f ca="1">_xll.DBRW($B$1,$E$2,BS$10,BS$11,$B$3,$B61,$B$4,$B$5,$B$6,$E$7,$A61)</f>
        <v>#NAME?</v>
      </c>
      <c r="BT61" t="e">
        <f ca="1">_xll.DBRW($B$1,$E$2,BT$10,BT$11,$B$3,$B61,$B$4,$B$5,$B$6,$E$7,$A61)</f>
        <v>#NAME?</v>
      </c>
      <c r="BU61" s="14" t="e">
        <f t="shared" ca="1" si="141"/>
        <v>#NAME?</v>
      </c>
      <c r="BV61" s="25" t="e">
        <f t="shared" ca="1" si="142"/>
        <v>#NAME?</v>
      </c>
      <c r="BW61" t="e">
        <f ca="1">_xll.DBRW($B$1,$B$2,BW$10,BW$11,$B$3,$B61,$B$4,$B$5,$B$6,$E$7,$A61)</f>
        <v>#NAME?</v>
      </c>
      <c r="BX61" t="e">
        <f ca="1">_xll.DBRW($B$1,$C$2,BX$10,BX$11,$B$3,$B61,$B$4,$B$5,$B$6,$E$7,$A61)</f>
        <v>#NAME?</v>
      </c>
      <c r="BY61" t="e">
        <f ca="1">_xll.DBRW($B$1,$E$2,BY$10,BY$11,$B$3,$B61,$B$4,$B$5,$B$6,$E$7,$A61)</f>
        <v>#NAME?</v>
      </c>
      <c r="BZ61" t="e">
        <f ca="1">_xll.DBRW($B$1,$E$2,BZ$10,BZ$11,$B$3,$B61,$B$4,$B$5,$B$6,$E$7,$A61)</f>
        <v>#NAME?</v>
      </c>
      <c r="CA61" s="25" t="e">
        <f t="shared" ca="1" si="143"/>
        <v>#NAME?</v>
      </c>
      <c r="CB61" t="e">
        <f t="shared" ca="1" si="144"/>
        <v>#NAME?</v>
      </c>
      <c r="CC61" t="e">
        <f ca="1">_xll.DBRW($B$1,$B$2,CC$10,CC$11,$B$3,$B61,$B$4,$B$5,$B$6,$E$7,$A61)</f>
        <v>#NAME?</v>
      </c>
      <c r="CD61" t="e">
        <f ca="1">_xll.DBRW($B$1,$C$2,CD$10,CD$11,$B$3,$B61,$B$4,$B$5,$B$6,$E$7,$A61)</f>
        <v>#NAME?</v>
      </c>
      <c r="CE61" t="e">
        <f ca="1">_xll.DBRW($B$1,$E$2,CE$10,CE$11,$B$3,$B61,$B$4,$B$5,$B$6,$E$7,$A61)</f>
        <v>#NAME?</v>
      </c>
      <c r="CF61" t="e">
        <f ca="1">_xll.DBRW($B$1,$E$2,CF$10,CF$11,$B$3,$B61,$B$4,$B$5,$B$6,$E$7,$A61)</f>
        <v>#NAME?</v>
      </c>
      <c r="CG61" t="e">
        <f t="shared" ca="1" si="145"/>
        <v>#NAME?</v>
      </c>
      <c r="CH61" t="e">
        <f ca="1">_xll.DBRW($B$1,$B$2,CH$10,CH$11,$B$3,$B61,$B$4,$B$5,$B$6,$E$7,$A61)</f>
        <v>#NAME?</v>
      </c>
      <c r="CI61" t="e">
        <f ca="1">_xll.DBRW($B$1,$C$2,CI$10,CI$11,$B$3,$B61,$B$4,$B$5,$B$6,$E$7,$A61)</f>
        <v>#NAME?</v>
      </c>
      <c r="CJ61" t="e">
        <f ca="1">_xll.DBRW($B$1,$E$2,CJ$10,CJ$11,$B$3,$B61,$B$4,$B$5,$B$6,$E$7,$A61)</f>
        <v>#NAME?</v>
      </c>
      <c r="CK61" t="e">
        <f ca="1">_xll.DBRW($B$1,$E$2,CK$10,CK$11,$B$3,$B61,$B$4,$B$5,$B$6,$E$7,$A61)</f>
        <v>#NAME?</v>
      </c>
      <c r="CL61" s="25" t="e">
        <f t="shared" ca="1" si="146"/>
        <v>#NAME?</v>
      </c>
      <c r="CM61" t="e">
        <f ca="1">_xll.DBRW($B$1,$B$2,CM$10,CM$11,$B$3,$B61,$B$4,$B$5,$B$6,$E$7,$A61)</f>
        <v>#NAME?</v>
      </c>
      <c r="CN61" t="e">
        <f ca="1">_xll.DBRW($B$1,$C$2,CN$10,CN$11,$B$3,$B61,$B$4,$B$5,$B$6,$E$7,$A61)</f>
        <v>#NAME?</v>
      </c>
      <c r="CO61" t="e">
        <f ca="1">_xll.DBRW($B$1,$E$2,CO$10,CO$11,$B$3,$B61,$B$4,$B$5,$B$6,$E$7,$A61)</f>
        <v>#NAME?</v>
      </c>
      <c r="CP61" t="e">
        <f ca="1">_xll.DBRW($B$1,$E$2,CP$10,CP$11,$B$3,$B61,$B$4,$B$5,$B$6,$E$7,$A61)</f>
        <v>#NAME?</v>
      </c>
      <c r="CQ61" s="25" t="e">
        <f t="shared" ca="1" si="147"/>
        <v>#NAME?</v>
      </c>
      <c r="CR61" t="e">
        <f ca="1">_xll.DBRW($B$1,$B$2,CR$10,CR$11,$B$3,$B61,$B$4,$B$5,$B$6,$E$7,$A61)</f>
        <v>#NAME?</v>
      </c>
      <c r="CS61" t="e">
        <f ca="1">_xll.DBRW($B$1,$C$2,CS$10,CS$11,$B$3,$B61,$B$4,$B$5,$B$6,$E$7,$A61)</f>
        <v>#NAME?</v>
      </c>
      <c r="CT61" t="e">
        <f ca="1">_xll.DBRW($B$1,$E$2,CT$10,CT$11,$B$3,$B61,$B$4,$B$5,$B$6,$E$7,$A61)</f>
        <v>#NAME?</v>
      </c>
      <c r="CU61" t="e">
        <f ca="1">_xll.DBRW($B$1,$E$2,CU$10,CU$11,$B$3,$B61,$B$4,$B$5,$B$6,$E$7,$A61)</f>
        <v>#NAME?</v>
      </c>
      <c r="CV61" s="14" t="e">
        <f t="shared" ca="1" si="148"/>
        <v>#NAME?</v>
      </c>
      <c r="CW61" s="25" t="e">
        <f t="shared" ca="1" si="149"/>
        <v>#NAME?</v>
      </c>
      <c r="CX61" t="e">
        <f ca="1">_xll.DBRW($B$1,$B$2,CX$10,CX$11,$B$3,$B61,$B$4,$B$5,$B$6,$E$7,$A61)</f>
        <v>#NAME?</v>
      </c>
      <c r="CY61" t="e">
        <f ca="1">_xll.DBRW($B$1,$C$2,CY$10,CY$11,$B$3,$B61,$B$4,$B$5,$B$6,$E$7,$A61)</f>
        <v>#NAME?</v>
      </c>
      <c r="CZ61" t="e">
        <f ca="1">_xll.DBRW($B$1,$E$2,CZ$10,CZ$11,$B$3,$B61,$B$4,$B$5,$B$6,$E$7,$A61)</f>
        <v>#NAME?</v>
      </c>
      <c r="DA61" t="e">
        <f ca="1">_xll.DBRW($B$1,$E$2,DA$10,DA$11,$B$3,$B61,$B$4,$B$5,$B$6,$E$7,$A61)</f>
        <v>#NAME?</v>
      </c>
      <c r="DB61" s="14" t="e">
        <f t="shared" ca="1" si="150"/>
        <v>#NAME?</v>
      </c>
      <c r="DC61" t="e">
        <f ca="1">_xll.DBRW($B$1,$B$2,DC$10,DC$11,$B$3,$B61,$B$4,$B$5,$B$6,$E$7,$A61)</f>
        <v>#NAME?</v>
      </c>
      <c r="DD61" t="e">
        <f ca="1">_xll.DBRW($B$1,$C$2,DD$10,DD$11,$B$3,$B61,$B$4,$B$5,$B$6,$E$7,$A61)</f>
        <v>#NAME?</v>
      </c>
      <c r="DE61" t="e">
        <f ca="1">_xll.DBRW($B$1,$E$2,DE$10,DE$11,$B$3,$B61,$B$4,$B$5,$B$6,$E$7,$A61)</f>
        <v>#NAME?</v>
      </c>
      <c r="DF61" t="e">
        <f ca="1">_xll.DBRW($B$1,$E$2,DF$10,DF$11,$B$3,$B61,$B$4,$B$5,$B$6,$E$7,$A61)</f>
        <v>#NAME?</v>
      </c>
      <c r="DH61" t="e">
        <f t="shared" ca="1" si="158"/>
        <v>#NAME?</v>
      </c>
      <c r="DI61" t="e">
        <f t="shared" ca="1" si="158"/>
        <v>#NAME?</v>
      </c>
      <c r="DJ61" t="e">
        <f t="shared" ca="1" si="159"/>
        <v>#NAME?</v>
      </c>
      <c r="DK61" t="e">
        <f t="shared" ca="1" si="160"/>
        <v>#NAME?</v>
      </c>
      <c r="DL61" t="e">
        <f t="shared" ca="1" si="151"/>
        <v>#NAME?</v>
      </c>
      <c r="DM61" t="e">
        <f t="shared" ca="1" si="161"/>
        <v>#NAME?</v>
      </c>
      <c r="DN61" t="e">
        <f t="shared" ca="1" si="162"/>
        <v>#NAME?</v>
      </c>
      <c r="DO61" t="e">
        <f t="shared" ca="1" si="162"/>
        <v>#NAME?</v>
      </c>
      <c r="DP61" t="e">
        <f t="shared" ca="1" si="163"/>
        <v>#NAME?</v>
      </c>
      <c r="DQ61" s="25" t="e">
        <f t="shared" ca="1" si="164"/>
        <v>#NAME?</v>
      </c>
      <c r="DR61" s="25" t="e">
        <f t="shared" ca="1" si="165"/>
        <v>#NAME?</v>
      </c>
      <c r="DS61" s="25" t="e">
        <f t="shared" ca="1" si="165"/>
        <v>#NAME?</v>
      </c>
      <c r="DT61" s="25" t="e">
        <f t="shared" ca="1" si="166"/>
        <v>#NAME?</v>
      </c>
      <c r="DU61" s="25" t="e">
        <f t="shared" ca="1" si="167"/>
        <v>#NAME?</v>
      </c>
      <c r="DV61" s="25" t="e">
        <f t="shared" ca="1" si="168"/>
        <v>#NAME?</v>
      </c>
      <c r="DW61" s="25" t="e">
        <f t="shared" ca="1" si="168"/>
        <v>#NAME?</v>
      </c>
      <c r="DX61" s="25" t="e">
        <f t="shared" ca="1" si="169"/>
        <v>#NAME?</v>
      </c>
      <c r="DY61" t="e">
        <f t="shared" ca="1" si="152"/>
        <v>#NAME?</v>
      </c>
      <c r="DZ61" t="e">
        <f ca="1">_xll.DBRW($B$1,$B$2,DZ$10,DZ$11,$B$3,$B61,$B$4,$B$5,$B$6,$E$7,$A61)</f>
        <v>#NAME?</v>
      </c>
      <c r="EA61" t="e">
        <f ca="1">_xll.DBRW($B$1,$C$2,EA$10,EA$11,$B$3,$B61,$B$4,$B$5,$B$6,$E$7,$A61)</f>
        <v>#NAME?</v>
      </c>
      <c r="EB61" t="e">
        <f ca="1">_xll.DBRW($B$1,$E$2,EB$10,EB$11,$B$3,$B61,$B$4,$B$5,$B$6,$E$7,$A61)</f>
        <v>#NAME?</v>
      </c>
      <c r="EC61" t="e">
        <f ca="1">_xll.DBRW($B$1,$E$2,EC$10,EC$11,$B$3,$B61,$B$4,$B$5,$B$6,$E$7,$A61)</f>
        <v>#NAME?</v>
      </c>
      <c r="ED61" t="e">
        <f ca="1">_xll.DBRW($B$1,$B$2,ED$10,ED$11,$B$3,$B61,$B$4,$B$5,$B$6,$E$7,$A61)</f>
        <v>#NAME?</v>
      </c>
      <c r="EE61" t="e">
        <f ca="1">_xll.DBRW($B$1,$C$2,EE$10,EE$11,$B$3,$B61,$B$4,$B$5,$B$6,$E$7,$A61)</f>
        <v>#NAME?</v>
      </c>
      <c r="EF61" t="e">
        <f ca="1">_xll.DBRW($B$1,$E$2,EF$10,EF$11,$B$3,$B61,$B$4,$B$5,$B$6,$E$7,$A61)</f>
        <v>#NAME?</v>
      </c>
      <c r="EG61" t="e">
        <f ca="1">_xll.DBRW($B$1,$E$2,EG$10,EG$11,$B$3,$B61,$B$4,$B$5,$B$6,$E$7,$A61)</f>
        <v>#NAME?</v>
      </c>
      <c r="EH61" t="e">
        <f t="shared" ca="1" si="170"/>
        <v>#NAME?</v>
      </c>
      <c r="EI61" t="e">
        <f t="shared" ca="1" si="171"/>
        <v>#NAME?</v>
      </c>
      <c r="EJ61" t="e">
        <f t="shared" ca="1" si="153"/>
        <v>#NAME?</v>
      </c>
      <c r="EK61" t="e">
        <f t="shared" ca="1" si="153"/>
        <v>#NAME?</v>
      </c>
      <c r="EL61" t="e">
        <f t="shared" ca="1" si="153"/>
        <v>#NAME?</v>
      </c>
      <c r="EM61" t="e">
        <f t="shared" ca="1" si="172"/>
        <v>#NAME?</v>
      </c>
      <c r="EN61" t="e">
        <f ca="1">_xll.DBRW($B$1,$B$2,EN$10,EN$11,$B$3,$B61,$B$4,$B$5,$B$6,$E$7,$A61)</f>
        <v>#NAME?</v>
      </c>
      <c r="EO61" t="e">
        <f ca="1">_xll.DBRW($B$1,$C$2,EO$10,EO$11,$B$3,$B61,$B$4,$B$5,$B$6,$E$7,$A61)</f>
        <v>#NAME?</v>
      </c>
      <c r="EP61" t="e">
        <f ca="1">_xll.DBRW($B$1,$E$2,EP$10,EP$11,$B$3,$B61,$B$4,$B$5,$B$6,$E$7,$A61)</f>
        <v>#NAME?</v>
      </c>
      <c r="EQ61" t="e">
        <f ca="1">_xll.DBRW($B$1,$E$2,EQ$10,EQ$11,$B$3,$B61,$B$4,$B$5,$B$6,$E$7,$A61)</f>
        <v>#NAME?</v>
      </c>
      <c r="ER61" t="e">
        <f t="shared" ca="1" si="173"/>
        <v>#NAME?</v>
      </c>
      <c r="ES61" t="e">
        <f ca="1">_xll.DBRW($B$1,$B$2,ES$10,ES$11,$B$3,$B61,$B$4,$B$5,$B$6,$E$7,$A61)</f>
        <v>#NAME?</v>
      </c>
      <c r="ET61" t="e">
        <f ca="1">_xll.DBRW($B$1,$C$2,ET$10,ET$11,$B$3,$B61,$B$4,$B$5,$B$6,$E$7,$A61)</f>
        <v>#NAME?</v>
      </c>
      <c r="EU61" t="e">
        <f ca="1">_xll.DBRW($B$1,$E$2,EU$10,EU$11,$B$3,$B61,$B$4,$B$5,$B$6,$E$7,$A61)</f>
        <v>#NAME?</v>
      </c>
      <c r="EV61" t="e">
        <f ca="1">_xll.DBRW($B$1,$E$2,EV$10,EV$11,$B$3,$B61,$B$4,$B$5,$B$6,$E$7,$A61)</f>
        <v>#NAME?</v>
      </c>
    </row>
    <row r="62" spans="1:152" x14ac:dyDescent="0.25">
      <c r="A62" t="s">
        <v>82</v>
      </c>
      <c r="B62" t="s">
        <v>64</v>
      </c>
      <c r="C62" s="14" t="e">
        <f t="shared" ca="1" si="130"/>
        <v>#NAME?</v>
      </c>
      <c r="D62" t="e">
        <f ca="1">_xll.DBRW($B$1,$B$2,D$10,D$11,$B$3,$B62,$B$4,$B$5,$B$6,$E$7,$A62)</f>
        <v>#NAME?</v>
      </c>
      <c r="E62" t="e">
        <f ca="1">_xll.DBRW($B$1,$C$2,E$10,E$11,$B$3,$B62,$B$4,$B$5,$B$6,$E$7,$A62)</f>
        <v>#NAME?</v>
      </c>
      <c r="F62" t="e">
        <f ca="1">_xll.DBRW($B$1,$E$2,F$10,F$11,$B$3,$B62,$B$4,$B$5,$B$6,$E$7,$A62)</f>
        <v>#NAME?</v>
      </c>
      <c r="G62" t="e">
        <f ca="1">_xll.DBRW($B$1,$E$2,G$10,G$11,$B$3,$B62,$B$4,$B$5,$B$6,$E$7,$A62)</f>
        <v>#NAME?</v>
      </c>
      <c r="H62" s="14" t="e">
        <f t="shared" ca="1" si="131"/>
        <v>#NAME?</v>
      </c>
      <c r="I62" t="e">
        <f ca="1">_xll.DBRW($B$1,$B$2,I$10,I$11,$B$3,$B62,$B$4,$B$5,$B$6,$E$7,$A62)</f>
        <v>#NAME?</v>
      </c>
      <c r="J62" t="e">
        <f ca="1">_xll.DBRW($B$1,$C$2,J$10,J$11,$B$3,$B62,$B$4,$B$5,$B$6,$E$7,$A62)</f>
        <v>#NAME?</v>
      </c>
      <c r="K62" t="e">
        <f ca="1">_xll.DBRW($B$1,$E$2,K$10,K$11,$B$3,$B62,$B$4,$B$5,$B$6,$E$7,$A62)</f>
        <v>#NAME?</v>
      </c>
      <c r="L62" t="e">
        <f ca="1">_xll.DBRW($B$1,$E$2,L$10,L$11,$B$3,$B62,$B$4,$B$5,$B$6,$E$7,$A62)</f>
        <v>#NAME?</v>
      </c>
      <c r="M62" s="14" t="e">
        <f t="shared" ca="1" si="132"/>
        <v>#NAME?</v>
      </c>
      <c r="N62" t="e">
        <f ca="1">_xll.DBRW($B$1,$B$2,N$10,N$11,$B$3,$B62,$B$4,$B$5,$B$6,$E$7,$A62)</f>
        <v>#NAME?</v>
      </c>
      <c r="O62" t="e">
        <f ca="1">_xll.DBRW($B$1,$C$2,O$10,O$11,$B$3,$B62,$B$4,$B$5,$B$6,$E$7,$A62)</f>
        <v>#NAME?</v>
      </c>
      <c r="P62" t="e">
        <f ca="1">_xll.DBRW($B$1,$E$2,P$10,P$11,$B$3,$B62,$B$4,$B$5,$B$6,$E$7,$A62)</f>
        <v>#NAME?</v>
      </c>
      <c r="Q62" t="e">
        <f ca="1">_xll.DBRW($B$1,$E$2,Q$10,Q$11,$B$3,$B62,$B$4,$B$5,$B$6,$E$7,$A62)</f>
        <v>#NAME?</v>
      </c>
      <c r="R62" s="14" t="e">
        <f t="shared" ca="1" si="133"/>
        <v>#NAME?</v>
      </c>
      <c r="S62" t="e">
        <f ca="1">_xll.DBRW($B$1,$B$2,S$10,S$11,$B$3,$B62,$B$4,$B$5,$B$6,$E$7,$A62)</f>
        <v>#NAME?</v>
      </c>
      <c r="T62" t="e">
        <f ca="1">_xll.DBRW($B$1,$C$2,T$10,T$11,$B$3,$B62,$B$4,$B$5,$B$6,$E$7,$A62)</f>
        <v>#NAME?</v>
      </c>
      <c r="U62" t="e">
        <f ca="1">_xll.DBRW($B$1,$E$2,U$10,U$11,$B$3,$B62,$B$4,$B$5,$B$6,$E$7,$A62)</f>
        <v>#NAME?</v>
      </c>
      <c r="V62" t="e">
        <f ca="1">_xll.DBRW($B$1,$E$2,V$10,V$11,$B$3,$B62,$B$4,$B$5,$B$6,$E$7,$A62)</f>
        <v>#NAME?</v>
      </c>
      <c r="W62" s="14" t="e">
        <f t="shared" ca="1" si="134"/>
        <v>#NAME?</v>
      </c>
      <c r="X62" t="e">
        <f ca="1">_xll.DBRW($B$1,$B$2,X$10,X$11,$B$3,$B62,$B$4,$B$5,$B$6,$E$7,$A62)</f>
        <v>#NAME?</v>
      </c>
      <c r="Y62" t="e">
        <f ca="1">_xll.DBRW($B$1,$C$2,Y$10,Y$11,$B$3,$B62,$B$4,$B$5,$B$6,$E$7,$A62)</f>
        <v>#NAME?</v>
      </c>
      <c r="Z62" t="e">
        <f ca="1">_xll.DBRW($B$1,$E$2,Z$10,Z$11,$B$3,$B62,$B$4,$B$5,$B$6,$E$7,$A62)</f>
        <v>#NAME?</v>
      </c>
      <c r="AA62" t="e">
        <f ca="1">_xll.DBRW($B$1,$E$2,AA$10,AA$11,$B$3,$B62,$B$4,$B$5,$B$6,$E$7,$A62)</f>
        <v>#NAME?</v>
      </c>
      <c r="AB62" t="e">
        <f ca="1">_xll.DBRW($B$1,$B$2,AB$10,AB$11,$B$3,$B62,$B$4,$B$5,$B$6,$E$7,$A62)</f>
        <v>#NAME?</v>
      </c>
      <c r="AC62" t="e">
        <f ca="1">_xll.DBRW($B$1,$C$2,AC$10,AC$11,$B$3,$B62,$B$4,$B$5,$B$6,$E$7,$A62)</f>
        <v>#NAME?</v>
      </c>
      <c r="AD62" t="e">
        <f ca="1">_xll.DBRW($B$1,$E$2,AD$10,AD$11,$B$3,$B62,$B$4,$B$5,$B$6,$E$7,$A62)</f>
        <v>#NAME?</v>
      </c>
      <c r="AE62" t="e">
        <f ca="1">_xll.DBRW($B$1,$E$2,AE$10,AE$11,$B$3,$B62,$B$4,$B$5,$B$6,$E$7,$A62)</f>
        <v>#NAME?</v>
      </c>
      <c r="AF62" t="e">
        <f t="shared" ca="1" si="154"/>
        <v>#NAME?</v>
      </c>
      <c r="AG62" t="e">
        <f ca="1">_xll.DBRW($B$1,$B$2,AG$10,AG$11,$B$3,$B62,$B$4,$B$5,$B$6,$E$7,$A62)</f>
        <v>#NAME?</v>
      </c>
      <c r="AH62" t="e">
        <f ca="1">_xll.DBRW($B$1,$C$2,AH$10,AH$11,$B$3,$B62,$B$4,$B$5,$B$6,$E$7,$A62)</f>
        <v>#NAME?</v>
      </c>
      <c r="AI62" t="e">
        <f ca="1">_xll.DBRW($B$1,$E$2,AI$10,AI$11,$B$3,$B62,$B$4,$B$5,$B$6,$E$7,$A62)</f>
        <v>#NAME?</v>
      </c>
      <c r="AJ62" t="e">
        <f ca="1">_xll.DBRW($B$1,$E$2,AJ$10,AJ$11,$B$3,$B62,$B$4,$B$5,$B$6,$E$7,$A62)</f>
        <v>#NAME?</v>
      </c>
      <c r="AK62" t="e">
        <f t="shared" ca="1" si="155"/>
        <v>#NAME?</v>
      </c>
      <c r="AL62" t="e">
        <f t="shared" ca="1" si="156"/>
        <v>#NAME?</v>
      </c>
      <c r="AM62" t="e">
        <f t="shared" ca="1" si="156"/>
        <v>#NAME?</v>
      </c>
      <c r="AN62" t="e">
        <f t="shared" ca="1" si="156"/>
        <v>#NAME?</v>
      </c>
      <c r="AO62" t="e">
        <f t="shared" ca="1" si="156"/>
        <v>#NAME?</v>
      </c>
      <c r="AP62" t="e">
        <f t="shared" ca="1" si="157"/>
        <v>#NAME?</v>
      </c>
      <c r="AQ62" t="e">
        <f ca="1">_xll.DBRW($B$1,$B$2,AQ$10,AQ$11,$B$3,$B62,$B$4,$B$5,$B$6,$E$7,$A62)</f>
        <v>#NAME?</v>
      </c>
      <c r="AR62" t="e">
        <f ca="1">_xll.DBRW($B$1,$C$2,AR$10,AR$11,$B$3,$B62,$B$4,$B$5,$B$6,$E$7,$A62)</f>
        <v>#NAME?</v>
      </c>
      <c r="AS62" t="e">
        <f ca="1">_xll.DBRW($B$1,$E$2,AS$10,AS$11,$B$3,$B62,$B$4,$B$5,$B$6,$E$7,$A62)</f>
        <v>#NAME?</v>
      </c>
      <c r="AT62" t="e">
        <f ca="1">_xll.DBRW($B$1,$E$2,AT$10,AT$11,$B$3,$B62,$B$4,$B$5,$B$6,$E$7,$A62)</f>
        <v>#NAME?</v>
      </c>
      <c r="AU62" s="14" t="e">
        <f t="shared" ca="1" si="135"/>
        <v>#NAME?</v>
      </c>
      <c r="AV62" t="e">
        <f ca="1">_xll.DBRW($B$1,$B$2,AV$10,AV$11,$B$3,$B62,$B$4,$B$5,$B$6,$E$7,$A62)</f>
        <v>#NAME?</v>
      </c>
      <c r="AW62" t="e">
        <f ca="1">_xll.DBRW($B$1,$C$2,AW$10,AW$11,$B$3,$B62,$B$4,$B$5,$B$6,$E$7,$A62)</f>
        <v>#NAME?</v>
      </c>
      <c r="AX62" t="e">
        <f ca="1">_xll.DBRW($B$1,$E$2,AX$10,AX$11,$B$3,$B62,$B$4,$B$5,$B$6,$E$7,$A62)</f>
        <v>#NAME?</v>
      </c>
      <c r="AY62" t="e">
        <f ca="1">_xll.DBRW($B$1,$E$2,AY$10,AY$11,$B$3,$B62,$B$4,$B$5,$B$6,$E$7,$A62)</f>
        <v>#NAME?</v>
      </c>
      <c r="AZ62" s="14" t="e">
        <f t="shared" ca="1" si="136"/>
        <v>#NAME?</v>
      </c>
      <c r="BA62" t="e">
        <f ca="1">_xll.DBRW($B$1,$B$2,BA$10,BA$11,$B$3,$B62,$B$4,$B$5,$B$6,$E$7,$A62)</f>
        <v>#NAME?</v>
      </c>
      <c r="BB62" t="e">
        <f ca="1">_xll.DBRW($B$1,$C$2,BB$10,BB$11,$B$3,$B62,$B$4,$B$5,$B$6,$E$7,$A62)</f>
        <v>#NAME?</v>
      </c>
      <c r="BC62" t="e">
        <f ca="1">_xll.DBRW($B$1,$E$2,BC$10,BC$11,$B$3,$B62,$B$4,$B$5,$B$6,$E$7,$A62)</f>
        <v>#NAME?</v>
      </c>
      <c r="BD62" t="e">
        <f ca="1">_xll.DBRW($B$1,$E$2,BD$10,BD$11,$B$3,$B62,$B$4,$B$5,$B$6,$E$7,$A62)</f>
        <v>#NAME?</v>
      </c>
      <c r="BE62" s="14" t="e">
        <f t="shared" ca="1" si="137"/>
        <v>#NAME?</v>
      </c>
      <c r="BF62" t="e">
        <f ca="1">_xll.DBRW($B$1,$B$2,BF$10,BF$11,$B$3,$B62,$B$4,$B$5,$B$6,$E$7,$A62)</f>
        <v>#NAME?</v>
      </c>
      <c r="BG62" t="e">
        <f ca="1">_xll.DBRW($B$1,$C$2,BG$10,BG$11,$B$3,$B62,$B$4,$B$5,$B$6,$E$7,$A62)</f>
        <v>#NAME?</v>
      </c>
      <c r="BH62" t="e">
        <f ca="1">_xll.DBRW($B$1,$E$2,BH$10,BH$11,$B$3,$B62,$B$4,$B$5,$B$6,$E$7,$A62)</f>
        <v>#NAME?</v>
      </c>
      <c r="BI62" t="e">
        <f ca="1">_xll.DBRW($B$1,$E$2,BI$10,BI$11,$B$3,$B62,$B$4,$B$5,$B$6,$E$7,$A62)</f>
        <v>#NAME?</v>
      </c>
      <c r="BJ62" s="14" t="e">
        <f t="shared" ca="1" si="138"/>
        <v>#NAME?</v>
      </c>
      <c r="BK62" t="e">
        <f t="shared" ca="1" si="139"/>
        <v>#NAME?</v>
      </c>
      <c r="BL62" t="e">
        <f ca="1">_xll.DBRW($B$1,$B$2,BL$10,BL$11,$B$3,$B62,$B$4,$B$5,$B$6,$E$7,$A62)</f>
        <v>#NAME?</v>
      </c>
      <c r="BM62" t="e">
        <f ca="1">_xll.DBRW($B$1,$C$2,BM$10,BM$11,$B$3,$B62,$B$4,$B$5,$B$6,$E$7,$A62)</f>
        <v>#NAME?</v>
      </c>
      <c r="BN62" t="e">
        <f ca="1">_xll.DBRW($B$1,$E$2,BN$10,BN$11,$B$3,$B62,$B$4,$B$5,$B$6,$E$7,$A62)</f>
        <v>#NAME?</v>
      </c>
      <c r="BO62" t="e">
        <f ca="1">_xll.DBRW($B$1,$E$2,BO$10,BO$11,$B$3,$B62,$B$4,$B$5,$B$6,$E$7,$A62)</f>
        <v>#NAME?</v>
      </c>
      <c r="BP62" s="14" t="e">
        <f t="shared" ca="1" si="140"/>
        <v>#NAME?</v>
      </c>
      <c r="BQ62" t="e">
        <f ca="1">_xll.DBRW($B$1,$B$2,BQ$10,BQ$11,$B$3,$B62,$B$4,$B$5,$B$6,$E$7,$A62)</f>
        <v>#NAME?</v>
      </c>
      <c r="BR62" t="e">
        <f ca="1">_xll.DBRW($B$1,$C$2,BR$10,BR$11,$B$3,$B62,$B$4,$B$5,$B$6,$E$7,$A62)</f>
        <v>#NAME?</v>
      </c>
      <c r="BS62" t="e">
        <f ca="1">_xll.DBRW($B$1,$E$2,BS$10,BS$11,$B$3,$B62,$B$4,$B$5,$B$6,$E$7,$A62)</f>
        <v>#NAME?</v>
      </c>
      <c r="BT62" t="e">
        <f ca="1">_xll.DBRW($B$1,$E$2,BT$10,BT$11,$B$3,$B62,$B$4,$B$5,$B$6,$E$7,$A62)</f>
        <v>#NAME?</v>
      </c>
      <c r="BU62" s="14" t="e">
        <f t="shared" ca="1" si="141"/>
        <v>#NAME?</v>
      </c>
      <c r="BV62" s="25" t="e">
        <f t="shared" ca="1" si="142"/>
        <v>#NAME?</v>
      </c>
      <c r="BW62" t="e">
        <f ca="1">_xll.DBRW($B$1,$B$2,BW$10,BW$11,$B$3,$B62,$B$4,$B$5,$B$6,$E$7,$A62)</f>
        <v>#NAME?</v>
      </c>
      <c r="BX62" t="e">
        <f ca="1">_xll.DBRW($B$1,$C$2,BX$10,BX$11,$B$3,$B62,$B$4,$B$5,$B$6,$E$7,$A62)</f>
        <v>#NAME?</v>
      </c>
      <c r="BY62" t="e">
        <f ca="1">_xll.DBRW($B$1,$E$2,BY$10,BY$11,$B$3,$B62,$B$4,$B$5,$B$6,$E$7,$A62)</f>
        <v>#NAME?</v>
      </c>
      <c r="BZ62" t="e">
        <f ca="1">_xll.DBRW($B$1,$E$2,BZ$10,BZ$11,$B$3,$B62,$B$4,$B$5,$B$6,$E$7,$A62)</f>
        <v>#NAME?</v>
      </c>
      <c r="CA62" s="25" t="e">
        <f t="shared" ca="1" si="143"/>
        <v>#NAME?</v>
      </c>
      <c r="CB62" t="e">
        <f t="shared" ca="1" si="144"/>
        <v>#NAME?</v>
      </c>
      <c r="CC62" t="e">
        <f ca="1">_xll.DBRW($B$1,$B$2,CC$10,CC$11,$B$3,$B62,$B$4,$B$5,$B$6,$E$7,$A62)</f>
        <v>#NAME?</v>
      </c>
      <c r="CD62" t="e">
        <f ca="1">_xll.DBRW($B$1,$C$2,CD$10,CD$11,$B$3,$B62,$B$4,$B$5,$B$6,$E$7,$A62)</f>
        <v>#NAME?</v>
      </c>
      <c r="CE62" t="e">
        <f ca="1">_xll.DBRW($B$1,$E$2,CE$10,CE$11,$B$3,$B62,$B$4,$B$5,$B$6,$E$7,$A62)</f>
        <v>#NAME?</v>
      </c>
      <c r="CF62" t="e">
        <f ca="1">_xll.DBRW($B$1,$E$2,CF$10,CF$11,$B$3,$B62,$B$4,$B$5,$B$6,$E$7,$A62)</f>
        <v>#NAME?</v>
      </c>
      <c r="CG62" t="e">
        <f t="shared" ca="1" si="145"/>
        <v>#NAME?</v>
      </c>
      <c r="CH62" t="e">
        <f ca="1">_xll.DBRW($B$1,$B$2,CH$10,CH$11,$B$3,$B62,$B$4,$B$5,$B$6,$E$7,$A62)</f>
        <v>#NAME?</v>
      </c>
      <c r="CI62" t="e">
        <f ca="1">_xll.DBRW($B$1,$C$2,CI$10,CI$11,$B$3,$B62,$B$4,$B$5,$B$6,$E$7,$A62)</f>
        <v>#NAME?</v>
      </c>
      <c r="CJ62" t="e">
        <f ca="1">_xll.DBRW($B$1,$E$2,CJ$10,CJ$11,$B$3,$B62,$B$4,$B$5,$B$6,$E$7,$A62)</f>
        <v>#NAME?</v>
      </c>
      <c r="CK62" t="e">
        <f ca="1">_xll.DBRW($B$1,$E$2,CK$10,CK$11,$B$3,$B62,$B$4,$B$5,$B$6,$E$7,$A62)</f>
        <v>#NAME?</v>
      </c>
      <c r="CL62" s="25" t="e">
        <f t="shared" ca="1" si="146"/>
        <v>#NAME?</v>
      </c>
      <c r="CM62" t="e">
        <f ca="1">_xll.DBRW($B$1,$B$2,CM$10,CM$11,$B$3,$B62,$B$4,$B$5,$B$6,$E$7,$A62)</f>
        <v>#NAME?</v>
      </c>
      <c r="CN62" t="e">
        <f ca="1">_xll.DBRW($B$1,$C$2,CN$10,CN$11,$B$3,$B62,$B$4,$B$5,$B$6,$E$7,$A62)</f>
        <v>#NAME?</v>
      </c>
      <c r="CO62" t="e">
        <f ca="1">_xll.DBRW($B$1,$E$2,CO$10,CO$11,$B$3,$B62,$B$4,$B$5,$B$6,$E$7,$A62)</f>
        <v>#NAME?</v>
      </c>
      <c r="CP62" t="e">
        <f ca="1">_xll.DBRW($B$1,$E$2,CP$10,CP$11,$B$3,$B62,$B$4,$B$5,$B$6,$E$7,$A62)</f>
        <v>#NAME?</v>
      </c>
      <c r="CQ62" s="25" t="e">
        <f t="shared" ca="1" si="147"/>
        <v>#NAME?</v>
      </c>
      <c r="CR62" t="e">
        <f ca="1">_xll.DBRW($B$1,$B$2,CR$10,CR$11,$B$3,$B62,$B$4,$B$5,$B$6,$E$7,$A62)</f>
        <v>#NAME?</v>
      </c>
      <c r="CS62" t="e">
        <f ca="1">_xll.DBRW($B$1,$C$2,CS$10,CS$11,$B$3,$B62,$B$4,$B$5,$B$6,$E$7,$A62)</f>
        <v>#NAME?</v>
      </c>
      <c r="CT62" t="e">
        <f ca="1">_xll.DBRW($B$1,$E$2,CT$10,CT$11,$B$3,$B62,$B$4,$B$5,$B$6,$E$7,$A62)</f>
        <v>#NAME?</v>
      </c>
      <c r="CU62" t="e">
        <f ca="1">_xll.DBRW($B$1,$E$2,CU$10,CU$11,$B$3,$B62,$B$4,$B$5,$B$6,$E$7,$A62)</f>
        <v>#NAME?</v>
      </c>
      <c r="CV62" s="14" t="e">
        <f t="shared" ca="1" si="148"/>
        <v>#NAME?</v>
      </c>
      <c r="CW62" s="25" t="e">
        <f t="shared" ca="1" si="149"/>
        <v>#NAME?</v>
      </c>
      <c r="CX62" t="e">
        <f ca="1">_xll.DBRW($B$1,$B$2,CX$10,CX$11,$B$3,$B62,$B$4,$B$5,$B$6,$E$7,$A62)</f>
        <v>#NAME?</v>
      </c>
      <c r="CY62" t="e">
        <f ca="1">_xll.DBRW($B$1,$C$2,CY$10,CY$11,$B$3,$B62,$B$4,$B$5,$B$6,$E$7,$A62)</f>
        <v>#NAME?</v>
      </c>
      <c r="CZ62" t="e">
        <f ca="1">_xll.DBRW($B$1,$E$2,CZ$10,CZ$11,$B$3,$B62,$B$4,$B$5,$B$6,$E$7,$A62)</f>
        <v>#NAME?</v>
      </c>
      <c r="DA62" t="e">
        <f ca="1">_xll.DBRW($B$1,$E$2,DA$10,DA$11,$B$3,$B62,$B$4,$B$5,$B$6,$E$7,$A62)</f>
        <v>#NAME?</v>
      </c>
      <c r="DB62" s="14" t="e">
        <f t="shared" ca="1" si="150"/>
        <v>#NAME?</v>
      </c>
      <c r="DC62" t="e">
        <f ca="1">_xll.DBRW($B$1,$B$2,DC$10,DC$11,$B$3,$B62,$B$4,$B$5,$B$6,$E$7,$A62)</f>
        <v>#NAME?</v>
      </c>
      <c r="DD62" t="e">
        <f ca="1">_xll.DBRW($B$1,$C$2,DD$10,DD$11,$B$3,$B62,$B$4,$B$5,$B$6,$E$7,$A62)</f>
        <v>#NAME?</v>
      </c>
      <c r="DE62" t="e">
        <f ca="1">_xll.DBRW($B$1,$E$2,DE$10,DE$11,$B$3,$B62,$B$4,$B$5,$B$6,$E$7,$A62)</f>
        <v>#NAME?</v>
      </c>
      <c r="DF62" t="e">
        <f ca="1">_xll.DBRW($B$1,$E$2,DF$10,DF$11,$B$3,$B62,$B$4,$B$5,$B$6,$E$7,$A62)</f>
        <v>#NAME?</v>
      </c>
      <c r="DH62" t="e">
        <f t="shared" ca="1" si="158"/>
        <v>#NAME?</v>
      </c>
      <c r="DI62" t="e">
        <f t="shared" ca="1" si="158"/>
        <v>#NAME?</v>
      </c>
      <c r="DJ62" t="e">
        <f t="shared" ca="1" si="159"/>
        <v>#NAME?</v>
      </c>
      <c r="DK62" t="e">
        <f t="shared" ca="1" si="160"/>
        <v>#NAME?</v>
      </c>
      <c r="DL62" t="e">
        <f t="shared" ca="1" si="151"/>
        <v>#NAME?</v>
      </c>
      <c r="DM62" t="e">
        <f t="shared" ca="1" si="161"/>
        <v>#NAME?</v>
      </c>
      <c r="DN62" t="e">
        <f t="shared" ca="1" si="162"/>
        <v>#NAME?</v>
      </c>
      <c r="DO62" t="e">
        <f t="shared" ca="1" si="162"/>
        <v>#NAME?</v>
      </c>
      <c r="DP62" t="e">
        <f t="shared" ca="1" si="163"/>
        <v>#NAME?</v>
      </c>
      <c r="DQ62" s="25" t="e">
        <f t="shared" ca="1" si="164"/>
        <v>#NAME?</v>
      </c>
      <c r="DR62" s="25" t="e">
        <f t="shared" ca="1" si="165"/>
        <v>#NAME?</v>
      </c>
      <c r="DS62" s="25" t="e">
        <f t="shared" ca="1" si="165"/>
        <v>#NAME?</v>
      </c>
      <c r="DT62" s="25" t="e">
        <f t="shared" ca="1" si="166"/>
        <v>#NAME?</v>
      </c>
      <c r="DU62" s="25" t="e">
        <f t="shared" ca="1" si="167"/>
        <v>#NAME?</v>
      </c>
      <c r="DV62" s="25" t="e">
        <f t="shared" ca="1" si="168"/>
        <v>#NAME?</v>
      </c>
      <c r="DW62" s="25" t="e">
        <f t="shared" ca="1" si="168"/>
        <v>#NAME?</v>
      </c>
      <c r="DX62" s="25" t="e">
        <f t="shared" ca="1" si="169"/>
        <v>#NAME?</v>
      </c>
      <c r="DY62" t="e">
        <f t="shared" ca="1" si="152"/>
        <v>#NAME?</v>
      </c>
      <c r="DZ62" t="e">
        <f ca="1">_xll.DBRW($B$1,$B$2,DZ$10,DZ$11,$B$3,$B62,$B$4,$B$5,$B$6,$E$7,$A62)</f>
        <v>#NAME?</v>
      </c>
      <c r="EA62" t="e">
        <f ca="1">_xll.DBRW($B$1,$C$2,EA$10,EA$11,$B$3,$B62,$B$4,$B$5,$B$6,$E$7,$A62)</f>
        <v>#NAME?</v>
      </c>
      <c r="EB62" t="e">
        <f ca="1">_xll.DBRW($B$1,$E$2,EB$10,EB$11,$B$3,$B62,$B$4,$B$5,$B$6,$E$7,$A62)</f>
        <v>#NAME?</v>
      </c>
      <c r="EC62" t="e">
        <f ca="1">_xll.DBRW($B$1,$E$2,EC$10,EC$11,$B$3,$B62,$B$4,$B$5,$B$6,$E$7,$A62)</f>
        <v>#NAME?</v>
      </c>
      <c r="ED62" t="e">
        <f ca="1">_xll.DBRW($B$1,$B$2,ED$10,ED$11,$B$3,$B62,$B$4,$B$5,$B$6,$E$7,$A62)</f>
        <v>#NAME?</v>
      </c>
      <c r="EE62" t="e">
        <f ca="1">_xll.DBRW($B$1,$C$2,EE$10,EE$11,$B$3,$B62,$B$4,$B$5,$B$6,$E$7,$A62)</f>
        <v>#NAME?</v>
      </c>
      <c r="EF62" t="e">
        <f ca="1">_xll.DBRW($B$1,$E$2,EF$10,EF$11,$B$3,$B62,$B$4,$B$5,$B$6,$E$7,$A62)</f>
        <v>#NAME?</v>
      </c>
      <c r="EG62" t="e">
        <f ca="1">_xll.DBRW($B$1,$E$2,EG$10,EG$11,$B$3,$B62,$B$4,$B$5,$B$6,$E$7,$A62)</f>
        <v>#NAME?</v>
      </c>
      <c r="EH62" t="e">
        <f t="shared" ca="1" si="170"/>
        <v>#NAME?</v>
      </c>
      <c r="EI62" t="e">
        <f t="shared" ca="1" si="171"/>
        <v>#NAME?</v>
      </c>
      <c r="EJ62" t="e">
        <f t="shared" ca="1" si="153"/>
        <v>#NAME?</v>
      </c>
      <c r="EK62" t="e">
        <f t="shared" ca="1" si="153"/>
        <v>#NAME?</v>
      </c>
      <c r="EL62" t="e">
        <f t="shared" ca="1" si="153"/>
        <v>#NAME?</v>
      </c>
      <c r="EM62" t="e">
        <f t="shared" ca="1" si="172"/>
        <v>#NAME?</v>
      </c>
      <c r="EN62" t="e">
        <f ca="1">_xll.DBRW($B$1,$B$2,EN$10,EN$11,$B$3,$B62,$B$4,$B$5,$B$6,$E$7,$A62)</f>
        <v>#NAME?</v>
      </c>
      <c r="EO62" t="e">
        <f ca="1">_xll.DBRW($B$1,$C$2,EO$10,EO$11,$B$3,$B62,$B$4,$B$5,$B$6,$E$7,$A62)</f>
        <v>#NAME?</v>
      </c>
      <c r="EP62" t="e">
        <f ca="1">_xll.DBRW($B$1,$E$2,EP$10,EP$11,$B$3,$B62,$B$4,$B$5,$B$6,$E$7,$A62)</f>
        <v>#NAME?</v>
      </c>
      <c r="EQ62" t="e">
        <f ca="1">_xll.DBRW($B$1,$E$2,EQ$10,EQ$11,$B$3,$B62,$B$4,$B$5,$B$6,$E$7,$A62)</f>
        <v>#NAME?</v>
      </c>
      <c r="ER62" t="e">
        <f t="shared" ca="1" si="173"/>
        <v>#NAME?</v>
      </c>
      <c r="ES62" t="e">
        <f ca="1">_xll.DBRW($B$1,$B$2,ES$10,ES$11,$B$3,$B62,$B$4,$B$5,$B$6,$E$7,$A62)</f>
        <v>#NAME?</v>
      </c>
      <c r="ET62" t="e">
        <f ca="1">_xll.DBRW($B$1,$C$2,ET$10,ET$11,$B$3,$B62,$B$4,$B$5,$B$6,$E$7,$A62)</f>
        <v>#NAME?</v>
      </c>
      <c r="EU62" t="e">
        <f ca="1">_xll.DBRW($B$1,$E$2,EU$10,EU$11,$B$3,$B62,$B$4,$B$5,$B$6,$E$7,$A62)</f>
        <v>#NAME?</v>
      </c>
      <c r="EV62" t="e">
        <f ca="1">_xll.DBRW($B$1,$E$2,EV$10,EV$11,$B$3,$B62,$B$4,$B$5,$B$6,$E$7,$A62)</f>
        <v>#NAME?</v>
      </c>
    </row>
    <row r="63" spans="1:152" x14ac:dyDescent="0.25">
      <c r="A63">
        <v>2010</v>
      </c>
      <c r="C63" s="14"/>
      <c r="H63" s="14"/>
      <c r="M63" s="14"/>
      <c r="R63" s="14"/>
      <c r="W63" s="14"/>
      <c r="AU63" s="14"/>
      <c r="AZ63" s="14"/>
      <c r="BE63" s="14"/>
      <c r="BJ63" s="14"/>
      <c r="BP63" s="14"/>
      <c r="BU63" s="14"/>
      <c r="BV63" s="25"/>
      <c r="CA63" s="25"/>
      <c r="CL63" s="25"/>
      <c r="CQ63" s="25"/>
      <c r="CV63" s="14"/>
      <c r="CW63" s="25"/>
      <c r="DB63" s="14"/>
    </row>
    <row r="64" spans="1:152" x14ac:dyDescent="0.25">
      <c r="A64" t="s">
        <v>83</v>
      </c>
      <c r="B64" t="s">
        <v>64</v>
      </c>
      <c r="C64" s="14" t="e">
        <f ca="1">SUM(D64:G64)</f>
        <v>#NAME?</v>
      </c>
      <c r="D64" t="e">
        <f ca="1">_xll.DBRW($B$1,$B$2,D$10,D$11,$B$3,$B64,$B$4,$B$5,$B$6,$F$7,$A64)</f>
        <v>#NAME?</v>
      </c>
      <c r="E64" t="e">
        <f ca="1">_xll.DBRW($B$1,$C$2,E$10,E$11,$B$3,$B64,$B$4,$B$5,$B$6,$F$7,$A64)</f>
        <v>#NAME?</v>
      </c>
      <c r="F64" t="e">
        <f ca="1">_xll.DBRW($B$1,$D$2,F$10,F$11,$B$3,$B64,$B$4,$B$5,$B$6,$F$7,$A64)</f>
        <v>#NAME?</v>
      </c>
      <c r="G64" t="e">
        <f ca="1">_xll.DBRW($B$1,$E$2,G$10,G$11,$B$3,$B64,$B$4,$B$5,$B$6,$F$7,$A64)</f>
        <v>#NAME?</v>
      </c>
      <c r="H64" s="14" t="e">
        <f ca="1">SUM(I64:L64)</f>
        <v>#NAME?</v>
      </c>
      <c r="I64" t="e">
        <f ca="1">_xll.DBRW($B$1,$B$2,I$10,I$11,$B$3,$B64,$B$4,$B$5,$B$6,$F$7,$A64)</f>
        <v>#NAME?</v>
      </c>
      <c r="J64" t="e">
        <f ca="1">_xll.DBRW($B$1,$C$2,J$10,J$11,$B$3,$B64,$B$4,$B$5,$B$6,$F$7,$A64)</f>
        <v>#NAME?</v>
      </c>
      <c r="K64" t="e">
        <f ca="1">_xll.DBRW($B$1,$D$2,K$10,K$11,$B$3,$B64,$B$4,$B$5,$B$6,$F$7,$A64)</f>
        <v>#NAME?</v>
      </c>
      <c r="L64" t="e">
        <f ca="1">_xll.DBRW($B$1,$E$2,L$10,L$11,$B$3,$B64,$B$4,$B$5,$B$6,$F$7,$A64)</f>
        <v>#NAME?</v>
      </c>
      <c r="M64" s="14" t="e">
        <f ca="1">SUM(N64:Q64)</f>
        <v>#NAME?</v>
      </c>
      <c r="N64" t="e">
        <f ca="1">_xll.DBRW($B$1,$B$2,N$10,N$11,$B$3,$B64,$B$4,$B$5,$B$6,$F$7,$A64)</f>
        <v>#NAME?</v>
      </c>
      <c r="O64" t="e">
        <f ca="1">_xll.DBRW($B$1,$C$2,O$10,O$11,$B$3,$B64,$B$4,$B$5,$B$6,$F$7,$A64)</f>
        <v>#NAME?</v>
      </c>
      <c r="P64" t="e">
        <f ca="1">_xll.DBRW($B$1,$D$2,P$10,P$11,$B$3,$B64,$B$4,$B$5,$B$6,$F$7,$A64)</f>
        <v>#NAME?</v>
      </c>
      <c r="Q64" t="e">
        <f ca="1">_xll.DBRW($B$1,$E$2,Q$10,Q$11,$B$3,$B64,$B$4,$B$5,$B$6,$F$7,$A64)</f>
        <v>#NAME?</v>
      </c>
      <c r="R64" s="14" t="e">
        <f ca="1">SUM(S64:V64)</f>
        <v>#NAME?</v>
      </c>
      <c r="S64" t="e">
        <f ca="1">_xll.DBRW($B$1,$B$2,S$10,S$11,$B$3,$B64,$B$4,$B$5,$B$6,$F$7,$A64)</f>
        <v>#NAME?</v>
      </c>
      <c r="T64" t="e">
        <f ca="1">_xll.DBRW($B$1,$C$2,T$10,T$11,$B$3,$B64,$B$4,$B$5,$B$6,$F$7,$A64)</f>
        <v>#NAME?</v>
      </c>
      <c r="U64" t="e">
        <f ca="1">_xll.DBRW($B$1,$D$2,U$10,U$11,$B$3,$B64,$B$4,$B$5,$B$6,$F$7,$A64)</f>
        <v>#NAME?</v>
      </c>
      <c r="V64" t="e">
        <f ca="1">_xll.DBRW($B$1,$E$2,V$10,V$11,$B$3,$B64,$B$4,$B$5,$B$6,$F$7,$A64)</f>
        <v>#NAME?</v>
      </c>
      <c r="W64" s="14" t="e">
        <f ca="1">SUM(X64:AA64)</f>
        <v>#NAME?</v>
      </c>
      <c r="X64" t="e">
        <f ca="1">_xll.DBRW($B$1,$B$2,X$10,X$11,$B$3,$B64,$B$4,$B$5,$B$6,$F$7,$A64)</f>
        <v>#NAME?</v>
      </c>
      <c r="Y64" t="e">
        <f ca="1">_xll.DBRW($B$1,$C$2,Y$10,Y$11,$B$3,$B64,$B$4,$B$5,$B$6,$F$7,$A64)</f>
        <v>#NAME?</v>
      </c>
      <c r="Z64" t="e">
        <f ca="1">_xll.DBRW($B$1,$D$2,Z$10,Z$11,$B$3,$B64,$B$4,$B$5,$B$6,$F$7,$A64)</f>
        <v>#NAME?</v>
      </c>
      <c r="AA64" t="e">
        <f ca="1">_xll.DBRW($B$1,$E$2,AA$10,AA$11,$B$3,$B64,$B$4,$B$5,$B$6,$F$7,$A64)</f>
        <v>#NAME?</v>
      </c>
      <c r="AB64" t="e">
        <f ca="1">_xll.DBRW($B$1,$B$2,AB$10,AB$11,$B$3,$B64,$B$4,$B$5,$B$6,$F$7,$A64)</f>
        <v>#NAME?</v>
      </c>
      <c r="AC64" t="e">
        <f ca="1">_xll.DBRW($B$1,$C$2,AC$10,AC$11,$B$3,$B64,$B$4,$B$5,$B$6,$F$7,$A64)</f>
        <v>#NAME?</v>
      </c>
      <c r="AD64" t="e">
        <f ca="1">_xll.DBRW($B$1,$D$2,AD$10,AD$11,$B$3,$B64,$B$4,$B$5,$B$6,$F$7,$A64)</f>
        <v>#NAME?</v>
      </c>
      <c r="AE64" t="e">
        <f ca="1">_xll.DBRW($B$1,$E$2,AE$10,AE$11,$B$3,$B64,$B$4,$B$5,$B$6,$F$7,$A64)</f>
        <v>#NAME?</v>
      </c>
      <c r="AF64" t="e">
        <f ca="1">AG64+AH64+AI64+AJ64</f>
        <v>#NAME?</v>
      </c>
      <c r="AG64" t="e">
        <f ca="1">_xll.DBRW($B$1,$B$2,AG$10,AG$11,$B$3,$B64,$B$4,$B$5,$B$6,$F$7,$A64)</f>
        <v>#NAME?</v>
      </c>
      <c r="AH64" t="e">
        <f ca="1">_xll.DBRW($B$1,$C$2,AH$10,AH$11,$B$3,$B64,$B$4,$B$5,$B$6,$F$7,$A64)</f>
        <v>#NAME?</v>
      </c>
      <c r="AI64" t="e">
        <f ca="1">_xll.DBRW($B$1,$D$2,AI$10,AI$11,$B$3,$B64,$B$4,$B$5,$B$6,$F$7,$A64)</f>
        <v>#NAME?</v>
      </c>
      <c r="AJ64" t="e">
        <f ca="1">_xll.DBRW($B$1,$E$2,AJ$10,AJ$11,$B$3,$B64,$B$4,$B$5,$B$6,$F$7,$A64)</f>
        <v>#NAME?</v>
      </c>
      <c r="AK64" t="e">
        <f ca="1">AL64+AM64+AN64+AO64</f>
        <v>#NAME?</v>
      </c>
      <c r="AL64" t="e">
        <f ca="1">AB64-AG64</f>
        <v>#NAME?</v>
      </c>
      <c r="AM64" t="e">
        <f ca="1">AC64-AH64</f>
        <v>#NAME?</v>
      </c>
      <c r="AN64" t="e">
        <f ca="1">AD64-AI64</f>
        <v>#NAME?</v>
      </c>
      <c r="AO64" t="e">
        <f ca="1">AE64-AJ64</f>
        <v>#NAME?</v>
      </c>
      <c r="AP64" t="e">
        <f ca="1">AQ64+AR64+AS64+AT64</f>
        <v>#NAME?</v>
      </c>
      <c r="AQ64" t="e">
        <f ca="1">_xll.DBRW($B$1,$B$2,AQ$10,AQ$11,$B$3,$B64,$B$4,$B$5,$B$6,$F$7,$A64)</f>
        <v>#NAME?</v>
      </c>
      <c r="AR64" t="e">
        <f ca="1">_xll.DBRW($B$1,$C$2,AR$10,AR$11,$B$3,$B64,$B$4,$B$5,$B$6,$F$7,$A64)</f>
        <v>#NAME?</v>
      </c>
      <c r="AS64" t="e">
        <f ca="1">_xll.DBRW($B$1,$D$2,AS$10,AS$11,$B$3,$B64,$B$4,$B$5,$B$6,$F$7,$A64)</f>
        <v>#NAME?</v>
      </c>
      <c r="AT64" t="e">
        <f ca="1">_xll.DBRW($B$1,$E$2,AT$10,AT$11,$B$3,$B64,$B$4,$B$5,$B$6,$F$7,$A64)</f>
        <v>#NAME?</v>
      </c>
      <c r="AU64" s="14" t="e">
        <f ca="1">SUM(AV64:AY64)</f>
        <v>#NAME?</v>
      </c>
      <c r="AV64" t="e">
        <f ca="1">_xll.DBRW($B$1,$B$2,AV$10,AV$11,$B$3,$B64,$B$4,$B$5,$B$6,$F$7,$A64)</f>
        <v>#NAME?</v>
      </c>
      <c r="AW64" t="e">
        <f ca="1">_xll.DBRW($B$1,$C$2,AW$10,AW$11,$B$3,$B64,$B$4,$B$5,$B$6,$F$7,$A64)</f>
        <v>#NAME?</v>
      </c>
      <c r="AX64" t="e">
        <f ca="1">_xll.DBRW($B$1,$D$2,AX$10,AX$11,$B$3,$B64,$B$4,$B$5,$B$6,$F$7,$A64)</f>
        <v>#NAME?</v>
      </c>
      <c r="AY64" t="e">
        <f ca="1">_xll.DBRW($B$1,$E$2,AY$10,AY$11,$B$3,$B64,$B$4,$B$5,$B$6,$F$7,$A64)</f>
        <v>#NAME?</v>
      </c>
      <c r="AZ64" s="14" t="e">
        <f ca="1">SUM(BA64:BD64)</f>
        <v>#NAME?</v>
      </c>
      <c r="BA64" t="e">
        <f ca="1">_xll.DBRW($B$1,$B$2,BA$10,BA$11,$B$3,$B64,$B$4,$B$5,$B$6,$F$7,$A64)</f>
        <v>#NAME?</v>
      </c>
      <c r="BB64" t="e">
        <f ca="1">_xll.DBRW($B$1,$C$2,BB$10,BB$11,$B$3,$B64,$B$4,$B$5,$B$6,$F$7,$A64)</f>
        <v>#NAME?</v>
      </c>
      <c r="BC64" t="e">
        <f ca="1">_xll.DBRW($B$1,$D$2,BC$10,BC$11,$B$3,$B64,$B$4,$B$5,$B$6,$F$7,$A64)</f>
        <v>#NAME?</v>
      </c>
      <c r="BD64" t="e">
        <f ca="1">_xll.DBRW($B$1,$E$2,BD$10,BD$11,$B$3,$B64,$B$4,$B$5,$B$6,$F$7,$A64)</f>
        <v>#NAME?</v>
      </c>
      <c r="BE64" s="14" t="e">
        <f ca="1">SUM(BF64:BI64)</f>
        <v>#NAME?</v>
      </c>
      <c r="BF64" t="e">
        <f ca="1">_xll.DBRW($B$1,$B$2,BF$10,BF$11,$B$3,$B64,$B$4,$B$5,$B$6,$F$7,$A64)</f>
        <v>#NAME?</v>
      </c>
      <c r="BG64" t="e">
        <f ca="1">_xll.DBRW($B$1,$C$2,BG$10,BG$11,$B$3,$B64,$B$4,$B$5,$B$6,$F$7,$A64)</f>
        <v>#NAME?</v>
      </c>
      <c r="BH64" t="e">
        <f ca="1">_xll.DBRW($B$1,$D$2,BH$10,BH$11,$B$3,$B64,$B$4,$B$5,$B$6,$F$7,$A64)</f>
        <v>#NAME?</v>
      </c>
      <c r="BI64" t="e">
        <f ca="1">_xll.DBRW($B$1,$E$2,BI$10,BI$11,$B$3,$B64,$B$4,$B$5,$B$6,$F$7,$A64)</f>
        <v>#NAME?</v>
      </c>
      <c r="BJ64" s="14" t="e">
        <f ca="1">+BK64-AZ64</f>
        <v>#NAME?</v>
      </c>
      <c r="BK64" t="e">
        <f ca="1">SUM(BL64:BO64)</f>
        <v>#NAME?</v>
      </c>
      <c r="BL64" t="e">
        <f ca="1">_xll.DBRW($B$1,$B$2,BL$10,BL$11,$B$3,$B64,$B$4,$B$5,$B$6,$F$7,$A64)</f>
        <v>#NAME?</v>
      </c>
      <c r="BM64" t="e">
        <f ca="1">_xll.DBRW($B$1,$C$2,BM$10,BM$11,$B$3,$B64,$B$4,$B$5,$B$6,$F$7,$A64)</f>
        <v>#NAME?</v>
      </c>
      <c r="BN64" t="e">
        <f ca="1">_xll.DBRW($B$1,$D$2,BN$10,BN$11,$B$3,$B64,$B$4,$B$5,$B$6,$F$7,$A64)</f>
        <v>#NAME?</v>
      </c>
      <c r="BO64" t="e">
        <f ca="1">_xll.DBRW($B$1,$E$2,BO$10,BO$11,$B$3,$B64,$B$4,$B$5,$B$6,$F$7,$A64)</f>
        <v>#NAME?</v>
      </c>
      <c r="BP64" s="14" t="e">
        <f ca="1">SUM(BQ64:BT64)</f>
        <v>#NAME?</v>
      </c>
      <c r="BQ64" t="e">
        <f ca="1">_xll.DBRW($B$1,$B$2,BQ$10,BQ$11,$B$3,$B64,$B$4,$B$5,$B$6,$F$7,$A64)</f>
        <v>#NAME?</v>
      </c>
      <c r="BR64" t="e">
        <f ca="1">_xll.DBRW($B$1,$C$2,BR$10,BR$11,$B$3,$B64,$B$4,$B$5,$B$6,$F$7,$A64)</f>
        <v>#NAME?</v>
      </c>
      <c r="BS64" t="e">
        <f ca="1">_xll.DBRW($B$1,$D$2,BS$10,BS$11,$B$3,$B64,$B$4,$B$5,$B$6,$F$7,$A64)</f>
        <v>#NAME?</v>
      </c>
      <c r="BT64" t="e">
        <f ca="1">_xll.DBRW($B$1,$E$2,BT$10,BT$11,$B$3,$B64,$B$4,$B$5,$B$6,$F$7,$A64)</f>
        <v>#NAME?</v>
      </c>
      <c r="BU64" s="14" t="e">
        <f ca="1">+BV64-CA64-CL64-CQ64</f>
        <v>#NAME?</v>
      </c>
      <c r="BV64" s="25" t="e">
        <f ca="1">SUM(BW64:BZ64)</f>
        <v>#NAME?</v>
      </c>
      <c r="BW64" t="e">
        <f ca="1">_xll.DBRW($B$1,$B$2,BW$10,BW$11,$B$3,$B64,$B$4,$B$5,$B$6,$F$7,$A64)</f>
        <v>#NAME?</v>
      </c>
      <c r="BX64" t="e">
        <f ca="1">_xll.DBRW($B$1,$C$2,BX$10,BX$11,$B$3,$B64,$B$4,$B$5,$B$6,$F$7,$A64)</f>
        <v>#NAME?</v>
      </c>
      <c r="BY64" t="e">
        <f ca="1">_xll.DBRW($B$1,$D$2,BY$10,BY$11,$B$3,$B64,$B$4,$B$5,$B$6,$F$7,$A64)</f>
        <v>#NAME?</v>
      </c>
      <c r="BZ64" t="e">
        <f ca="1">_xll.DBRW($B$1,$E$2,BZ$10,BZ$11,$B$3,$B64,$B$4,$B$5,$B$6,$F$7,$A64)</f>
        <v>#NAME?</v>
      </c>
      <c r="CA64" s="25" t="e">
        <f ca="1">+CB64-CG64</f>
        <v>#NAME?</v>
      </c>
      <c r="CB64" t="e">
        <f ca="1">SUM(CC64:CF64)</f>
        <v>#NAME?</v>
      </c>
      <c r="CC64" t="e">
        <f ca="1">_xll.DBRW($B$1,$B$2,CC$10,CC$11,$B$3,$B64,$B$4,$B$5,$B$6,$F$7,$A64)</f>
        <v>#NAME?</v>
      </c>
      <c r="CD64" t="e">
        <f ca="1">_xll.DBRW($B$1,$C$2,CD$10,CD$11,$B$3,$B64,$B$4,$B$5,$B$6,$F$7,$A64)</f>
        <v>#NAME?</v>
      </c>
      <c r="CE64" t="e">
        <f ca="1">_xll.DBRW($B$1,$D$2,CE$10,CE$11,$B$3,$B64,$B$4,$B$5,$B$6,$F$7,$A64)</f>
        <v>#NAME?</v>
      </c>
      <c r="CF64" t="e">
        <f ca="1">_xll.DBRW($B$1,$E$2,CF$10,CF$11,$B$3,$B64,$B$4,$B$5,$B$6,$F$7,$A64)</f>
        <v>#NAME?</v>
      </c>
      <c r="CG64" t="e">
        <f ca="1">SUM(CH64:CK64)</f>
        <v>#NAME?</v>
      </c>
      <c r="CH64" t="e">
        <f ca="1">_xll.DBRW($B$1,$B$2,CH$10,CH$11,$B$3,$B64,$B$4,$B$5,$B$6,$F$7,$A64)</f>
        <v>#NAME?</v>
      </c>
      <c r="CI64" t="e">
        <f ca="1">_xll.DBRW($B$1,$C$2,CI$10,CI$11,$B$3,$B64,$B$4,$B$5,$B$6,$F$7,$A64)</f>
        <v>#NAME?</v>
      </c>
      <c r="CJ64" t="e">
        <f ca="1">_xll.DBRW($B$1,$D$2,CJ$10,CJ$11,$B$3,$B64,$B$4,$B$5,$B$6,$F$7,$A64)</f>
        <v>#NAME?</v>
      </c>
      <c r="CK64" t="e">
        <f ca="1">_xll.DBRW($B$1,$E$2,CK$10,CK$11,$B$3,$B64,$B$4,$B$5,$B$6,$F$7,$A64)</f>
        <v>#NAME?</v>
      </c>
      <c r="CL64" s="25" t="e">
        <f ca="1">SUM(CM64:CP64)</f>
        <v>#NAME?</v>
      </c>
      <c r="CM64" t="e">
        <f ca="1">_xll.DBRW($B$1,$B$2,CM$10,CM$11,$B$3,$B64,$B$4,$B$5,$B$6,$F$7,$A64)</f>
        <v>#NAME?</v>
      </c>
      <c r="CN64" t="e">
        <f ca="1">_xll.DBRW($B$1,$C$2,CN$10,CN$11,$B$3,$B64,$B$4,$B$5,$B$6,$F$7,$A64)</f>
        <v>#NAME?</v>
      </c>
      <c r="CO64" t="e">
        <f ca="1">_xll.DBRW($B$1,$D$2,CO$10,CO$11,$B$3,$B64,$B$4,$B$5,$B$6,$F$7,$A64)</f>
        <v>#NAME?</v>
      </c>
      <c r="CP64" t="e">
        <f ca="1">_xll.DBRW($B$1,$E$2,CP$10,CP$11,$B$3,$B64,$B$4,$B$5,$B$6,$F$7,$A64)</f>
        <v>#NAME?</v>
      </c>
      <c r="CQ64" s="25" t="e">
        <f ca="1">SUM(CR64:CU64)</f>
        <v>#NAME?</v>
      </c>
      <c r="CR64" t="e">
        <f ca="1">_xll.DBRW($B$1,$B$2,CR$10,CR$11,$B$3,$B64,$B$4,$B$5,$B$6,$F$7,$A64)</f>
        <v>#NAME?</v>
      </c>
      <c r="CS64" t="e">
        <f ca="1">_xll.DBRW($B$1,$C$2,CS$10,CS$11,$B$3,$B64,$B$4,$B$5,$B$6,$F$7,$A64)</f>
        <v>#NAME?</v>
      </c>
      <c r="CT64" t="e">
        <f ca="1">_xll.DBRW($B$1,$D$2,CT$10,CT$11,$B$3,$B64,$B$4,$B$5,$B$6,$F$7,$A64)</f>
        <v>#NAME?</v>
      </c>
      <c r="CU64" t="e">
        <f ca="1">_xll.DBRW($B$1,$E$2,CU$10,CU$11,$B$3,$B64,$B$4,$B$5,$B$6,$F$7,$A64)</f>
        <v>#NAME?</v>
      </c>
      <c r="CV64" s="14" t="e">
        <f ca="1">+CW64+CQ64+CL64+CA64</f>
        <v>#NAME?</v>
      </c>
      <c r="CW64" s="25" t="e">
        <f ca="1">SUM(CX64:DA64)</f>
        <v>#NAME?</v>
      </c>
      <c r="CX64" t="e">
        <f ca="1">_xll.DBRW($B$1,$B$2,CX$10,CX$11,$B$3,$B64,$B$4,$B$5,$B$6,$F$7,$A64)</f>
        <v>#NAME?</v>
      </c>
      <c r="CY64" t="e">
        <f ca="1">_xll.DBRW($B$1,$C$2,CY$10,CY$11,$B$3,$B64,$B$4,$B$5,$B$6,$F$7,$A64)</f>
        <v>#NAME?</v>
      </c>
      <c r="CZ64" t="e">
        <f ca="1">_xll.DBRW($B$1,$D$2,CZ$10,CZ$11,$B$3,$B64,$B$4,$B$5,$B$6,$F$7,$A64)</f>
        <v>#NAME?</v>
      </c>
      <c r="DA64" t="e">
        <f ca="1">_xll.DBRW($B$1,$E$2,DA$10,DA$11,$B$3,$B64,$B$4,$B$5,$B$6,$F$7,$A64)</f>
        <v>#NAME?</v>
      </c>
      <c r="DB64" s="14" t="e">
        <f ca="1">SUM(DC64:DF64)</f>
        <v>#NAME?</v>
      </c>
      <c r="DC64" t="e">
        <f ca="1">_xll.DBRW($B$1,$B$2,DC$10,DC$11,$B$3,$B64,$B$4,$B$5,$B$6,$F$7,$A64)</f>
        <v>#NAME?</v>
      </c>
      <c r="DD64" t="e">
        <f ca="1">_xll.DBRW($B$1,$C$2,DD$10,DD$11,$B$3,$B64,$B$4,$B$5,$B$6,$F$7,$A64)</f>
        <v>#NAME?</v>
      </c>
      <c r="DE64" t="e">
        <f ca="1">_xll.DBRW($B$1,$D$2,DE$10,DE$11,$B$3,$B64,$B$4,$B$5,$B$6,$F$7,$A64)</f>
        <v>#NAME?</v>
      </c>
      <c r="DF64" t="e">
        <f ca="1">_xll.DBRW($B$1,$E$2,DF$10,DF$11,$B$3,$B64,$B$4,$B$5,$B$6,$F$7,$A64)</f>
        <v>#NAME?</v>
      </c>
      <c r="DH64" t="e">
        <f ca="1">CC64-CH64</f>
        <v>#NAME?</v>
      </c>
      <c r="DI64" t="e">
        <f ca="1">CD64-CI64</f>
        <v>#NAME?</v>
      </c>
      <c r="DJ64" t="e">
        <f ca="1">CF64-CK64</f>
        <v>#NAME?</v>
      </c>
      <c r="DK64" t="e">
        <f ca="1">CM64</f>
        <v>#NAME?</v>
      </c>
      <c r="DL64" t="e">
        <f t="shared" ref="DL64:DL75" ca="1" si="174">CN64</f>
        <v>#NAME?</v>
      </c>
      <c r="DM64" t="e">
        <f ca="1">CP64</f>
        <v>#NAME?</v>
      </c>
      <c r="DN64" t="e">
        <f ca="1">CR64</f>
        <v>#NAME?</v>
      </c>
      <c r="DO64" t="e">
        <f ca="1">CS64</f>
        <v>#NAME?</v>
      </c>
      <c r="DP64" t="e">
        <f ca="1">CU64</f>
        <v>#NAME?</v>
      </c>
      <c r="DQ64" s="25" t="e">
        <f ca="1">DR64+DS64+DT64</f>
        <v>#NAME?</v>
      </c>
      <c r="DR64" s="25" t="e">
        <f ca="1">BW64-DH64-DK64-DN64</f>
        <v>#NAME?</v>
      </c>
      <c r="DS64" s="25" t="e">
        <f ca="1">BX64-DI64-DL64-DO64</f>
        <v>#NAME?</v>
      </c>
      <c r="DT64" s="25" t="e">
        <f ca="1">BZ64-DJ64-DM64-DP64</f>
        <v>#NAME?</v>
      </c>
      <c r="DU64" s="25" t="e">
        <f ca="1">DV64+DW64+DX64</f>
        <v>#NAME?</v>
      </c>
      <c r="DV64" s="25" t="e">
        <f ca="1">CX64+DH64+DK64+DN64</f>
        <v>#NAME?</v>
      </c>
      <c r="DW64" s="25" t="e">
        <f ca="1">CY64+DI64+DL64+DO64</f>
        <v>#NAME?</v>
      </c>
      <c r="DX64" s="25" t="e">
        <f ca="1">DA64+DJ64+DM64+DP64</f>
        <v>#NAME?</v>
      </c>
      <c r="DY64" t="e">
        <f ca="1">SUM(DZ64:EC64)</f>
        <v>#NAME?</v>
      </c>
      <c r="DZ64" t="e">
        <f ca="1">_xll.DBRW($B$1,$B$2,DZ$10,DZ$11,$B$3,$B64,$B$4,$B$5,$B$6,$F$7,$A64)</f>
        <v>#NAME?</v>
      </c>
      <c r="EA64" t="e">
        <f ca="1">_xll.DBRW($B$1,$C$2,EA$10,EA$11,$B$3,$B64,$B$4,$B$5,$B$6,$F$7,$A64)</f>
        <v>#NAME?</v>
      </c>
      <c r="EB64" t="e">
        <f ca="1">_xll.DBRW($B$1,$D$2,EB$10,EB$11,$B$3,$B64,$B$4,$B$5,$B$6,$F$7,$A64)</f>
        <v>#NAME?</v>
      </c>
      <c r="EC64" t="e">
        <f ca="1">_xll.DBRW($B$1,$E$2,EC$10,EC$11,$B$3,$B64,$B$4,$B$5,$B$6,$F$7,$A64)</f>
        <v>#NAME?</v>
      </c>
      <c r="ED64" t="e">
        <f ca="1">_xll.DBRW($B$1,$B$2,ED$10,ED$11,$B$3,$B64,$B$4,$B$5,$B$6,$F$7,$A64)</f>
        <v>#NAME?</v>
      </c>
      <c r="EE64" t="e">
        <f ca="1">_xll.DBRW($B$1,$C$2,EE$10,EE$11,$B$3,$B64,$B$4,$B$5,$B$6,$F$7,$A64)</f>
        <v>#NAME?</v>
      </c>
      <c r="EF64" t="e">
        <f ca="1">_xll.DBRW($B$1,$D$2,EF$10,EF$11,$B$3,$B64,$B$4,$B$5,$B$6,$F$7,$A64)</f>
        <v>#NAME?</v>
      </c>
      <c r="EG64" t="e">
        <f ca="1">_xll.DBRW($B$1,$E$2,EG$10,EG$11,$B$3,$B64,$B$4,$B$5,$B$6,$F$7,$A64)</f>
        <v>#NAME?</v>
      </c>
      <c r="EH64" t="e">
        <f ca="1">EI64+EJ64+EK64+EL64</f>
        <v>#NAME?</v>
      </c>
      <c r="EI64" t="e">
        <f ca="1">ED64-BA64</f>
        <v>#NAME?</v>
      </c>
      <c r="EJ64" t="e">
        <f t="shared" ref="EJ64:EL75" ca="1" si="175">EE64-BB64</f>
        <v>#NAME?</v>
      </c>
      <c r="EK64" t="e">
        <f t="shared" ca="1" si="175"/>
        <v>#NAME?</v>
      </c>
      <c r="EL64" t="e">
        <f t="shared" ca="1" si="175"/>
        <v>#NAME?</v>
      </c>
      <c r="EM64" t="e">
        <f ca="1">EN64+EO64+EP64+EQ64</f>
        <v>#NAME?</v>
      </c>
      <c r="EN64" t="e">
        <f ca="1">_xll.DBRW($B$1,$B$2,EN$10,EN$11,$B$3,$B64,$B$4,$B$5,$B$6,$F$7,$A64)</f>
        <v>#NAME?</v>
      </c>
      <c r="EO64" t="e">
        <f ca="1">_xll.DBRW($B$1,$C$2,EO$10,EO$11,$B$3,$B64,$B$4,$B$5,$B$6,$F$7,$A64)</f>
        <v>#NAME?</v>
      </c>
      <c r="EP64" t="e">
        <f ca="1">_xll.DBRW($B$1,$D$2,EP$10,EP$11,$B$3,$B64,$B$4,$B$5,$B$6,$F$7,$A64)</f>
        <v>#NAME?</v>
      </c>
      <c r="EQ64" t="e">
        <f ca="1">_xll.DBRW($B$1,$E$2,EQ$10,EQ$11,$B$3,$B64,$B$4,$B$5,$B$6,$F$7,$A64)</f>
        <v>#NAME?</v>
      </c>
      <c r="ER64" t="e">
        <f ca="1">ES64+ET64+EU64+EV64</f>
        <v>#NAME?</v>
      </c>
      <c r="ES64" t="e">
        <f ca="1">_xll.DBRW($B$1,$B$2,ES$10,ES$11,$B$3,$B64,$B$4,$B$5,$B$6,$F$7,$A64)</f>
        <v>#NAME?</v>
      </c>
      <c r="ET64" t="e">
        <f ca="1">_xll.DBRW($B$1,$C$2,ET$10,ET$11,$B$3,$B64,$B$4,$B$5,$B$6,$F$7,$A64)</f>
        <v>#NAME?</v>
      </c>
      <c r="EU64" t="e">
        <f ca="1">_xll.DBRW($B$1,$D$2,EU$10,EU$11,$B$3,$B64,$B$4,$B$5,$B$6,$F$7,$A64)</f>
        <v>#NAME?</v>
      </c>
      <c r="EV64" t="e">
        <f ca="1">_xll.DBRW($B$1,$E$2,EV$10,EV$11,$B$3,$B64,$B$4,$B$5,$B$6,$F$7,$A64)</f>
        <v>#NAME?</v>
      </c>
    </row>
    <row r="65" spans="1:152" x14ac:dyDescent="0.25">
      <c r="A65" t="s">
        <v>84</v>
      </c>
      <c r="B65" t="s">
        <v>64</v>
      </c>
      <c r="C65" s="14" t="e">
        <f t="shared" ref="C65:C75" ca="1" si="176">SUM(D65:G65)</f>
        <v>#NAME?</v>
      </c>
      <c r="D65" t="e">
        <f ca="1">_xll.DBRW($B$1,$B$2,D$10,D$11,$B$3,$B65,$B$4,$B$5,$B$6,$F$7,$A65)</f>
        <v>#NAME?</v>
      </c>
      <c r="E65" t="e">
        <f ca="1">_xll.DBRW($B$1,$C$2,E$10,E$11,$B$3,$B65,$B$4,$B$5,$B$6,$F$7,$A65)</f>
        <v>#NAME?</v>
      </c>
      <c r="F65" t="e">
        <f ca="1">_xll.DBRW($B$1,$D$2,F$10,F$11,$B$3,$B65,$B$4,$B$5,$B$6,$F$7,$A65)</f>
        <v>#NAME?</v>
      </c>
      <c r="G65" t="e">
        <f ca="1">_xll.DBRW($B$1,$E$2,G$10,G$11,$B$3,$B65,$B$4,$B$5,$B$6,$F$7,$A65)</f>
        <v>#NAME?</v>
      </c>
      <c r="H65" s="14" t="e">
        <f t="shared" ref="H65:H75" ca="1" si="177">SUM(I65:L65)</f>
        <v>#NAME?</v>
      </c>
      <c r="I65" t="e">
        <f ca="1">_xll.DBRW($B$1,$B$2,I$10,I$11,$B$3,$B65,$B$4,$B$5,$B$6,$F$7,$A65)</f>
        <v>#NAME?</v>
      </c>
      <c r="J65" t="e">
        <f ca="1">_xll.DBRW($B$1,$C$2,J$10,J$11,$B$3,$B65,$B$4,$B$5,$B$6,$F$7,$A65)</f>
        <v>#NAME?</v>
      </c>
      <c r="K65" t="e">
        <f ca="1">_xll.DBRW($B$1,$D$2,K$10,K$11,$B$3,$B65,$B$4,$B$5,$B$6,$F$7,$A65)</f>
        <v>#NAME?</v>
      </c>
      <c r="L65" t="e">
        <f ca="1">_xll.DBRW($B$1,$E$2,L$10,L$11,$B$3,$B65,$B$4,$B$5,$B$6,$F$7,$A65)</f>
        <v>#NAME?</v>
      </c>
      <c r="M65" s="14" t="e">
        <f t="shared" ref="M65:M75" ca="1" si="178">SUM(N65:Q65)</f>
        <v>#NAME?</v>
      </c>
      <c r="N65" t="e">
        <f ca="1">_xll.DBRW($B$1,$B$2,N$10,N$11,$B$3,$B65,$B$4,$B$5,$B$6,$F$7,$A65)</f>
        <v>#NAME?</v>
      </c>
      <c r="O65" t="e">
        <f ca="1">_xll.DBRW($B$1,$C$2,O$10,O$11,$B$3,$B65,$B$4,$B$5,$B$6,$F$7,$A65)</f>
        <v>#NAME?</v>
      </c>
      <c r="P65" t="e">
        <f ca="1">_xll.DBRW($B$1,$D$2,P$10,P$11,$B$3,$B65,$B$4,$B$5,$B$6,$F$7,$A65)</f>
        <v>#NAME?</v>
      </c>
      <c r="Q65" t="e">
        <f ca="1">_xll.DBRW($B$1,$E$2,Q$10,Q$11,$B$3,$B65,$B$4,$B$5,$B$6,$F$7,$A65)</f>
        <v>#NAME?</v>
      </c>
      <c r="R65" s="14" t="e">
        <f t="shared" ref="R65:R75" ca="1" si="179">SUM(S65:V65)</f>
        <v>#NAME?</v>
      </c>
      <c r="S65" t="e">
        <f ca="1">_xll.DBRW($B$1,$B$2,S$10,S$11,$B$3,$B65,$B$4,$B$5,$B$6,$F$7,$A65)</f>
        <v>#NAME?</v>
      </c>
      <c r="T65" t="e">
        <f ca="1">_xll.DBRW($B$1,$C$2,T$10,T$11,$B$3,$B65,$B$4,$B$5,$B$6,$F$7,$A65)</f>
        <v>#NAME?</v>
      </c>
      <c r="U65" t="e">
        <f ca="1">_xll.DBRW($B$1,$D$2,U$10,U$11,$B$3,$B65,$B$4,$B$5,$B$6,$F$7,$A65)</f>
        <v>#NAME?</v>
      </c>
      <c r="V65" t="e">
        <f ca="1">_xll.DBRW($B$1,$E$2,V$10,V$11,$B$3,$B65,$B$4,$B$5,$B$6,$F$7,$A65)</f>
        <v>#NAME?</v>
      </c>
      <c r="W65" s="14" t="e">
        <f t="shared" ref="W65:W75" ca="1" si="180">SUM(X65:AA65)</f>
        <v>#NAME?</v>
      </c>
      <c r="X65" t="e">
        <f ca="1">_xll.DBRW($B$1,$B$2,X$10,X$11,$B$3,$B65,$B$4,$B$5,$B$6,$F$7,$A65)</f>
        <v>#NAME?</v>
      </c>
      <c r="Y65" t="e">
        <f ca="1">_xll.DBRW($B$1,$C$2,Y$10,Y$11,$B$3,$B65,$B$4,$B$5,$B$6,$F$7,$A65)</f>
        <v>#NAME?</v>
      </c>
      <c r="Z65" t="e">
        <f ca="1">_xll.DBRW($B$1,$D$2,Z$10,Z$11,$B$3,$B65,$B$4,$B$5,$B$6,$F$7,$A65)</f>
        <v>#NAME?</v>
      </c>
      <c r="AA65" t="e">
        <f ca="1">_xll.DBRW($B$1,$E$2,AA$10,AA$11,$B$3,$B65,$B$4,$B$5,$B$6,$F$7,$A65)</f>
        <v>#NAME?</v>
      </c>
      <c r="AB65" t="e">
        <f ca="1">_xll.DBRW($B$1,$B$2,AB$10,AB$11,$B$3,$B65,$B$4,$B$5,$B$6,$F$7,$A65)</f>
        <v>#NAME?</v>
      </c>
      <c r="AC65" t="e">
        <f ca="1">_xll.DBRW($B$1,$C$2,AC$10,AC$11,$B$3,$B65,$B$4,$B$5,$B$6,$F$7,$A65)</f>
        <v>#NAME?</v>
      </c>
      <c r="AD65" t="e">
        <f ca="1">_xll.DBRW($B$1,$D$2,AD$10,AD$11,$B$3,$B65,$B$4,$B$5,$B$6,$F$7,$A65)</f>
        <v>#NAME?</v>
      </c>
      <c r="AE65" t="e">
        <f ca="1">_xll.DBRW($B$1,$E$2,AE$10,AE$11,$B$3,$B65,$B$4,$B$5,$B$6,$F$7,$A65)</f>
        <v>#NAME?</v>
      </c>
      <c r="AF65" t="e">
        <f t="shared" ref="AF65:AF75" ca="1" si="181">AG65+AH65+AI65+AJ65</f>
        <v>#NAME?</v>
      </c>
      <c r="AG65" t="e">
        <f ca="1">_xll.DBRW($B$1,$B$2,AG$10,AG$11,$B$3,$B65,$B$4,$B$5,$B$6,$F$7,$A65)</f>
        <v>#NAME?</v>
      </c>
      <c r="AH65" t="e">
        <f ca="1">_xll.DBRW($B$1,$C$2,AH$10,AH$11,$B$3,$B65,$B$4,$B$5,$B$6,$F$7,$A65)</f>
        <v>#NAME?</v>
      </c>
      <c r="AI65" t="e">
        <f ca="1">_xll.DBRW($B$1,$D$2,AI$10,AI$11,$B$3,$B65,$B$4,$B$5,$B$6,$F$7,$A65)</f>
        <v>#NAME?</v>
      </c>
      <c r="AJ65" t="e">
        <f ca="1">_xll.DBRW($B$1,$E$2,AJ$10,AJ$11,$B$3,$B65,$B$4,$B$5,$B$6,$F$7,$A65)</f>
        <v>#NAME?</v>
      </c>
      <c r="AK65" t="e">
        <f t="shared" ref="AK65:AK75" ca="1" si="182">AL65+AM65+AN65+AO65</f>
        <v>#NAME?</v>
      </c>
      <c r="AL65" t="e">
        <f t="shared" ref="AL65:AO75" ca="1" si="183">AB65-AG65</f>
        <v>#NAME?</v>
      </c>
      <c r="AM65" t="e">
        <f t="shared" ca="1" si="183"/>
        <v>#NAME?</v>
      </c>
      <c r="AN65" t="e">
        <f t="shared" ca="1" si="183"/>
        <v>#NAME?</v>
      </c>
      <c r="AO65" t="e">
        <f t="shared" ca="1" si="183"/>
        <v>#NAME?</v>
      </c>
      <c r="AP65" t="e">
        <f t="shared" ref="AP65:AP75" ca="1" si="184">AQ65+AR65+AS65+AT65</f>
        <v>#NAME?</v>
      </c>
      <c r="AQ65" t="e">
        <f ca="1">_xll.DBRW($B$1,$B$2,AQ$10,AQ$11,$B$3,$B65,$B$4,$B$5,$B$6,$F$7,$A65)</f>
        <v>#NAME?</v>
      </c>
      <c r="AR65" t="e">
        <f ca="1">_xll.DBRW($B$1,$C$2,AR$10,AR$11,$B$3,$B65,$B$4,$B$5,$B$6,$F$7,$A65)</f>
        <v>#NAME?</v>
      </c>
      <c r="AS65" t="e">
        <f ca="1">_xll.DBRW($B$1,$D$2,AS$10,AS$11,$B$3,$B65,$B$4,$B$5,$B$6,$F$7,$A65)</f>
        <v>#NAME?</v>
      </c>
      <c r="AT65" t="e">
        <f ca="1">_xll.DBRW($B$1,$E$2,AT$10,AT$11,$B$3,$B65,$B$4,$B$5,$B$6,$F$7,$A65)</f>
        <v>#NAME?</v>
      </c>
      <c r="AU65" s="14" t="e">
        <f t="shared" ref="AU65:AU75" ca="1" si="185">SUM(AV65:AY65)</f>
        <v>#NAME?</v>
      </c>
      <c r="AV65" t="e">
        <f ca="1">_xll.DBRW($B$1,$B$2,AV$10,AV$11,$B$3,$B65,$B$4,$B$5,$B$6,$F$7,$A65)</f>
        <v>#NAME?</v>
      </c>
      <c r="AW65" t="e">
        <f ca="1">_xll.DBRW($B$1,$C$2,AW$10,AW$11,$B$3,$B65,$B$4,$B$5,$B$6,$F$7,$A65)</f>
        <v>#NAME?</v>
      </c>
      <c r="AX65" t="e">
        <f ca="1">_xll.DBRW($B$1,$D$2,AX$10,AX$11,$B$3,$B65,$B$4,$B$5,$B$6,$F$7,$A65)</f>
        <v>#NAME?</v>
      </c>
      <c r="AY65" t="e">
        <f ca="1">_xll.DBRW($B$1,$E$2,AY$10,AY$11,$B$3,$B65,$B$4,$B$5,$B$6,$F$7,$A65)</f>
        <v>#NAME?</v>
      </c>
      <c r="AZ65" s="14" t="e">
        <f t="shared" ref="AZ65:AZ75" ca="1" si="186">SUM(BA65:BD65)</f>
        <v>#NAME?</v>
      </c>
      <c r="BA65" t="e">
        <f ca="1">_xll.DBRW($B$1,$B$2,BA$10,BA$11,$B$3,$B65,$B$4,$B$5,$B$6,$F$7,$A65)</f>
        <v>#NAME?</v>
      </c>
      <c r="BB65" t="e">
        <f ca="1">_xll.DBRW($B$1,$C$2,BB$10,BB$11,$B$3,$B65,$B$4,$B$5,$B$6,$F$7,$A65)</f>
        <v>#NAME?</v>
      </c>
      <c r="BC65" t="e">
        <f ca="1">_xll.DBRW($B$1,$D$2,BC$10,BC$11,$B$3,$B65,$B$4,$B$5,$B$6,$F$7,$A65)</f>
        <v>#NAME?</v>
      </c>
      <c r="BD65" t="e">
        <f ca="1">_xll.DBRW($B$1,$E$2,BD$10,BD$11,$B$3,$B65,$B$4,$B$5,$B$6,$F$7,$A65)</f>
        <v>#NAME?</v>
      </c>
      <c r="BE65" s="14" t="e">
        <f t="shared" ref="BE65:BE75" ca="1" si="187">SUM(BF65:BI65)</f>
        <v>#NAME?</v>
      </c>
      <c r="BF65" t="e">
        <f ca="1">_xll.DBRW($B$1,$B$2,BF$10,BF$11,$B$3,$B65,$B$4,$B$5,$B$6,$F$7,$A65)</f>
        <v>#NAME?</v>
      </c>
      <c r="BG65" t="e">
        <f ca="1">_xll.DBRW($B$1,$C$2,BG$10,BG$11,$B$3,$B65,$B$4,$B$5,$B$6,$F$7,$A65)</f>
        <v>#NAME?</v>
      </c>
      <c r="BH65" t="e">
        <f ca="1">_xll.DBRW($B$1,$D$2,BH$10,BH$11,$B$3,$B65,$B$4,$B$5,$B$6,$F$7,$A65)</f>
        <v>#NAME?</v>
      </c>
      <c r="BI65" t="e">
        <f ca="1">_xll.DBRW($B$1,$E$2,BI$10,BI$11,$B$3,$B65,$B$4,$B$5,$B$6,$F$7,$A65)</f>
        <v>#NAME?</v>
      </c>
      <c r="BJ65" s="14" t="e">
        <f t="shared" ref="BJ65:BJ75" ca="1" si="188">+BK65-AZ65</f>
        <v>#NAME?</v>
      </c>
      <c r="BK65" t="e">
        <f t="shared" ref="BK65:BK75" ca="1" si="189">SUM(BL65:BO65)</f>
        <v>#NAME?</v>
      </c>
      <c r="BL65" t="e">
        <f ca="1">_xll.DBRW($B$1,$B$2,BL$10,BL$11,$B$3,$B65,$B$4,$B$5,$B$6,$F$7,$A65)</f>
        <v>#NAME?</v>
      </c>
      <c r="BM65" t="e">
        <f ca="1">_xll.DBRW($B$1,$C$2,BM$10,BM$11,$B$3,$B65,$B$4,$B$5,$B$6,$F$7,$A65)</f>
        <v>#NAME?</v>
      </c>
      <c r="BN65" t="e">
        <f ca="1">_xll.DBRW($B$1,$D$2,BN$10,BN$11,$B$3,$B65,$B$4,$B$5,$B$6,$F$7,$A65)</f>
        <v>#NAME?</v>
      </c>
      <c r="BO65" t="e">
        <f ca="1">_xll.DBRW($B$1,$E$2,BO$10,BO$11,$B$3,$B65,$B$4,$B$5,$B$6,$F$7,$A65)</f>
        <v>#NAME?</v>
      </c>
      <c r="BP65" s="14" t="e">
        <f t="shared" ref="BP65:BP75" ca="1" si="190">SUM(BQ65:BT65)</f>
        <v>#NAME?</v>
      </c>
      <c r="BQ65" t="e">
        <f ca="1">_xll.DBRW($B$1,$B$2,BQ$10,BQ$11,$B$3,$B65,$B$4,$B$5,$B$6,$F$7,$A65)</f>
        <v>#NAME?</v>
      </c>
      <c r="BR65" t="e">
        <f ca="1">_xll.DBRW($B$1,$C$2,BR$10,BR$11,$B$3,$B65,$B$4,$B$5,$B$6,$F$7,$A65)</f>
        <v>#NAME?</v>
      </c>
      <c r="BS65" t="e">
        <f ca="1">_xll.DBRW($B$1,$D$2,BS$10,BS$11,$B$3,$B65,$B$4,$B$5,$B$6,$F$7,$A65)</f>
        <v>#NAME?</v>
      </c>
      <c r="BT65" t="e">
        <f ca="1">_xll.DBRW($B$1,$E$2,BT$10,BT$11,$B$3,$B65,$B$4,$B$5,$B$6,$F$7,$A65)</f>
        <v>#NAME?</v>
      </c>
      <c r="BU65" s="14" t="e">
        <f t="shared" ref="BU65:BU75" ca="1" si="191">+BV65-CA65-CL65-CQ65</f>
        <v>#NAME?</v>
      </c>
      <c r="BV65" s="25" t="e">
        <f t="shared" ref="BV65:BV75" ca="1" si="192">SUM(BW65:BZ65)</f>
        <v>#NAME?</v>
      </c>
      <c r="BW65" t="e">
        <f ca="1">_xll.DBRW($B$1,$B$2,BW$10,BW$11,$B$3,$B65,$B$4,$B$5,$B$6,$F$7,$A65)</f>
        <v>#NAME?</v>
      </c>
      <c r="BX65" t="e">
        <f ca="1">_xll.DBRW($B$1,$C$2,BX$10,BX$11,$B$3,$B65,$B$4,$B$5,$B$6,$F$7,$A65)</f>
        <v>#NAME?</v>
      </c>
      <c r="BY65" t="e">
        <f ca="1">_xll.DBRW($B$1,$D$2,BY$10,BY$11,$B$3,$B65,$B$4,$B$5,$B$6,$F$7,$A65)</f>
        <v>#NAME?</v>
      </c>
      <c r="BZ65" t="e">
        <f ca="1">_xll.DBRW($B$1,$E$2,BZ$10,BZ$11,$B$3,$B65,$B$4,$B$5,$B$6,$F$7,$A65)</f>
        <v>#NAME?</v>
      </c>
      <c r="CA65" s="25" t="e">
        <f t="shared" ref="CA65:CA75" ca="1" si="193">+CB65-CG65</f>
        <v>#NAME?</v>
      </c>
      <c r="CB65" t="e">
        <f t="shared" ref="CB65:CB75" ca="1" si="194">SUM(CC65:CF65)</f>
        <v>#NAME?</v>
      </c>
      <c r="CC65" t="e">
        <f ca="1">_xll.DBRW($B$1,$B$2,CC$10,CC$11,$B$3,$B65,$B$4,$B$5,$B$6,$F$7,$A65)</f>
        <v>#NAME?</v>
      </c>
      <c r="CD65" t="e">
        <f ca="1">_xll.DBRW($B$1,$C$2,CD$10,CD$11,$B$3,$B65,$B$4,$B$5,$B$6,$F$7,$A65)</f>
        <v>#NAME?</v>
      </c>
      <c r="CE65" t="e">
        <f ca="1">_xll.DBRW($B$1,$D$2,CE$10,CE$11,$B$3,$B65,$B$4,$B$5,$B$6,$F$7,$A65)</f>
        <v>#NAME?</v>
      </c>
      <c r="CF65" t="e">
        <f ca="1">_xll.DBRW($B$1,$E$2,CF$10,CF$11,$B$3,$B65,$B$4,$B$5,$B$6,$F$7,$A65)</f>
        <v>#NAME?</v>
      </c>
      <c r="CG65" t="e">
        <f t="shared" ref="CG65:CG75" ca="1" si="195">SUM(CH65:CK65)</f>
        <v>#NAME?</v>
      </c>
      <c r="CH65" t="e">
        <f ca="1">_xll.DBRW($B$1,$B$2,CH$10,CH$11,$B$3,$B65,$B$4,$B$5,$B$6,$F$7,$A65)</f>
        <v>#NAME?</v>
      </c>
      <c r="CI65" t="e">
        <f ca="1">_xll.DBRW($B$1,$C$2,CI$10,CI$11,$B$3,$B65,$B$4,$B$5,$B$6,$F$7,$A65)</f>
        <v>#NAME?</v>
      </c>
      <c r="CJ65" t="e">
        <f ca="1">_xll.DBRW($B$1,$D$2,CJ$10,CJ$11,$B$3,$B65,$B$4,$B$5,$B$6,$F$7,$A65)</f>
        <v>#NAME?</v>
      </c>
      <c r="CK65" t="e">
        <f ca="1">_xll.DBRW($B$1,$E$2,CK$10,CK$11,$B$3,$B65,$B$4,$B$5,$B$6,$F$7,$A65)</f>
        <v>#NAME?</v>
      </c>
      <c r="CL65" s="25" t="e">
        <f t="shared" ref="CL65:CL75" ca="1" si="196">SUM(CM65:CP65)</f>
        <v>#NAME?</v>
      </c>
      <c r="CM65" t="e">
        <f ca="1">_xll.DBRW($B$1,$B$2,CM$10,CM$11,$B$3,$B65,$B$4,$B$5,$B$6,$F$7,$A65)</f>
        <v>#NAME?</v>
      </c>
      <c r="CN65" t="e">
        <f ca="1">_xll.DBRW($B$1,$C$2,CN$10,CN$11,$B$3,$B65,$B$4,$B$5,$B$6,$F$7,$A65)</f>
        <v>#NAME?</v>
      </c>
      <c r="CO65" t="e">
        <f ca="1">_xll.DBRW($B$1,$D$2,CO$10,CO$11,$B$3,$B65,$B$4,$B$5,$B$6,$F$7,$A65)</f>
        <v>#NAME?</v>
      </c>
      <c r="CP65" t="e">
        <f ca="1">_xll.DBRW($B$1,$E$2,CP$10,CP$11,$B$3,$B65,$B$4,$B$5,$B$6,$F$7,$A65)</f>
        <v>#NAME?</v>
      </c>
      <c r="CQ65" s="25" t="e">
        <f t="shared" ref="CQ65:CQ75" ca="1" si="197">SUM(CR65:CU65)</f>
        <v>#NAME?</v>
      </c>
      <c r="CR65" t="e">
        <f ca="1">_xll.DBRW($B$1,$B$2,CR$10,CR$11,$B$3,$B65,$B$4,$B$5,$B$6,$F$7,$A65)</f>
        <v>#NAME?</v>
      </c>
      <c r="CS65" t="e">
        <f ca="1">_xll.DBRW($B$1,$C$2,CS$10,CS$11,$B$3,$B65,$B$4,$B$5,$B$6,$F$7,$A65)</f>
        <v>#NAME?</v>
      </c>
      <c r="CT65" t="e">
        <f ca="1">_xll.DBRW($B$1,$D$2,CT$10,CT$11,$B$3,$B65,$B$4,$B$5,$B$6,$F$7,$A65)</f>
        <v>#NAME?</v>
      </c>
      <c r="CU65" t="e">
        <f ca="1">_xll.DBRW($B$1,$E$2,CU$10,CU$11,$B$3,$B65,$B$4,$B$5,$B$6,$F$7,$A65)</f>
        <v>#NAME?</v>
      </c>
      <c r="CV65" s="14" t="e">
        <f t="shared" ref="CV65:CV75" ca="1" si="198">+CW65+CQ65+CL65+CA65</f>
        <v>#NAME?</v>
      </c>
      <c r="CW65" s="25" t="e">
        <f t="shared" ref="CW65:CW75" ca="1" si="199">SUM(CX65:DA65)</f>
        <v>#NAME?</v>
      </c>
      <c r="CX65" t="e">
        <f ca="1">_xll.DBRW($B$1,$B$2,CX$10,CX$11,$B$3,$B65,$B$4,$B$5,$B$6,$F$7,$A65)</f>
        <v>#NAME?</v>
      </c>
      <c r="CY65" t="e">
        <f ca="1">_xll.DBRW($B$1,$C$2,CY$10,CY$11,$B$3,$B65,$B$4,$B$5,$B$6,$F$7,$A65)</f>
        <v>#NAME?</v>
      </c>
      <c r="CZ65" t="e">
        <f ca="1">_xll.DBRW($B$1,$D$2,CZ$10,CZ$11,$B$3,$B65,$B$4,$B$5,$B$6,$F$7,$A65)</f>
        <v>#NAME?</v>
      </c>
      <c r="DA65" t="e">
        <f ca="1">_xll.DBRW($B$1,$E$2,DA$10,DA$11,$B$3,$B65,$B$4,$B$5,$B$6,$F$7,$A65)</f>
        <v>#NAME?</v>
      </c>
      <c r="DB65" s="14" t="e">
        <f t="shared" ref="DB65:DB75" ca="1" si="200">SUM(DC65:DF65)</f>
        <v>#NAME?</v>
      </c>
      <c r="DC65" t="e">
        <f ca="1">_xll.DBRW($B$1,$B$2,DC$10,DC$11,$B$3,$B65,$B$4,$B$5,$B$6,$F$7,$A65)</f>
        <v>#NAME?</v>
      </c>
      <c r="DD65" t="e">
        <f ca="1">_xll.DBRW($B$1,$C$2,DD$10,DD$11,$B$3,$B65,$B$4,$B$5,$B$6,$F$7,$A65)</f>
        <v>#NAME?</v>
      </c>
      <c r="DE65" t="e">
        <f ca="1">_xll.DBRW($B$1,$D$2,DE$10,DE$11,$B$3,$B65,$B$4,$B$5,$B$6,$F$7,$A65)</f>
        <v>#NAME?</v>
      </c>
      <c r="DF65" t="e">
        <f ca="1">_xll.DBRW($B$1,$E$2,DF$10,DF$11,$B$3,$B65,$B$4,$B$5,$B$6,$F$7,$A65)</f>
        <v>#NAME?</v>
      </c>
      <c r="DH65" t="e">
        <f t="shared" ref="DH65:DI75" ca="1" si="201">CC65-CH65</f>
        <v>#NAME?</v>
      </c>
      <c r="DI65" t="e">
        <f t="shared" ca="1" si="201"/>
        <v>#NAME?</v>
      </c>
      <c r="DJ65" t="e">
        <f t="shared" ref="DJ65:DJ75" ca="1" si="202">CF65-CK65</f>
        <v>#NAME?</v>
      </c>
      <c r="DK65" t="e">
        <f t="shared" ref="DK65:DK75" ca="1" si="203">CM65</f>
        <v>#NAME?</v>
      </c>
      <c r="DL65" t="e">
        <f t="shared" ca="1" si="174"/>
        <v>#NAME?</v>
      </c>
      <c r="DM65" t="e">
        <f t="shared" ref="DM65:DM75" ca="1" si="204">CP65</f>
        <v>#NAME?</v>
      </c>
      <c r="DN65" t="e">
        <f t="shared" ref="DN65:DO75" ca="1" si="205">CR65</f>
        <v>#NAME?</v>
      </c>
      <c r="DO65" t="e">
        <f t="shared" ca="1" si="205"/>
        <v>#NAME?</v>
      </c>
      <c r="DP65" t="e">
        <f t="shared" ref="DP65:DP75" ca="1" si="206">CU65</f>
        <v>#NAME?</v>
      </c>
      <c r="DQ65" s="25" t="e">
        <f t="shared" ref="DQ65:DQ75" ca="1" si="207">DR65+DS65+DT65</f>
        <v>#NAME?</v>
      </c>
      <c r="DR65" s="25" t="e">
        <f t="shared" ref="DR65:DS75" ca="1" si="208">BW65-DH65-DK65-DN65</f>
        <v>#NAME?</v>
      </c>
      <c r="DS65" s="25" t="e">
        <f t="shared" ca="1" si="208"/>
        <v>#NAME?</v>
      </c>
      <c r="DT65" s="25" t="e">
        <f t="shared" ref="DT65:DT75" ca="1" si="209">BZ65-DJ65-DM65-DP65</f>
        <v>#NAME?</v>
      </c>
      <c r="DU65" s="25" t="e">
        <f t="shared" ref="DU65:DU75" ca="1" si="210">DV65+DW65+DX65</f>
        <v>#NAME?</v>
      </c>
      <c r="DV65" s="25" t="e">
        <f t="shared" ref="DV65:DW75" ca="1" si="211">CX65+DH65+DK65+DN65</f>
        <v>#NAME?</v>
      </c>
      <c r="DW65" s="25" t="e">
        <f t="shared" ca="1" si="211"/>
        <v>#NAME?</v>
      </c>
      <c r="DX65" s="25" t="e">
        <f t="shared" ref="DX65:DX75" ca="1" si="212">DA65+DJ65+DM65+DP65</f>
        <v>#NAME?</v>
      </c>
      <c r="DY65" t="e">
        <f t="shared" ref="DY65:DY75" ca="1" si="213">SUM(DZ65:EC65)</f>
        <v>#NAME?</v>
      </c>
      <c r="DZ65" t="e">
        <f ca="1">_xll.DBRW($B$1,$B$2,DZ$10,DZ$11,$B$3,$B65,$B$4,$B$5,$B$6,$F$7,$A65)</f>
        <v>#NAME?</v>
      </c>
      <c r="EA65" t="e">
        <f ca="1">_xll.DBRW($B$1,$C$2,EA$10,EA$11,$B$3,$B65,$B$4,$B$5,$B$6,$F$7,$A65)</f>
        <v>#NAME?</v>
      </c>
      <c r="EB65" t="e">
        <f ca="1">_xll.DBRW($B$1,$D$2,EB$10,EB$11,$B$3,$B65,$B$4,$B$5,$B$6,$F$7,$A65)</f>
        <v>#NAME?</v>
      </c>
      <c r="EC65" t="e">
        <f ca="1">_xll.DBRW($B$1,$E$2,EC$10,EC$11,$B$3,$B65,$B$4,$B$5,$B$6,$F$7,$A65)</f>
        <v>#NAME?</v>
      </c>
      <c r="ED65" t="e">
        <f ca="1">_xll.DBRW($B$1,$B$2,ED$10,ED$11,$B$3,$B65,$B$4,$B$5,$B$6,$F$7,$A65)</f>
        <v>#NAME?</v>
      </c>
      <c r="EE65" t="e">
        <f ca="1">_xll.DBRW($B$1,$C$2,EE$10,EE$11,$B$3,$B65,$B$4,$B$5,$B$6,$F$7,$A65)</f>
        <v>#NAME?</v>
      </c>
      <c r="EF65" t="e">
        <f ca="1">_xll.DBRW($B$1,$D$2,EF$10,EF$11,$B$3,$B65,$B$4,$B$5,$B$6,$F$7,$A65)</f>
        <v>#NAME?</v>
      </c>
      <c r="EG65" t="e">
        <f ca="1">_xll.DBRW($B$1,$E$2,EG$10,EG$11,$B$3,$B65,$B$4,$B$5,$B$6,$F$7,$A65)</f>
        <v>#NAME?</v>
      </c>
      <c r="EH65" t="e">
        <f t="shared" ref="EH65:EH75" ca="1" si="214">EI65+EJ65+EK65+EL65</f>
        <v>#NAME?</v>
      </c>
      <c r="EI65" t="e">
        <f t="shared" ref="EI65:EI75" ca="1" si="215">ED65-BA65</f>
        <v>#NAME?</v>
      </c>
      <c r="EJ65" t="e">
        <f t="shared" ca="1" si="175"/>
        <v>#NAME?</v>
      </c>
      <c r="EK65" t="e">
        <f t="shared" ca="1" si="175"/>
        <v>#NAME?</v>
      </c>
      <c r="EL65" t="e">
        <f t="shared" ca="1" si="175"/>
        <v>#NAME?</v>
      </c>
      <c r="EM65" t="e">
        <f t="shared" ref="EM65:EM75" ca="1" si="216">EN65+EO65+EP65+EQ65</f>
        <v>#NAME?</v>
      </c>
      <c r="EN65" t="e">
        <f ca="1">_xll.DBRW($B$1,$B$2,EN$10,EN$11,$B$3,$B65,$B$4,$B$5,$B$6,$F$7,$A65)</f>
        <v>#NAME?</v>
      </c>
      <c r="EO65" t="e">
        <f ca="1">_xll.DBRW($B$1,$C$2,EO$10,EO$11,$B$3,$B65,$B$4,$B$5,$B$6,$F$7,$A65)</f>
        <v>#NAME?</v>
      </c>
      <c r="EP65" t="e">
        <f ca="1">_xll.DBRW($B$1,$D$2,EP$10,EP$11,$B$3,$B65,$B$4,$B$5,$B$6,$F$7,$A65)</f>
        <v>#NAME?</v>
      </c>
      <c r="EQ65" t="e">
        <f ca="1">_xll.DBRW($B$1,$E$2,EQ$10,EQ$11,$B$3,$B65,$B$4,$B$5,$B$6,$F$7,$A65)</f>
        <v>#NAME?</v>
      </c>
      <c r="ER65" t="e">
        <f t="shared" ref="ER65:ER75" ca="1" si="217">ES65+ET65+EU65+EV65</f>
        <v>#NAME?</v>
      </c>
      <c r="ES65" t="e">
        <f ca="1">_xll.DBRW($B$1,$B$2,ES$10,ES$11,$B$3,$B65,$B$4,$B$5,$B$6,$F$7,$A65)</f>
        <v>#NAME?</v>
      </c>
      <c r="ET65" t="e">
        <f ca="1">_xll.DBRW($B$1,$C$2,ET$10,ET$11,$B$3,$B65,$B$4,$B$5,$B$6,$F$7,$A65)</f>
        <v>#NAME?</v>
      </c>
      <c r="EU65" t="e">
        <f ca="1">_xll.DBRW($B$1,$D$2,EU$10,EU$11,$B$3,$B65,$B$4,$B$5,$B$6,$F$7,$A65)</f>
        <v>#NAME?</v>
      </c>
      <c r="EV65" t="e">
        <f ca="1">_xll.DBRW($B$1,$E$2,EV$10,EV$11,$B$3,$B65,$B$4,$B$5,$B$6,$F$7,$A65)</f>
        <v>#NAME?</v>
      </c>
    </row>
    <row r="66" spans="1:152" x14ac:dyDescent="0.25">
      <c r="A66" t="s">
        <v>85</v>
      </c>
      <c r="B66" t="s">
        <v>64</v>
      </c>
      <c r="C66" s="14" t="e">
        <f t="shared" ca="1" si="176"/>
        <v>#NAME?</v>
      </c>
      <c r="D66" t="e">
        <f ca="1">_xll.DBRW($B$1,$B$2,D$10,D$11,$B$3,$B66,$B$4,$B$5,$B$6,$F$7,$A66)</f>
        <v>#NAME?</v>
      </c>
      <c r="E66" t="e">
        <f ca="1">_xll.DBRW($B$1,$C$2,E$10,E$11,$B$3,$B66,$B$4,$B$5,$B$6,$F$7,$A66)</f>
        <v>#NAME?</v>
      </c>
      <c r="F66" t="e">
        <f ca="1">_xll.DBRW($B$1,$D$2,F$10,F$11,$B$3,$B66,$B$4,$B$5,$B$6,$F$7,$A66)</f>
        <v>#NAME?</v>
      </c>
      <c r="G66" t="e">
        <f ca="1">_xll.DBRW($B$1,$E$2,G$10,G$11,$B$3,$B66,$B$4,$B$5,$B$6,$F$7,$A66)</f>
        <v>#NAME?</v>
      </c>
      <c r="H66" s="14" t="e">
        <f t="shared" ca="1" si="177"/>
        <v>#NAME?</v>
      </c>
      <c r="I66" t="e">
        <f ca="1">_xll.DBRW($B$1,$B$2,I$10,I$11,$B$3,$B66,$B$4,$B$5,$B$6,$F$7,$A66)</f>
        <v>#NAME?</v>
      </c>
      <c r="J66" t="e">
        <f ca="1">_xll.DBRW($B$1,$C$2,J$10,J$11,$B$3,$B66,$B$4,$B$5,$B$6,$F$7,$A66)</f>
        <v>#NAME?</v>
      </c>
      <c r="K66" t="e">
        <f ca="1">_xll.DBRW($B$1,$D$2,K$10,K$11,$B$3,$B66,$B$4,$B$5,$B$6,$F$7,$A66)</f>
        <v>#NAME?</v>
      </c>
      <c r="L66" t="e">
        <f ca="1">_xll.DBRW($B$1,$E$2,L$10,L$11,$B$3,$B66,$B$4,$B$5,$B$6,$F$7,$A66)</f>
        <v>#NAME?</v>
      </c>
      <c r="M66" s="14" t="e">
        <f t="shared" ca="1" si="178"/>
        <v>#NAME?</v>
      </c>
      <c r="N66" t="e">
        <f ca="1">_xll.DBRW($B$1,$B$2,N$10,N$11,$B$3,$B66,$B$4,$B$5,$B$6,$F$7,$A66)</f>
        <v>#NAME?</v>
      </c>
      <c r="O66" t="e">
        <f ca="1">_xll.DBRW($B$1,$C$2,O$10,O$11,$B$3,$B66,$B$4,$B$5,$B$6,$F$7,$A66)</f>
        <v>#NAME?</v>
      </c>
      <c r="P66" t="e">
        <f ca="1">_xll.DBRW($B$1,$D$2,P$10,P$11,$B$3,$B66,$B$4,$B$5,$B$6,$F$7,$A66)</f>
        <v>#NAME?</v>
      </c>
      <c r="Q66" t="e">
        <f ca="1">_xll.DBRW($B$1,$E$2,Q$10,Q$11,$B$3,$B66,$B$4,$B$5,$B$6,$F$7,$A66)</f>
        <v>#NAME?</v>
      </c>
      <c r="R66" s="14" t="e">
        <f t="shared" ca="1" si="179"/>
        <v>#NAME?</v>
      </c>
      <c r="S66" t="e">
        <f ca="1">_xll.DBRW($B$1,$B$2,S$10,S$11,$B$3,$B66,$B$4,$B$5,$B$6,$F$7,$A66)</f>
        <v>#NAME?</v>
      </c>
      <c r="T66" t="e">
        <f ca="1">_xll.DBRW($B$1,$C$2,T$10,T$11,$B$3,$B66,$B$4,$B$5,$B$6,$F$7,$A66)</f>
        <v>#NAME?</v>
      </c>
      <c r="U66" t="e">
        <f ca="1">_xll.DBRW($B$1,$D$2,U$10,U$11,$B$3,$B66,$B$4,$B$5,$B$6,$F$7,$A66)</f>
        <v>#NAME?</v>
      </c>
      <c r="V66" t="e">
        <f ca="1">_xll.DBRW($B$1,$E$2,V$10,V$11,$B$3,$B66,$B$4,$B$5,$B$6,$F$7,$A66)</f>
        <v>#NAME?</v>
      </c>
      <c r="W66" s="14" t="e">
        <f t="shared" ca="1" si="180"/>
        <v>#NAME?</v>
      </c>
      <c r="X66" t="e">
        <f ca="1">_xll.DBRW($B$1,$B$2,X$10,X$11,$B$3,$B66,$B$4,$B$5,$B$6,$F$7,$A66)</f>
        <v>#NAME?</v>
      </c>
      <c r="Y66" t="e">
        <f ca="1">_xll.DBRW($B$1,$C$2,Y$10,Y$11,$B$3,$B66,$B$4,$B$5,$B$6,$F$7,$A66)</f>
        <v>#NAME?</v>
      </c>
      <c r="Z66" t="e">
        <f ca="1">_xll.DBRW($B$1,$D$2,Z$10,Z$11,$B$3,$B66,$B$4,$B$5,$B$6,$F$7,$A66)</f>
        <v>#NAME?</v>
      </c>
      <c r="AA66" t="e">
        <f ca="1">_xll.DBRW($B$1,$E$2,AA$10,AA$11,$B$3,$B66,$B$4,$B$5,$B$6,$F$7,$A66)</f>
        <v>#NAME?</v>
      </c>
      <c r="AB66" t="e">
        <f ca="1">_xll.DBRW($B$1,$B$2,AB$10,AB$11,$B$3,$B66,$B$4,$B$5,$B$6,$F$7,$A66)</f>
        <v>#NAME?</v>
      </c>
      <c r="AC66" t="e">
        <f ca="1">_xll.DBRW($B$1,$C$2,AC$10,AC$11,$B$3,$B66,$B$4,$B$5,$B$6,$F$7,$A66)</f>
        <v>#NAME?</v>
      </c>
      <c r="AD66" t="e">
        <f ca="1">_xll.DBRW($B$1,$D$2,AD$10,AD$11,$B$3,$B66,$B$4,$B$5,$B$6,$F$7,$A66)</f>
        <v>#NAME?</v>
      </c>
      <c r="AE66" t="e">
        <f ca="1">_xll.DBRW($B$1,$E$2,AE$10,AE$11,$B$3,$B66,$B$4,$B$5,$B$6,$F$7,$A66)</f>
        <v>#NAME?</v>
      </c>
      <c r="AF66" t="e">
        <f t="shared" ca="1" si="181"/>
        <v>#NAME?</v>
      </c>
      <c r="AG66" t="e">
        <f ca="1">_xll.DBRW($B$1,$B$2,AG$10,AG$11,$B$3,$B66,$B$4,$B$5,$B$6,$F$7,$A66)</f>
        <v>#NAME?</v>
      </c>
      <c r="AH66" t="e">
        <f ca="1">_xll.DBRW($B$1,$C$2,AH$10,AH$11,$B$3,$B66,$B$4,$B$5,$B$6,$F$7,$A66)</f>
        <v>#NAME?</v>
      </c>
      <c r="AI66" t="e">
        <f ca="1">_xll.DBRW($B$1,$D$2,AI$10,AI$11,$B$3,$B66,$B$4,$B$5,$B$6,$F$7,$A66)</f>
        <v>#NAME?</v>
      </c>
      <c r="AJ66" t="e">
        <f ca="1">_xll.DBRW($B$1,$E$2,AJ$10,AJ$11,$B$3,$B66,$B$4,$B$5,$B$6,$F$7,$A66)</f>
        <v>#NAME?</v>
      </c>
      <c r="AK66" t="e">
        <f t="shared" ca="1" si="182"/>
        <v>#NAME?</v>
      </c>
      <c r="AL66" t="e">
        <f t="shared" ca="1" si="183"/>
        <v>#NAME?</v>
      </c>
      <c r="AM66" t="e">
        <f t="shared" ca="1" si="183"/>
        <v>#NAME?</v>
      </c>
      <c r="AN66" t="e">
        <f t="shared" ca="1" si="183"/>
        <v>#NAME?</v>
      </c>
      <c r="AO66" t="e">
        <f t="shared" ca="1" si="183"/>
        <v>#NAME?</v>
      </c>
      <c r="AP66" t="e">
        <f t="shared" ca="1" si="184"/>
        <v>#NAME?</v>
      </c>
      <c r="AQ66" t="e">
        <f ca="1">_xll.DBRW($B$1,$B$2,AQ$10,AQ$11,$B$3,$B66,$B$4,$B$5,$B$6,$F$7,$A66)</f>
        <v>#NAME?</v>
      </c>
      <c r="AR66" t="e">
        <f ca="1">_xll.DBRW($B$1,$C$2,AR$10,AR$11,$B$3,$B66,$B$4,$B$5,$B$6,$F$7,$A66)</f>
        <v>#NAME?</v>
      </c>
      <c r="AS66" t="e">
        <f ca="1">_xll.DBRW($B$1,$D$2,AS$10,AS$11,$B$3,$B66,$B$4,$B$5,$B$6,$F$7,$A66)</f>
        <v>#NAME?</v>
      </c>
      <c r="AT66" t="e">
        <f ca="1">_xll.DBRW($B$1,$E$2,AT$10,AT$11,$B$3,$B66,$B$4,$B$5,$B$6,$F$7,$A66)</f>
        <v>#NAME?</v>
      </c>
      <c r="AU66" s="14" t="e">
        <f t="shared" ca="1" si="185"/>
        <v>#NAME?</v>
      </c>
      <c r="AV66" t="e">
        <f ca="1">_xll.DBRW($B$1,$B$2,AV$10,AV$11,$B$3,$B66,$B$4,$B$5,$B$6,$F$7,$A66)</f>
        <v>#NAME?</v>
      </c>
      <c r="AW66" t="e">
        <f ca="1">_xll.DBRW($B$1,$C$2,AW$10,AW$11,$B$3,$B66,$B$4,$B$5,$B$6,$F$7,$A66)</f>
        <v>#NAME?</v>
      </c>
      <c r="AX66" t="e">
        <f ca="1">_xll.DBRW($B$1,$D$2,AX$10,AX$11,$B$3,$B66,$B$4,$B$5,$B$6,$F$7,$A66)</f>
        <v>#NAME?</v>
      </c>
      <c r="AY66" t="e">
        <f ca="1">_xll.DBRW($B$1,$E$2,AY$10,AY$11,$B$3,$B66,$B$4,$B$5,$B$6,$F$7,$A66)</f>
        <v>#NAME?</v>
      </c>
      <c r="AZ66" s="14" t="e">
        <f t="shared" ca="1" si="186"/>
        <v>#NAME?</v>
      </c>
      <c r="BA66" t="e">
        <f ca="1">_xll.DBRW($B$1,$B$2,BA$10,BA$11,$B$3,$B66,$B$4,$B$5,$B$6,$F$7,$A66)</f>
        <v>#NAME?</v>
      </c>
      <c r="BB66" t="e">
        <f ca="1">_xll.DBRW($B$1,$C$2,BB$10,BB$11,$B$3,$B66,$B$4,$B$5,$B$6,$F$7,$A66)</f>
        <v>#NAME?</v>
      </c>
      <c r="BC66" t="e">
        <f ca="1">_xll.DBRW($B$1,$D$2,BC$10,BC$11,$B$3,$B66,$B$4,$B$5,$B$6,$F$7,$A66)</f>
        <v>#NAME?</v>
      </c>
      <c r="BD66" t="e">
        <f ca="1">_xll.DBRW($B$1,$E$2,BD$10,BD$11,$B$3,$B66,$B$4,$B$5,$B$6,$F$7,$A66)</f>
        <v>#NAME?</v>
      </c>
      <c r="BE66" s="14" t="e">
        <f t="shared" ca="1" si="187"/>
        <v>#NAME?</v>
      </c>
      <c r="BF66" t="e">
        <f ca="1">_xll.DBRW($B$1,$B$2,BF$10,BF$11,$B$3,$B66,$B$4,$B$5,$B$6,$F$7,$A66)</f>
        <v>#NAME?</v>
      </c>
      <c r="BG66" t="e">
        <f ca="1">_xll.DBRW($B$1,$C$2,BG$10,BG$11,$B$3,$B66,$B$4,$B$5,$B$6,$F$7,$A66)</f>
        <v>#NAME?</v>
      </c>
      <c r="BH66" t="e">
        <f ca="1">_xll.DBRW($B$1,$D$2,BH$10,BH$11,$B$3,$B66,$B$4,$B$5,$B$6,$F$7,$A66)</f>
        <v>#NAME?</v>
      </c>
      <c r="BI66" t="e">
        <f ca="1">_xll.DBRW($B$1,$E$2,BI$10,BI$11,$B$3,$B66,$B$4,$B$5,$B$6,$F$7,$A66)</f>
        <v>#NAME?</v>
      </c>
      <c r="BJ66" s="14" t="e">
        <f t="shared" ca="1" si="188"/>
        <v>#NAME?</v>
      </c>
      <c r="BK66" t="e">
        <f t="shared" ca="1" si="189"/>
        <v>#NAME?</v>
      </c>
      <c r="BL66" t="e">
        <f ca="1">_xll.DBRW($B$1,$B$2,BL$10,BL$11,$B$3,$B66,$B$4,$B$5,$B$6,$F$7,$A66)</f>
        <v>#NAME?</v>
      </c>
      <c r="BM66" t="e">
        <f ca="1">_xll.DBRW($B$1,$C$2,BM$10,BM$11,$B$3,$B66,$B$4,$B$5,$B$6,$F$7,$A66)</f>
        <v>#NAME?</v>
      </c>
      <c r="BN66" t="e">
        <f ca="1">_xll.DBRW($B$1,$D$2,BN$10,BN$11,$B$3,$B66,$B$4,$B$5,$B$6,$F$7,$A66)</f>
        <v>#NAME?</v>
      </c>
      <c r="BO66" t="e">
        <f ca="1">_xll.DBRW($B$1,$E$2,BO$10,BO$11,$B$3,$B66,$B$4,$B$5,$B$6,$F$7,$A66)</f>
        <v>#NAME?</v>
      </c>
      <c r="BP66" s="14" t="e">
        <f t="shared" ca="1" si="190"/>
        <v>#NAME?</v>
      </c>
      <c r="BQ66" t="e">
        <f ca="1">_xll.DBRW($B$1,$B$2,BQ$10,BQ$11,$B$3,$B66,$B$4,$B$5,$B$6,$F$7,$A66)</f>
        <v>#NAME?</v>
      </c>
      <c r="BR66" t="e">
        <f ca="1">_xll.DBRW($B$1,$C$2,BR$10,BR$11,$B$3,$B66,$B$4,$B$5,$B$6,$F$7,$A66)</f>
        <v>#NAME?</v>
      </c>
      <c r="BS66" t="e">
        <f ca="1">_xll.DBRW($B$1,$D$2,BS$10,BS$11,$B$3,$B66,$B$4,$B$5,$B$6,$F$7,$A66)</f>
        <v>#NAME?</v>
      </c>
      <c r="BT66" t="e">
        <f ca="1">_xll.DBRW($B$1,$E$2,BT$10,BT$11,$B$3,$B66,$B$4,$B$5,$B$6,$F$7,$A66)</f>
        <v>#NAME?</v>
      </c>
      <c r="BU66" s="14" t="e">
        <f t="shared" ca="1" si="191"/>
        <v>#NAME?</v>
      </c>
      <c r="BV66" s="25" t="e">
        <f t="shared" ca="1" si="192"/>
        <v>#NAME?</v>
      </c>
      <c r="BW66" t="e">
        <f ca="1">_xll.DBRW($B$1,$B$2,BW$10,BW$11,$B$3,$B66,$B$4,$B$5,$B$6,$F$7,$A66)</f>
        <v>#NAME?</v>
      </c>
      <c r="BX66" t="e">
        <f ca="1">_xll.DBRW($B$1,$C$2,BX$10,BX$11,$B$3,$B66,$B$4,$B$5,$B$6,$F$7,$A66)</f>
        <v>#NAME?</v>
      </c>
      <c r="BY66" t="e">
        <f ca="1">_xll.DBRW($B$1,$D$2,BY$10,BY$11,$B$3,$B66,$B$4,$B$5,$B$6,$F$7,$A66)</f>
        <v>#NAME?</v>
      </c>
      <c r="BZ66" t="e">
        <f ca="1">_xll.DBRW($B$1,$E$2,BZ$10,BZ$11,$B$3,$B66,$B$4,$B$5,$B$6,$F$7,$A66)</f>
        <v>#NAME?</v>
      </c>
      <c r="CA66" s="25" t="e">
        <f t="shared" ca="1" si="193"/>
        <v>#NAME?</v>
      </c>
      <c r="CB66" t="e">
        <f t="shared" ca="1" si="194"/>
        <v>#NAME?</v>
      </c>
      <c r="CC66" t="e">
        <f ca="1">_xll.DBRW($B$1,$B$2,CC$10,CC$11,$B$3,$B66,$B$4,$B$5,$B$6,$F$7,$A66)</f>
        <v>#NAME?</v>
      </c>
      <c r="CD66" t="e">
        <f ca="1">_xll.DBRW($B$1,$C$2,CD$10,CD$11,$B$3,$B66,$B$4,$B$5,$B$6,$F$7,$A66)</f>
        <v>#NAME?</v>
      </c>
      <c r="CE66" t="e">
        <f ca="1">_xll.DBRW($B$1,$D$2,CE$10,CE$11,$B$3,$B66,$B$4,$B$5,$B$6,$F$7,$A66)</f>
        <v>#NAME?</v>
      </c>
      <c r="CF66" t="e">
        <f ca="1">_xll.DBRW($B$1,$E$2,CF$10,CF$11,$B$3,$B66,$B$4,$B$5,$B$6,$F$7,$A66)</f>
        <v>#NAME?</v>
      </c>
      <c r="CG66" t="e">
        <f t="shared" ca="1" si="195"/>
        <v>#NAME?</v>
      </c>
      <c r="CH66" t="e">
        <f ca="1">_xll.DBRW($B$1,$B$2,CH$10,CH$11,$B$3,$B66,$B$4,$B$5,$B$6,$F$7,$A66)</f>
        <v>#NAME?</v>
      </c>
      <c r="CI66" t="e">
        <f ca="1">_xll.DBRW($B$1,$C$2,CI$10,CI$11,$B$3,$B66,$B$4,$B$5,$B$6,$F$7,$A66)</f>
        <v>#NAME?</v>
      </c>
      <c r="CJ66" t="e">
        <f ca="1">_xll.DBRW($B$1,$D$2,CJ$10,CJ$11,$B$3,$B66,$B$4,$B$5,$B$6,$F$7,$A66)</f>
        <v>#NAME?</v>
      </c>
      <c r="CK66" t="e">
        <f ca="1">_xll.DBRW($B$1,$E$2,CK$10,CK$11,$B$3,$B66,$B$4,$B$5,$B$6,$F$7,$A66)</f>
        <v>#NAME?</v>
      </c>
      <c r="CL66" s="25" t="e">
        <f t="shared" ca="1" si="196"/>
        <v>#NAME?</v>
      </c>
      <c r="CM66" t="e">
        <f ca="1">_xll.DBRW($B$1,$B$2,CM$10,CM$11,$B$3,$B66,$B$4,$B$5,$B$6,$F$7,$A66)</f>
        <v>#NAME?</v>
      </c>
      <c r="CN66" t="e">
        <f ca="1">_xll.DBRW($B$1,$C$2,CN$10,CN$11,$B$3,$B66,$B$4,$B$5,$B$6,$F$7,$A66)</f>
        <v>#NAME?</v>
      </c>
      <c r="CO66" t="e">
        <f ca="1">_xll.DBRW($B$1,$D$2,CO$10,CO$11,$B$3,$B66,$B$4,$B$5,$B$6,$F$7,$A66)</f>
        <v>#NAME?</v>
      </c>
      <c r="CP66" t="e">
        <f ca="1">_xll.DBRW($B$1,$E$2,CP$10,CP$11,$B$3,$B66,$B$4,$B$5,$B$6,$F$7,$A66)</f>
        <v>#NAME?</v>
      </c>
      <c r="CQ66" s="25" t="e">
        <f t="shared" ca="1" si="197"/>
        <v>#NAME?</v>
      </c>
      <c r="CR66" t="e">
        <f ca="1">_xll.DBRW($B$1,$B$2,CR$10,CR$11,$B$3,$B66,$B$4,$B$5,$B$6,$F$7,$A66)</f>
        <v>#NAME?</v>
      </c>
      <c r="CS66" t="e">
        <f ca="1">_xll.DBRW($B$1,$C$2,CS$10,CS$11,$B$3,$B66,$B$4,$B$5,$B$6,$F$7,$A66)</f>
        <v>#NAME?</v>
      </c>
      <c r="CT66" t="e">
        <f ca="1">_xll.DBRW($B$1,$D$2,CT$10,CT$11,$B$3,$B66,$B$4,$B$5,$B$6,$F$7,$A66)</f>
        <v>#NAME?</v>
      </c>
      <c r="CU66" t="e">
        <f ca="1">_xll.DBRW($B$1,$E$2,CU$10,CU$11,$B$3,$B66,$B$4,$B$5,$B$6,$F$7,$A66)</f>
        <v>#NAME?</v>
      </c>
      <c r="CV66" s="14" t="e">
        <f t="shared" ca="1" si="198"/>
        <v>#NAME?</v>
      </c>
      <c r="CW66" s="25" t="e">
        <f t="shared" ca="1" si="199"/>
        <v>#NAME?</v>
      </c>
      <c r="CX66" t="e">
        <f ca="1">_xll.DBRW($B$1,$B$2,CX$10,CX$11,$B$3,$B66,$B$4,$B$5,$B$6,$F$7,$A66)</f>
        <v>#NAME?</v>
      </c>
      <c r="CY66" t="e">
        <f ca="1">_xll.DBRW($B$1,$C$2,CY$10,CY$11,$B$3,$B66,$B$4,$B$5,$B$6,$F$7,$A66)</f>
        <v>#NAME?</v>
      </c>
      <c r="CZ66" t="e">
        <f ca="1">_xll.DBRW($B$1,$D$2,CZ$10,CZ$11,$B$3,$B66,$B$4,$B$5,$B$6,$F$7,$A66)</f>
        <v>#NAME?</v>
      </c>
      <c r="DA66" t="e">
        <f ca="1">_xll.DBRW($B$1,$E$2,DA$10,DA$11,$B$3,$B66,$B$4,$B$5,$B$6,$F$7,$A66)</f>
        <v>#NAME?</v>
      </c>
      <c r="DB66" s="14" t="e">
        <f t="shared" ca="1" si="200"/>
        <v>#NAME?</v>
      </c>
      <c r="DC66" t="e">
        <f ca="1">_xll.DBRW($B$1,$B$2,DC$10,DC$11,$B$3,$B66,$B$4,$B$5,$B$6,$F$7,$A66)</f>
        <v>#NAME?</v>
      </c>
      <c r="DD66" t="e">
        <f ca="1">_xll.DBRW($B$1,$C$2,DD$10,DD$11,$B$3,$B66,$B$4,$B$5,$B$6,$F$7,$A66)</f>
        <v>#NAME?</v>
      </c>
      <c r="DE66" t="e">
        <f ca="1">_xll.DBRW($B$1,$D$2,DE$10,DE$11,$B$3,$B66,$B$4,$B$5,$B$6,$F$7,$A66)</f>
        <v>#NAME?</v>
      </c>
      <c r="DF66" t="e">
        <f ca="1">_xll.DBRW($B$1,$E$2,DF$10,DF$11,$B$3,$B66,$B$4,$B$5,$B$6,$F$7,$A66)</f>
        <v>#NAME?</v>
      </c>
      <c r="DH66" t="e">
        <f t="shared" ca="1" si="201"/>
        <v>#NAME?</v>
      </c>
      <c r="DI66" t="e">
        <f t="shared" ca="1" si="201"/>
        <v>#NAME?</v>
      </c>
      <c r="DJ66" t="e">
        <f t="shared" ca="1" si="202"/>
        <v>#NAME?</v>
      </c>
      <c r="DK66" t="e">
        <f t="shared" ca="1" si="203"/>
        <v>#NAME?</v>
      </c>
      <c r="DL66" t="e">
        <f t="shared" ca="1" si="174"/>
        <v>#NAME?</v>
      </c>
      <c r="DM66" t="e">
        <f t="shared" ca="1" si="204"/>
        <v>#NAME?</v>
      </c>
      <c r="DN66" t="e">
        <f t="shared" ca="1" si="205"/>
        <v>#NAME?</v>
      </c>
      <c r="DO66" t="e">
        <f t="shared" ca="1" si="205"/>
        <v>#NAME?</v>
      </c>
      <c r="DP66" t="e">
        <f t="shared" ca="1" si="206"/>
        <v>#NAME?</v>
      </c>
      <c r="DQ66" s="25" t="e">
        <f t="shared" ca="1" si="207"/>
        <v>#NAME?</v>
      </c>
      <c r="DR66" s="25" t="e">
        <f t="shared" ca="1" si="208"/>
        <v>#NAME?</v>
      </c>
      <c r="DS66" s="25" t="e">
        <f t="shared" ca="1" si="208"/>
        <v>#NAME?</v>
      </c>
      <c r="DT66" s="25" t="e">
        <f t="shared" ca="1" si="209"/>
        <v>#NAME?</v>
      </c>
      <c r="DU66" s="25" t="e">
        <f t="shared" ca="1" si="210"/>
        <v>#NAME?</v>
      </c>
      <c r="DV66" s="25" t="e">
        <f t="shared" ca="1" si="211"/>
        <v>#NAME?</v>
      </c>
      <c r="DW66" s="25" t="e">
        <f t="shared" ca="1" si="211"/>
        <v>#NAME?</v>
      </c>
      <c r="DX66" s="25" t="e">
        <f t="shared" ca="1" si="212"/>
        <v>#NAME?</v>
      </c>
      <c r="DY66" t="e">
        <f t="shared" ca="1" si="213"/>
        <v>#NAME?</v>
      </c>
      <c r="DZ66" t="e">
        <f ca="1">_xll.DBRW($B$1,$B$2,DZ$10,DZ$11,$B$3,$B66,$B$4,$B$5,$B$6,$F$7,$A66)</f>
        <v>#NAME?</v>
      </c>
      <c r="EA66" t="e">
        <f ca="1">_xll.DBRW($B$1,$C$2,EA$10,EA$11,$B$3,$B66,$B$4,$B$5,$B$6,$F$7,$A66)</f>
        <v>#NAME?</v>
      </c>
      <c r="EB66" t="e">
        <f ca="1">_xll.DBRW($B$1,$D$2,EB$10,EB$11,$B$3,$B66,$B$4,$B$5,$B$6,$F$7,$A66)</f>
        <v>#NAME?</v>
      </c>
      <c r="EC66" t="e">
        <f ca="1">_xll.DBRW($B$1,$E$2,EC$10,EC$11,$B$3,$B66,$B$4,$B$5,$B$6,$F$7,$A66)</f>
        <v>#NAME?</v>
      </c>
      <c r="ED66" t="e">
        <f ca="1">_xll.DBRW($B$1,$B$2,ED$10,ED$11,$B$3,$B66,$B$4,$B$5,$B$6,$F$7,$A66)</f>
        <v>#NAME?</v>
      </c>
      <c r="EE66" t="e">
        <f ca="1">_xll.DBRW($B$1,$C$2,EE$10,EE$11,$B$3,$B66,$B$4,$B$5,$B$6,$F$7,$A66)</f>
        <v>#NAME?</v>
      </c>
      <c r="EF66" t="e">
        <f ca="1">_xll.DBRW($B$1,$D$2,EF$10,EF$11,$B$3,$B66,$B$4,$B$5,$B$6,$F$7,$A66)</f>
        <v>#NAME?</v>
      </c>
      <c r="EG66" t="e">
        <f ca="1">_xll.DBRW($B$1,$E$2,EG$10,EG$11,$B$3,$B66,$B$4,$B$5,$B$6,$F$7,$A66)</f>
        <v>#NAME?</v>
      </c>
      <c r="EH66" t="e">
        <f t="shared" ca="1" si="214"/>
        <v>#NAME?</v>
      </c>
      <c r="EI66" t="e">
        <f t="shared" ca="1" si="215"/>
        <v>#NAME?</v>
      </c>
      <c r="EJ66" t="e">
        <f t="shared" ca="1" si="175"/>
        <v>#NAME?</v>
      </c>
      <c r="EK66" t="e">
        <f t="shared" ca="1" si="175"/>
        <v>#NAME?</v>
      </c>
      <c r="EL66" t="e">
        <f t="shared" ca="1" si="175"/>
        <v>#NAME?</v>
      </c>
      <c r="EM66" t="e">
        <f t="shared" ca="1" si="216"/>
        <v>#NAME?</v>
      </c>
      <c r="EN66" t="e">
        <f ca="1">_xll.DBRW($B$1,$B$2,EN$10,EN$11,$B$3,$B66,$B$4,$B$5,$B$6,$F$7,$A66)</f>
        <v>#NAME?</v>
      </c>
      <c r="EO66" t="e">
        <f ca="1">_xll.DBRW($B$1,$C$2,EO$10,EO$11,$B$3,$B66,$B$4,$B$5,$B$6,$F$7,$A66)</f>
        <v>#NAME?</v>
      </c>
      <c r="EP66" t="e">
        <f ca="1">_xll.DBRW($B$1,$D$2,EP$10,EP$11,$B$3,$B66,$B$4,$B$5,$B$6,$F$7,$A66)</f>
        <v>#NAME?</v>
      </c>
      <c r="EQ66" t="e">
        <f ca="1">_xll.DBRW($B$1,$E$2,EQ$10,EQ$11,$B$3,$B66,$B$4,$B$5,$B$6,$F$7,$A66)</f>
        <v>#NAME?</v>
      </c>
      <c r="ER66" t="e">
        <f t="shared" ca="1" si="217"/>
        <v>#NAME?</v>
      </c>
      <c r="ES66" t="e">
        <f ca="1">_xll.DBRW($B$1,$B$2,ES$10,ES$11,$B$3,$B66,$B$4,$B$5,$B$6,$F$7,$A66)</f>
        <v>#NAME?</v>
      </c>
      <c r="ET66" t="e">
        <f ca="1">_xll.DBRW($B$1,$C$2,ET$10,ET$11,$B$3,$B66,$B$4,$B$5,$B$6,$F$7,$A66)</f>
        <v>#NAME?</v>
      </c>
      <c r="EU66" t="e">
        <f ca="1">_xll.DBRW($B$1,$D$2,EU$10,EU$11,$B$3,$B66,$B$4,$B$5,$B$6,$F$7,$A66)</f>
        <v>#NAME?</v>
      </c>
      <c r="EV66" t="e">
        <f ca="1">_xll.DBRW($B$1,$E$2,EV$10,EV$11,$B$3,$B66,$B$4,$B$5,$B$6,$F$7,$A66)</f>
        <v>#NAME?</v>
      </c>
    </row>
    <row r="67" spans="1:152" x14ac:dyDescent="0.25">
      <c r="A67" t="s">
        <v>86</v>
      </c>
      <c r="B67" t="s">
        <v>64</v>
      </c>
      <c r="C67" s="14" t="e">
        <f t="shared" ca="1" si="176"/>
        <v>#NAME?</v>
      </c>
      <c r="D67" t="e">
        <f ca="1">_xll.DBRW($B$1,$B$2,D$10,D$11,$B$3,$B67,$B$4,$B$5,$B$6,$F$7,$A67)</f>
        <v>#NAME?</v>
      </c>
      <c r="E67" t="e">
        <f ca="1">_xll.DBRW($B$1,$C$2,E$10,E$11,$B$3,$B67,$B$4,$B$5,$B$6,$F$7,$A67)</f>
        <v>#NAME?</v>
      </c>
      <c r="F67" t="e">
        <f ca="1">_xll.DBRW($B$1,$D$2,F$10,F$11,$B$3,$B67,$B$4,$B$5,$B$6,$F$7,$A67)</f>
        <v>#NAME?</v>
      </c>
      <c r="G67" t="e">
        <f ca="1">_xll.DBRW($B$1,$E$2,G$10,G$11,$B$3,$B67,$B$4,$B$5,$B$6,$F$7,$A67)</f>
        <v>#NAME?</v>
      </c>
      <c r="H67" s="14" t="e">
        <f t="shared" ca="1" si="177"/>
        <v>#NAME?</v>
      </c>
      <c r="I67" t="e">
        <f ca="1">_xll.DBRW($B$1,$B$2,I$10,I$11,$B$3,$B67,$B$4,$B$5,$B$6,$F$7,$A67)</f>
        <v>#NAME?</v>
      </c>
      <c r="J67" t="e">
        <f ca="1">_xll.DBRW($B$1,$C$2,J$10,J$11,$B$3,$B67,$B$4,$B$5,$B$6,$F$7,$A67)</f>
        <v>#NAME?</v>
      </c>
      <c r="K67" t="e">
        <f ca="1">_xll.DBRW($B$1,$D$2,K$10,K$11,$B$3,$B67,$B$4,$B$5,$B$6,$F$7,$A67)</f>
        <v>#NAME?</v>
      </c>
      <c r="L67" t="e">
        <f ca="1">_xll.DBRW($B$1,$E$2,L$10,L$11,$B$3,$B67,$B$4,$B$5,$B$6,$F$7,$A67)</f>
        <v>#NAME?</v>
      </c>
      <c r="M67" s="14" t="e">
        <f t="shared" ca="1" si="178"/>
        <v>#NAME?</v>
      </c>
      <c r="N67" t="e">
        <f ca="1">_xll.DBRW($B$1,$B$2,N$10,N$11,$B$3,$B67,$B$4,$B$5,$B$6,$F$7,$A67)</f>
        <v>#NAME?</v>
      </c>
      <c r="O67" t="e">
        <f ca="1">_xll.DBRW($B$1,$C$2,O$10,O$11,$B$3,$B67,$B$4,$B$5,$B$6,$F$7,$A67)</f>
        <v>#NAME?</v>
      </c>
      <c r="P67" t="e">
        <f ca="1">_xll.DBRW($B$1,$D$2,P$10,P$11,$B$3,$B67,$B$4,$B$5,$B$6,$F$7,$A67)</f>
        <v>#NAME?</v>
      </c>
      <c r="Q67" t="e">
        <f ca="1">_xll.DBRW($B$1,$E$2,Q$10,Q$11,$B$3,$B67,$B$4,$B$5,$B$6,$F$7,$A67)</f>
        <v>#NAME?</v>
      </c>
      <c r="R67" s="14" t="e">
        <f t="shared" ca="1" si="179"/>
        <v>#NAME?</v>
      </c>
      <c r="S67" t="e">
        <f ca="1">_xll.DBRW($B$1,$B$2,S$10,S$11,$B$3,$B67,$B$4,$B$5,$B$6,$F$7,$A67)</f>
        <v>#NAME?</v>
      </c>
      <c r="T67" t="e">
        <f ca="1">_xll.DBRW($B$1,$C$2,T$10,T$11,$B$3,$B67,$B$4,$B$5,$B$6,$F$7,$A67)</f>
        <v>#NAME?</v>
      </c>
      <c r="U67" t="e">
        <f ca="1">_xll.DBRW($B$1,$D$2,U$10,U$11,$B$3,$B67,$B$4,$B$5,$B$6,$F$7,$A67)</f>
        <v>#NAME?</v>
      </c>
      <c r="V67" t="e">
        <f ca="1">_xll.DBRW($B$1,$E$2,V$10,V$11,$B$3,$B67,$B$4,$B$5,$B$6,$F$7,$A67)</f>
        <v>#NAME?</v>
      </c>
      <c r="W67" s="14" t="e">
        <f t="shared" ca="1" si="180"/>
        <v>#NAME?</v>
      </c>
      <c r="X67" t="e">
        <f ca="1">_xll.DBRW($B$1,$B$2,X$10,X$11,$B$3,$B67,$B$4,$B$5,$B$6,$F$7,$A67)</f>
        <v>#NAME?</v>
      </c>
      <c r="Y67" t="e">
        <f ca="1">_xll.DBRW($B$1,$C$2,Y$10,Y$11,$B$3,$B67,$B$4,$B$5,$B$6,$F$7,$A67)</f>
        <v>#NAME?</v>
      </c>
      <c r="Z67" t="e">
        <f ca="1">_xll.DBRW($B$1,$D$2,Z$10,Z$11,$B$3,$B67,$B$4,$B$5,$B$6,$F$7,$A67)</f>
        <v>#NAME?</v>
      </c>
      <c r="AA67" t="e">
        <f ca="1">_xll.DBRW($B$1,$E$2,AA$10,AA$11,$B$3,$B67,$B$4,$B$5,$B$6,$F$7,$A67)</f>
        <v>#NAME?</v>
      </c>
      <c r="AB67" t="e">
        <f ca="1">_xll.DBRW($B$1,$B$2,AB$10,AB$11,$B$3,$B67,$B$4,$B$5,$B$6,$F$7,$A67)</f>
        <v>#NAME?</v>
      </c>
      <c r="AC67" t="e">
        <f ca="1">_xll.DBRW($B$1,$C$2,AC$10,AC$11,$B$3,$B67,$B$4,$B$5,$B$6,$F$7,$A67)</f>
        <v>#NAME?</v>
      </c>
      <c r="AD67" t="e">
        <f ca="1">_xll.DBRW($B$1,$D$2,AD$10,AD$11,$B$3,$B67,$B$4,$B$5,$B$6,$F$7,$A67)</f>
        <v>#NAME?</v>
      </c>
      <c r="AE67" t="e">
        <f ca="1">_xll.DBRW($B$1,$E$2,AE$10,AE$11,$B$3,$B67,$B$4,$B$5,$B$6,$F$7,$A67)</f>
        <v>#NAME?</v>
      </c>
      <c r="AF67" t="e">
        <f t="shared" ca="1" si="181"/>
        <v>#NAME?</v>
      </c>
      <c r="AG67" t="e">
        <f ca="1">_xll.DBRW($B$1,$B$2,AG$10,AG$11,$B$3,$B67,$B$4,$B$5,$B$6,$F$7,$A67)</f>
        <v>#NAME?</v>
      </c>
      <c r="AH67" t="e">
        <f ca="1">_xll.DBRW($B$1,$C$2,AH$10,AH$11,$B$3,$B67,$B$4,$B$5,$B$6,$F$7,$A67)</f>
        <v>#NAME?</v>
      </c>
      <c r="AI67" t="e">
        <f ca="1">_xll.DBRW($B$1,$D$2,AI$10,AI$11,$B$3,$B67,$B$4,$B$5,$B$6,$F$7,$A67)</f>
        <v>#NAME?</v>
      </c>
      <c r="AJ67" t="e">
        <f ca="1">_xll.DBRW($B$1,$E$2,AJ$10,AJ$11,$B$3,$B67,$B$4,$B$5,$B$6,$F$7,$A67)</f>
        <v>#NAME?</v>
      </c>
      <c r="AK67" t="e">
        <f t="shared" ca="1" si="182"/>
        <v>#NAME?</v>
      </c>
      <c r="AL67" t="e">
        <f t="shared" ca="1" si="183"/>
        <v>#NAME?</v>
      </c>
      <c r="AM67" t="e">
        <f t="shared" ca="1" si="183"/>
        <v>#NAME?</v>
      </c>
      <c r="AN67" t="e">
        <f t="shared" ca="1" si="183"/>
        <v>#NAME?</v>
      </c>
      <c r="AO67" t="e">
        <f t="shared" ca="1" si="183"/>
        <v>#NAME?</v>
      </c>
      <c r="AP67" t="e">
        <f t="shared" ca="1" si="184"/>
        <v>#NAME?</v>
      </c>
      <c r="AQ67" t="e">
        <f ca="1">_xll.DBRW($B$1,$B$2,AQ$10,AQ$11,$B$3,$B67,$B$4,$B$5,$B$6,$F$7,$A67)</f>
        <v>#NAME?</v>
      </c>
      <c r="AR67" t="e">
        <f ca="1">_xll.DBRW($B$1,$C$2,AR$10,AR$11,$B$3,$B67,$B$4,$B$5,$B$6,$F$7,$A67)</f>
        <v>#NAME?</v>
      </c>
      <c r="AS67" t="e">
        <f ca="1">_xll.DBRW($B$1,$D$2,AS$10,AS$11,$B$3,$B67,$B$4,$B$5,$B$6,$F$7,$A67)</f>
        <v>#NAME?</v>
      </c>
      <c r="AT67" t="e">
        <f ca="1">_xll.DBRW($B$1,$E$2,AT$10,AT$11,$B$3,$B67,$B$4,$B$5,$B$6,$F$7,$A67)</f>
        <v>#NAME?</v>
      </c>
      <c r="AU67" s="14" t="e">
        <f t="shared" ca="1" si="185"/>
        <v>#NAME?</v>
      </c>
      <c r="AV67" t="e">
        <f ca="1">_xll.DBRW($B$1,$B$2,AV$10,AV$11,$B$3,$B67,$B$4,$B$5,$B$6,$F$7,$A67)</f>
        <v>#NAME?</v>
      </c>
      <c r="AW67" t="e">
        <f ca="1">_xll.DBRW($B$1,$C$2,AW$10,AW$11,$B$3,$B67,$B$4,$B$5,$B$6,$F$7,$A67)</f>
        <v>#NAME?</v>
      </c>
      <c r="AX67" t="e">
        <f ca="1">_xll.DBRW($B$1,$D$2,AX$10,AX$11,$B$3,$B67,$B$4,$B$5,$B$6,$F$7,$A67)</f>
        <v>#NAME?</v>
      </c>
      <c r="AY67" t="e">
        <f ca="1">_xll.DBRW($B$1,$E$2,AY$10,AY$11,$B$3,$B67,$B$4,$B$5,$B$6,$F$7,$A67)</f>
        <v>#NAME?</v>
      </c>
      <c r="AZ67" s="14" t="e">
        <f t="shared" ca="1" si="186"/>
        <v>#NAME?</v>
      </c>
      <c r="BA67" t="e">
        <f ca="1">_xll.DBRW($B$1,$B$2,BA$10,BA$11,$B$3,$B67,$B$4,$B$5,$B$6,$F$7,$A67)</f>
        <v>#NAME?</v>
      </c>
      <c r="BB67" t="e">
        <f ca="1">_xll.DBRW($B$1,$C$2,BB$10,BB$11,$B$3,$B67,$B$4,$B$5,$B$6,$F$7,$A67)</f>
        <v>#NAME?</v>
      </c>
      <c r="BC67" t="e">
        <f ca="1">_xll.DBRW($B$1,$D$2,BC$10,BC$11,$B$3,$B67,$B$4,$B$5,$B$6,$F$7,$A67)</f>
        <v>#NAME?</v>
      </c>
      <c r="BD67" t="e">
        <f ca="1">_xll.DBRW($B$1,$E$2,BD$10,BD$11,$B$3,$B67,$B$4,$B$5,$B$6,$F$7,$A67)</f>
        <v>#NAME?</v>
      </c>
      <c r="BE67" s="14" t="e">
        <f t="shared" ca="1" si="187"/>
        <v>#NAME?</v>
      </c>
      <c r="BF67" t="e">
        <f ca="1">_xll.DBRW($B$1,$B$2,BF$10,BF$11,$B$3,$B67,$B$4,$B$5,$B$6,$F$7,$A67)</f>
        <v>#NAME?</v>
      </c>
      <c r="BG67" t="e">
        <f ca="1">_xll.DBRW($B$1,$C$2,BG$10,BG$11,$B$3,$B67,$B$4,$B$5,$B$6,$F$7,$A67)</f>
        <v>#NAME?</v>
      </c>
      <c r="BH67" t="e">
        <f ca="1">_xll.DBRW($B$1,$D$2,BH$10,BH$11,$B$3,$B67,$B$4,$B$5,$B$6,$F$7,$A67)</f>
        <v>#NAME?</v>
      </c>
      <c r="BI67" t="e">
        <f ca="1">_xll.DBRW($B$1,$E$2,BI$10,BI$11,$B$3,$B67,$B$4,$B$5,$B$6,$F$7,$A67)</f>
        <v>#NAME?</v>
      </c>
      <c r="BJ67" s="14" t="e">
        <f t="shared" ca="1" si="188"/>
        <v>#NAME?</v>
      </c>
      <c r="BK67" t="e">
        <f t="shared" ca="1" si="189"/>
        <v>#NAME?</v>
      </c>
      <c r="BL67" t="e">
        <f ca="1">_xll.DBRW($B$1,$B$2,BL$10,BL$11,$B$3,$B67,$B$4,$B$5,$B$6,$F$7,$A67)</f>
        <v>#NAME?</v>
      </c>
      <c r="BM67" t="e">
        <f ca="1">_xll.DBRW($B$1,$C$2,BM$10,BM$11,$B$3,$B67,$B$4,$B$5,$B$6,$F$7,$A67)</f>
        <v>#NAME?</v>
      </c>
      <c r="BN67" t="e">
        <f ca="1">_xll.DBRW($B$1,$D$2,BN$10,BN$11,$B$3,$B67,$B$4,$B$5,$B$6,$F$7,$A67)</f>
        <v>#NAME?</v>
      </c>
      <c r="BO67" t="e">
        <f ca="1">_xll.DBRW($B$1,$E$2,BO$10,BO$11,$B$3,$B67,$B$4,$B$5,$B$6,$F$7,$A67)</f>
        <v>#NAME?</v>
      </c>
      <c r="BP67" s="14" t="e">
        <f t="shared" ca="1" si="190"/>
        <v>#NAME?</v>
      </c>
      <c r="BQ67" t="e">
        <f ca="1">_xll.DBRW($B$1,$B$2,BQ$10,BQ$11,$B$3,$B67,$B$4,$B$5,$B$6,$F$7,$A67)</f>
        <v>#NAME?</v>
      </c>
      <c r="BR67" t="e">
        <f ca="1">_xll.DBRW($B$1,$C$2,BR$10,BR$11,$B$3,$B67,$B$4,$B$5,$B$6,$F$7,$A67)</f>
        <v>#NAME?</v>
      </c>
      <c r="BS67" t="e">
        <f ca="1">_xll.DBRW($B$1,$D$2,BS$10,BS$11,$B$3,$B67,$B$4,$B$5,$B$6,$F$7,$A67)</f>
        <v>#NAME?</v>
      </c>
      <c r="BT67" t="e">
        <f ca="1">_xll.DBRW($B$1,$E$2,BT$10,BT$11,$B$3,$B67,$B$4,$B$5,$B$6,$F$7,$A67)</f>
        <v>#NAME?</v>
      </c>
      <c r="BU67" s="14" t="e">
        <f t="shared" ca="1" si="191"/>
        <v>#NAME?</v>
      </c>
      <c r="BV67" s="25" t="e">
        <f t="shared" ca="1" si="192"/>
        <v>#NAME?</v>
      </c>
      <c r="BW67" t="e">
        <f ca="1">_xll.DBRW($B$1,$B$2,BW$10,BW$11,$B$3,$B67,$B$4,$B$5,$B$6,$F$7,$A67)</f>
        <v>#NAME?</v>
      </c>
      <c r="BX67" t="e">
        <f ca="1">_xll.DBRW($B$1,$C$2,BX$10,BX$11,$B$3,$B67,$B$4,$B$5,$B$6,$F$7,$A67)</f>
        <v>#NAME?</v>
      </c>
      <c r="BY67" t="e">
        <f ca="1">_xll.DBRW($B$1,$D$2,BY$10,BY$11,$B$3,$B67,$B$4,$B$5,$B$6,$F$7,$A67)</f>
        <v>#NAME?</v>
      </c>
      <c r="BZ67" t="e">
        <f ca="1">_xll.DBRW($B$1,$E$2,BZ$10,BZ$11,$B$3,$B67,$B$4,$B$5,$B$6,$F$7,$A67)</f>
        <v>#NAME?</v>
      </c>
      <c r="CA67" s="25" t="e">
        <f t="shared" ca="1" si="193"/>
        <v>#NAME?</v>
      </c>
      <c r="CB67" t="e">
        <f t="shared" ca="1" si="194"/>
        <v>#NAME?</v>
      </c>
      <c r="CC67" t="e">
        <f ca="1">_xll.DBRW($B$1,$B$2,CC$10,CC$11,$B$3,$B67,$B$4,$B$5,$B$6,$F$7,$A67)</f>
        <v>#NAME?</v>
      </c>
      <c r="CD67" t="e">
        <f ca="1">_xll.DBRW($B$1,$C$2,CD$10,CD$11,$B$3,$B67,$B$4,$B$5,$B$6,$F$7,$A67)</f>
        <v>#NAME?</v>
      </c>
      <c r="CE67" t="e">
        <f ca="1">_xll.DBRW($B$1,$D$2,CE$10,CE$11,$B$3,$B67,$B$4,$B$5,$B$6,$F$7,$A67)</f>
        <v>#NAME?</v>
      </c>
      <c r="CF67" t="e">
        <f ca="1">_xll.DBRW($B$1,$E$2,CF$10,CF$11,$B$3,$B67,$B$4,$B$5,$B$6,$F$7,$A67)</f>
        <v>#NAME?</v>
      </c>
      <c r="CG67" t="e">
        <f t="shared" ca="1" si="195"/>
        <v>#NAME?</v>
      </c>
      <c r="CH67" t="e">
        <f ca="1">_xll.DBRW($B$1,$B$2,CH$10,CH$11,$B$3,$B67,$B$4,$B$5,$B$6,$F$7,$A67)</f>
        <v>#NAME?</v>
      </c>
      <c r="CI67" t="e">
        <f ca="1">_xll.DBRW($B$1,$C$2,CI$10,CI$11,$B$3,$B67,$B$4,$B$5,$B$6,$F$7,$A67)</f>
        <v>#NAME?</v>
      </c>
      <c r="CJ67" t="e">
        <f ca="1">_xll.DBRW($B$1,$D$2,CJ$10,CJ$11,$B$3,$B67,$B$4,$B$5,$B$6,$F$7,$A67)</f>
        <v>#NAME?</v>
      </c>
      <c r="CK67" t="e">
        <f ca="1">_xll.DBRW($B$1,$E$2,CK$10,CK$11,$B$3,$B67,$B$4,$B$5,$B$6,$F$7,$A67)</f>
        <v>#NAME?</v>
      </c>
      <c r="CL67" s="25" t="e">
        <f t="shared" ca="1" si="196"/>
        <v>#NAME?</v>
      </c>
      <c r="CM67" t="e">
        <f ca="1">_xll.DBRW($B$1,$B$2,CM$10,CM$11,$B$3,$B67,$B$4,$B$5,$B$6,$F$7,$A67)</f>
        <v>#NAME?</v>
      </c>
      <c r="CN67" t="e">
        <f ca="1">_xll.DBRW($B$1,$C$2,CN$10,CN$11,$B$3,$B67,$B$4,$B$5,$B$6,$F$7,$A67)</f>
        <v>#NAME?</v>
      </c>
      <c r="CO67" t="e">
        <f ca="1">_xll.DBRW($B$1,$D$2,CO$10,CO$11,$B$3,$B67,$B$4,$B$5,$B$6,$F$7,$A67)</f>
        <v>#NAME?</v>
      </c>
      <c r="CP67" t="e">
        <f ca="1">_xll.DBRW($B$1,$E$2,CP$10,CP$11,$B$3,$B67,$B$4,$B$5,$B$6,$F$7,$A67)</f>
        <v>#NAME?</v>
      </c>
      <c r="CQ67" s="25" t="e">
        <f t="shared" ca="1" si="197"/>
        <v>#NAME?</v>
      </c>
      <c r="CR67" t="e">
        <f ca="1">_xll.DBRW($B$1,$B$2,CR$10,CR$11,$B$3,$B67,$B$4,$B$5,$B$6,$F$7,$A67)</f>
        <v>#NAME?</v>
      </c>
      <c r="CS67" t="e">
        <f ca="1">_xll.DBRW($B$1,$C$2,CS$10,CS$11,$B$3,$B67,$B$4,$B$5,$B$6,$F$7,$A67)</f>
        <v>#NAME?</v>
      </c>
      <c r="CT67" t="e">
        <f ca="1">_xll.DBRW($B$1,$D$2,CT$10,CT$11,$B$3,$B67,$B$4,$B$5,$B$6,$F$7,$A67)</f>
        <v>#NAME?</v>
      </c>
      <c r="CU67" t="e">
        <f ca="1">_xll.DBRW($B$1,$E$2,CU$10,CU$11,$B$3,$B67,$B$4,$B$5,$B$6,$F$7,$A67)</f>
        <v>#NAME?</v>
      </c>
      <c r="CV67" s="14" t="e">
        <f t="shared" ca="1" si="198"/>
        <v>#NAME?</v>
      </c>
      <c r="CW67" s="25" t="e">
        <f t="shared" ca="1" si="199"/>
        <v>#NAME?</v>
      </c>
      <c r="CX67" t="e">
        <f ca="1">_xll.DBRW($B$1,$B$2,CX$10,CX$11,$B$3,$B67,$B$4,$B$5,$B$6,$F$7,$A67)</f>
        <v>#NAME?</v>
      </c>
      <c r="CY67" t="e">
        <f ca="1">_xll.DBRW($B$1,$C$2,CY$10,CY$11,$B$3,$B67,$B$4,$B$5,$B$6,$F$7,$A67)</f>
        <v>#NAME?</v>
      </c>
      <c r="CZ67" t="e">
        <f ca="1">_xll.DBRW($B$1,$D$2,CZ$10,CZ$11,$B$3,$B67,$B$4,$B$5,$B$6,$F$7,$A67)</f>
        <v>#NAME?</v>
      </c>
      <c r="DA67" t="e">
        <f ca="1">_xll.DBRW($B$1,$E$2,DA$10,DA$11,$B$3,$B67,$B$4,$B$5,$B$6,$F$7,$A67)</f>
        <v>#NAME?</v>
      </c>
      <c r="DB67" s="14" t="e">
        <f t="shared" ca="1" si="200"/>
        <v>#NAME?</v>
      </c>
      <c r="DC67" t="e">
        <f ca="1">_xll.DBRW($B$1,$B$2,DC$10,DC$11,$B$3,$B67,$B$4,$B$5,$B$6,$F$7,$A67)</f>
        <v>#NAME?</v>
      </c>
      <c r="DD67" t="e">
        <f ca="1">_xll.DBRW($B$1,$C$2,DD$10,DD$11,$B$3,$B67,$B$4,$B$5,$B$6,$F$7,$A67)</f>
        <v>#NAME?</v>
      </c>
      <c r="DE67" t="e">
        <f ca="1">_xll.DBRW($B$1,$D$2,DE$10,DE$11,$B$3,$B67,$B$4,$B$5,$B$6,$F$7,$A67)</f>
        <v>#NAME?</v>
      </c>
      <c r="DF67" t="e">
        <f ca="1">_xll.DBRW($B$1,$E$2,DF$10,DF$11,$B$3,$B67,$B$4,$B$5,$B$6,$F$7,$A67)</f>
        <v>#NAME?</v>
      </c>
      <c r="DH67" t="e">
        <f t="shared" ca="1" si="201"/>
        <v>#NAME?</v>
      </c>
      <c r="DI67" t="e">
        <f t="shared" ca="1" si="201"/>
        <v>#NAME?</v>
      </c>
      <c r="DJ67" t="e">
        <f t="shared" ca="1" si="202"/>
        <v>#NAME?</v>
      </c>
      <c r="DK67" t="e">
        <f t="shared" ca="1" si="203"/>
        <v>#NAME?</v>
      </c>
      <c r="DL67" t="e">
        <f t="shared" ca="1" si="174"/>
        <v>#NAME?</v>
      </c>
      <c r="DM67" t="e">
        <f t="shared" ca="1" si="204"/>
        <v>#NAME?</v>
      </c>
      <c r="DN67" t="e">
        <f t="shared" ca="1" si="205"/>
        <v>#NAME?</v>
      </c>
      <c r="DO67" t="e">
        <f t="shared" ca="1" si="205"/>
        <v>#NAME?</v>
      </c>
      <c r="DP67" t="e">
        <f t="shared" ca="1" si="206"/>
        <v>#NAME?</v>
      </c>
      <c r="DQ67" s="25" t="e">
        <f t="shared" ca="1" si="207"/>
        <v>#NAME?</v>
      </c>
      <c r="DR67" s="25" t="e">
        <f t="shared" ca="1" si="208"/>
        <v>#NAME?</v>
      </c>
      <c r="DS67" s="25" t="e">
        <f t="shared" ca="1" si="208"/>
        <v>#NAME?</v>
      </c>
      <c r="DT67" s="25" t="e">
        <f t="shared" ca="1" si="209"/>
        <v>#NAME?</v>
      </c>
      <c r="DU67" s="25" t="e">
        <f t="shared" ca="1" si="210"/>
        <v>#NAME?</v>
      </c>
      <c r="DV67" s="25" t="e">
        <f t="shared" ca="1" si="211"/>
        <v>#NAME?</v>
      </c>
      <c r="DW67" s="25" t="e">
        <f t="shared" ca="1" si="211"/>
        <v>#NAME?</v>
      </c>
      <c r="DX67" s="25" t="e">
        <f t="shared" ca="1" si="212"/>
        <v>#NAME?</v>
      </c>
      <c r="DY67" t="e">
        <f t="shared" ca="1" si="213"/>
        <v>#NAME?</v>
      </c>
      <c r="DZ67" t="e">
        <f ca="1">_xll.DBRW($B$1,$B$2,DZ$10,DZ$11,$B$3,$B67,$B$4,$B$5,$B$6,$F$7,$A67)</f>
        <v>#NAME?</v>
      </c>
      <c r="EA67" t="e">
        <f ca="1">_xll.DBRW($B$1,$C$2,EA$10,EA$11,$B$3,$B67,$B$4,$B$5,$B$6,$F$7,$A67)</f>
        <v>#NAME?</v>
      </c>
      <c r="EB67" t="e">
        <f ca="1">_xll.DBRW($B$1,$D$2,EB$10,EB$11,$B$3,$B67,$B$4,$B$5,$B$6,$F$7,$A67)</f>
        <v>#NAME?</v>
      </c>
      <c r="EC67" t="e">
        <f ca="1">_xll.DBRW($B$1,$E$2,EC$10,EC$11,$B$3,$B67,$B$4,$B$5,$B$6,$F$7,$A67)</f>
        <v>#NAME?</v>
      </c>
      <c r="ED67" t="e">
        <f ca="1">_xll.DBRW($B$1,$B$2,ED$10,ED$11,$B$3,$B67,$B$4,$B$5,$B$6,$F$7,$A67)</f>
        <v>#NAME?</v>
      </c>
      <c r="EE67" t="e">
        <f ca="1">_xll.DBRW($B$1,$C$2,EE$10,EE$11,$B$3,$B67,$B$4,$B$5,$B$6,$F$7,$A67)</f>
        <v>#NAME?</v>
      </c>
      <c r="EF67" t="e">
        <f ca="1">_xll.DBRW($B$1,$D$2,EF$10,EF$11,$B$3,$B67,$B$4,$B$5,$B$6,$F$7,$A67)</f>
        <v>#NAME?</v>
      </c>
      <c r="EG67" t="e">
        <f ca="1">_xll.DBRW($B$1,$E$2,EG$10,EG$11,$B$3,$B67,$B$4,$B$5,$B$6,$F$7,$A67)</f>
        <v>#NAME?</v>
      </c>
      <c r="EH67" t="e">
        <f t="shared" ca="1" si="214"/>
        <v>#NAME?</v>
      </c>
      <c r="EI67" t="e">
        <f t="shared" ca="1" si="215"/>
        <v>#NAME?</v>
      </c>
      <c r="EJ67" t="e">
        <f t="shared" ca="1" si="175"/>
        <v>#NAME?</v>
      </c>
      <c r="EK67" t="e">
        <f t="shared" ca="1" si="175"/>
        <v>#NAME?</v>
      </c>
      <c r="EL67" t="e">
        <f t="shared" ca="1" si="175"/>
        <v>#NAME?</v>
      </c>
      <c r="EM67" t="e">
        <f t="shared" ca="1" si="216"/>
        <v>#NAME?</v>
      </c>
      <c r="EN67" t="e">
        <f ca="1">_xll.DBRW($B$1,$B$2,EN$10,EN$11,$B$3,$B67,$B$4,$B$5,$B$6,$F$7,$A67)</f>
        <v>#NAME?</v>
      </c>
      <c r="EO67" t="e">
        <f ca="1">_xll.DBRW($B$1,$C$2,EO$10,EO$11,$B$3,$B67,$B$4,$B$5,$B$6,$F$7,$A67)</f>
        <v>#NAME?</v>
      </c>
      <c r="EP67" t="e">
        <f ca="1">_xll.DBRW($B$1,$D$2,EP$10,EP$11,$B$3,$B67,$B$4,$B$5,$B$6,$F$7,$A67)</f>
        <v>#NAME?</v>
      </c>
      <c r="EQ67" t="e">
        <f ca="1">_xll.DBRW($B$1,$E$2,EQ$10,EQ$11,$B$3,$B67,$B$4,$B$5,$B$6,$F$7,$A67)</f>
        <v>#NAME?</v>
      </c>
      <c r="ER67" t="e">
        <f t="shared" ca="1" si="217"/>
        <v>#NAME?</v>
      </c>
      <c r="ES67" t="e">
        <f ca="1">_xll.DBRW($B$1,$B$2,ES$10,ES$11,$B$3,$B67,$B$4,$B$5,$B$6,$F$7,$A67)</f>
        <v>#NAME?</v>
      </c>
      <c r="ET67" t="e">
        <f ca="1">_xll.DBRW($B$1,$C$2,ET$10,ET$11,$B$3,$B67,$B$4,$B$5,$B$6,$F$7,$A67)</f>
        <v>#NAME?</v>
      </c>
      <c r="EU67" t="e">
        <f ca="1">_xll.DBRW($B$1,$D$2,EU$10,EU$11,$B$3,$B67,$B$4,$B$5,$B$6,$F$7,$A67)</f>
        <v>#NAME?</v>
      </c>
      <c r="EV67" t="e">
        <f ca="1">_xll.DBRW($B$1,$E$2,EV$10,EV$11,$B$3,$B67,$B$4,$B$5,$B$6,$F$7,$A67)</f>
        <v>#NAME?</v>
      </c>
    </row>
    <row r="68" spans="1:152" x14ac:dyDescent="0.25">
      <c r="A68" t="s">
        <v>87</v>
      </c>
      <c r="B68" t="s">
        <v>64</v>
      </c>
      <c r="C68" s="14" t="e">
        <f t="shared" ca="1" si="176"/>
        <v>#NAME?</v>
      </c>
      <c r="D68" t="e">
        <f ca="1">_xll.DBRW($B$1,$B$2,D$10,D$11,$B$3,$B68,$B$4,$B$5,$B$6,$F$7,$A68)</f>
        <v>#NAME?</v>
      </c>
      <c r="E68" t="e">
        <f ca="1">_xll.DBRW($B$1,$C$2,E$10,E$11,$B$3,$B68,$B$4,$B$5,$B$6,$F$7,$A68)</f>
        <v>#NAME?</v>
      </c>
      <c r="F68" t="e">
        <f ca="1">_xll.DBRW($B$1,$D$2,F$10,F$11,$B$3,$B68,$B$4,$B$5,$B$6,$F$7,$A68)</f>
        <v>#NAME?</v>
      </c>
      <c r="G68" t="e">
        <f ca="1">_xll.DBRW($B$1,$E$2,G$10,G$11,$B$3,$B68,$B$4,$B$5,$B$6,$F$7,$A68)</f>
        <v>#NAME?</v>
      </c>
      <c r="H68" s="14" t="e">
        <f t="shared" ca="1" si="177"/>
        <v>#NAME?</v>
      </c>
      <c r="I68" t="e">
        <f ca="1">_xll.DBRW($B$1,$B$2,I$10,I$11,$B$3,$B68,$B$4,$B$5,$B$6,$F$7,$A68)</f>
        <v>#NAME?</v>
      </c>
      <c r="J68" t="e">
        <f ca="1">_xll.DBRW($B$1,$C$2,J$10,J$11,$B$3,$B68,$B$4,$B$5,$B$6,$F$7,$A68)</f>
        <v>#NAME?</v>
      </c>
      <c r="K68" t="e">
        <f ca="1">_xll.DBRW($B$1,$D$2,K$10,K$11,$B$3,$B68,$B$4,$B$5,$B$6,$F$7,$A68)</f>
        <v>#NAME?</v>
      </c>
      <c r="L68" t="e">
        <f ca="1">_xll.DBRW($B$1,$E$2,L$10,L$11,$B$3,$B68,$B$4,$B$5,$B$6,$F$7,$A68)</f>
        <v>#NAME?</v>
      </c>
      <c r="M68" s="14" t="e">
        <f t="shared" ca="1" si="178"/>
        <v>#NAME?</v>
      </c>
      <c r="N68" t="e">
        <f ca="1">_xll.DBRW($B$1,$B$2,N$10,N$11,$B$3,$B68,$B$4,$B$5,$B$6,$F$7,$A68)</f>
        <v>#NAME?</v>
      </c>
      <c r="O68" t="e">
        <f ca="1">_xll.DBRW($B$1,$C$2,O$10,O$11,$B$3,$B68,$B$4,$B$5,$B$6,$F$7,$A68)</f>
        <v>#NAME?</v>
      </c>
      <c r="P68" t="e">
        <f ca="1">_xll.DBRW($B$1,$D$2,P$10,P$11,$B$3,$B68,$B$4,$B$5,$B$6,$F$7,$A68)</f>
        <v>#NAME?</v>
      </c>
      <c r="Q68" t="e">
        <f ca="1">_xll.DBRW($B$1,$E$2,Q$10,Q$11,$B$3,$B68,$B$4,$B$5,$B$6,$F$7,$A68)</f>
        <v>#NAME?</v>
      </c>
      <c r="R68" s="14" t="e">
        <f t="shared" ca="1" si="179"/>
        <v>#NAME?</v>
      </c>
      <c r="S68" t="e">
        <f ca="1">_xll.DBRW($B$1,$B$2,S$10,S$11,$B$3,$B68,$B$4,$B$5,$B$6,$F$7,$A68)</f>
        <v>#NAME?</v>
      </c>
      <c r="T68" t="e">
        <f ca="1">_xll.DBRW($B$1,$C$2,T$10,T$11,$B$3,$B68,$B$4,$B$5,$B$6,$F$7,$A68)</f>
        <v>#NAME?</v>
      </c>
      <c r="U68" t="e">
        <f ca="1">_xll.DBRW($B$1,$D$2,U$10,U$11,$B$3,$B68,$B$4,$B$5,$B$6,$F$7,$A68)</f>
        <v>#NAME?</v>
      </c>
      <c r="V68" t="e">
        <f ca="1">_xll.DBRW($B$1,$E$2,V$10,V$11,$B$3,$B68,$B$4,$B$5,$B$6,$F$7,$A68)</f>
        <v>#NAME?</v>
      </c>
      <c r="W68" s="14" t="e">
        <f t="shared" ca="1" si="180"/>
        <v>#NAME?</v>
      </c>
      <c r="X68" t="e">
        <f ca="1">_xll.DBRW($B$1,$B$2,X$10,X$11,$B$3,$B68,$B$4,$B$5,$B$6,$F$7,$A68)</f>
        <v>#NAME?</v>
      </c>
      <c r="Y68" t="e">
        <f ca="1">_xll.DBRW($B$1,$C$2,Y$10,Y$11,$B$3,$B68,$B$4,$B$5,$B$6,$F$7,$A68)</f>
        <v>#NAME?</v>
      </c>
      <c r="Z68" t="e">
        <f ca="1">_xll.DBRW($B$1,$D$2,Z$10,Z$11,$B$3,$B68,$B$4,$B$5,$B$6,$F$7,$A68)</f>
        <v>#NAME?</v>
      </c>
      <c r="AA68" t="e">
        <f ca="1">_xll.DBRW($B$1,$E$2,AA$10,AA$11,$B$3,$B68,$B$4,$B$5,$B$6,$F$7,$A68)</f>
        <v>#NAME?</v>
      </c>
      <c r="AB68" t="e">
        <f ca="1">_xll.DBRW($B$1,$B$2,AB$10,AB$11,$B$3,$B68,$B$4,$B$5,$B$6,$F$7,$A68)</f>
        <v>#NAME?</v>
      </c>
      <c r="AC68" t="e">
        <f ca="1">_xll.DBRW($B$1,$C$2,AC$10,AC$11,$B$3,$B68,$B$4,$B$5,$B$6,$F$7,$A68)</f>
        <v>#NAME?</v>
      </c>
      <c r="AD68" t="e">
        <f ca="1">_xll.DBRW($B$1,$D$2,AD$10,AD$11,$B$3,$B68,$B$4,$B$5,$B$6,$F$7,$A68)</f>
        <v>#NAME?</v>
      </c>
      <c r="AE68" t="e">
        <f ca="1">_xll.DBRW($B$1,$E$2,AE$10,AE$11,$B$3,$B68,$B$4,$B$5,$B$6,$F$7,$A68)</f>
        <v>#NAME?</v>
      </c>
      <c r="AF68" t="e">
        <f t="shared" ca="1" si="181"/>
        <v>#NAME?</v>
      </c>
      <c r="AG68" t="e">
        <f ca="1">_xll.DBRW($B$1,$B$2,AG$10,AG$11,$B$3,$B68,$B$4,$B$5,$B$6,$F$7,$A68)</f>
        <v>#NAME?</v>
      </c>
      <c r="AH68" t="e">
        <f ca="1">_xll.DBRW($B$1,$C$2,AH$10,AH$11,$B$3,$B68,$B$4,$B$5,$B$6,$F$7,$A68)</f>
        <v>#NAME?</v>
      </c>
      <c r="AI68" t="e">
        <f ca="1">_xll.DBRW($B$1,$D$2,AI$10,AI$11,$B$3,$B68,$B$4,$B$5,$B$6,$F$7,$A68)</f>
        <v>#NAME?</v>
      </c>
      <c r="AJ68" t="e">
        <f ca="1">_xll.DBRW($B$1,$E$2,AJ$10,AJ$11,$B$3,$B68,$B$4,$B$5,$B$6,$F$7,$A68)</f>
        <v>#NAME?</v>
      </c>
      <c r="AK68" t="e">
        <f t="shared" ca="1" si="182"/>
        <v>#NAME?</v>
      </c>
      <c r="AL68" t="e">
        <f t="shared" ca="1" si="183"/>
        <v>#NAME?</v>
      </c>
      <c r="AM68" t="e">
        <f t="shared" ca="1" si="183"/>
        <v>#NAME?</v>
      </c>
      <c r="AN68" t="e">
        <f t="shared" ca="1" si="183"/>
        <v>#NAME?</v>
      </c>
      <c r="AO68" t="e">
        <f t="shared" ca="1" si="183"/>
        <v>#NAME?</v>
      </c>
      <c r="AP68" t="e">
        <f t="shared" ca="1" si="184"/>
        <v>#NAME?</v>
      </c>
      <c r="AQ68" t="e">
        <f ca="1">_xll.DBRW($B$1,$B$2,AQ$10,AQ$11,$B$3,$B68,$B$4,$B$5,$B$6,$F$7,$A68)</f>
        <v>#NAME?</v>
      </c>
      <c r="AR68" t="e">
        <f ca="1">_xll.DBRW($B$1,$C$2,AR$10,AR$11,$B$3,$B68,$B$4,$B$5,$B$6,$F$7,$A68)</f>
        <v>#NAME?</v>
      </c>
      <c r="AS68" t="e">
        <f ca="1">_xll.DBRW($B$1,$D$2,AS$10,AS$11,$B$3,$B68,$B$4,$B$5,$B$6,$F$7,$A68)</f>
        <v>#NAME?</v>
      </c>
      <c r="AT68" t="e">
        <f ca="1">_xll.DBRW($B$1,$E$2,AT$10,AT$11,$B$3,$B68,$B$4,$B$5,$B$6,$F$7,$A68)</f>
        <v>#NAME?</v>
      </c>
      <c r="AU68" s="14" t="e">
        <f t="shared" ca="1" si="185"/>
        <v>#NAME?</v>
      </c>
      <c r="AV68" t="e">
        <f ca="1">_xll.DBRW($B$1,$B$2,AV$10,AV$11,$B$3,$B68,$B$4,$B$5,$B$6,$F$7,$A68)</f>
        <v>#NAME?</v>
      </c>
      <c r="AW68" t="e">
        <f ca="1">_xll.DBRW($B$1,$C$2,AW$10,AW$11,$B$3,$B68,$B$4,$B$5,$B$6,$F$7,$A68)</f>
        <v>#NAME?</v>
      </c>
      <c r="AX68" t="e">
        <f ca="1">_xll.DBRW($B$1,$D$2,AX$10,AX$11,$B$3,$B68,$B$4,$B$5,$B$6,$F$7,$A68)</f>
        <v>#NAME?</v>
      </c>
      <c r="AY68" t="e">
        <f ca="1">_xll.DBRW($B$1,$E$2,AY$10,AY$11,$B$3,$B68,$B$4,$B$5,$B$6,$F$7,$A68)</f>
        <v>#NAME?</v>
      </c>
      <c r="AZ68" s="14" t="e">
        <f t="shared" ca="1" si="186"/>
        <v>#NAME?</v>
      </c>
      <c r="BA68" t="e">
        <f ca="1">_xll.DBRW($B$1,$B$2,BA$10,BA$11,$B$3,$B68,$B$4,$B$5,$B$6,$F$7,$A68)</f>
        <v>#NAME?</v>
      </c>
      <c r="BB68" t="e">
        <f ca="1">_xll.DBRW($B$1,$C$2,BB$10,BB$11,$B$3,$B68,$B$4,$B$5,$B$6,$F$7,$A68)</f>
        <v>#NAME?</v>
      </c>
      <c r="BC68" t="e">
        <f ca="1">_xll.DBRW($B$1,$D$2,BC$10,BC$11,$B$3,$B68,$B$4,$B$5,$B$6,$F$7,$A68)</f>
        <v>#NAME?</v>
      </c>
      <c r="BD68" t="e">
        <f ca="1">_xll.DBRW($B$1,$E$2,BD$10,BD$11,$B$3,$B68,$B$4,$B$5,$B$6,$F$7,$A68)</f>
        <v>#NAME?</v>
      </c>
      <c r="BE68" s="14" t="e">
        <f t="shared" ca="1" si="187"/>
        <v>#NAME?</v>
      </c>
      <c r="BF68" t="e">
        <f ca="1">_xll.DBRW($B$1,$B$2,BF$10,BF$11,$B$3,$B68,$B$4,$B$5,$B$6,$F$7,$A68)</f>
        <v>#NAME?</v>
      </c>
      <c r="BG68" t="e">
        <f ca="1">_xll.DBRW($B$1,$C$2,BG$10,BG$11,$B$3,$B68,$B$4,$B$5,$B$6,$F$7,$A68)</f>
        <v>#NAME?</v>
      </c>
      <c r="BH68" t="e">
        <f ca="1">_xll.DBRW($B$1,$D$2,BH$10,BH$11,$B$3,$B68,$B$4,$B$5,$B$6,$F$7,$A68)</f>
        <v>#NAME?</v>
      </c>
      <c r="BI68" t="e">
        <f ca="1">_xll.DBRW($B$1,$E$2,BI$10,BI$11,$B$3,$B68,$B$4,$B$5,$B$6,$F$7,$A68)</f>
        <v>#NAME?</v>
      </c>
      <c r="BJ68" s="14" t="e">
        <f t="shared" ca="1" si="188"/>
        <v>#NAME?</v>
      </c>
      <c r="BK68" t="e">
        <f t="shared" ca="1" si="189"/>
        <v>#NAME?</v>
      </c>
      <c r="BL68" t="e">
        <f ca="1">_xll.DBRW($B$1,$B$2,BL$10,BL$11,$B$3,$B68,$B$4,$B$5,$B$6,$F$7,$A68)</f>
        <v>#NAME?</v>
      </c>
      <c r="BM68" t="e">
        <f ca="1">_xll.DBRW($B$1,$C$2,BM$10,BM$11,$B$3,$B68,$B$4,$B$5,$B$6,$F$7,$A68)</f>
        <v>#NAME?</v>
      </c>
      <c r="BN68" t="e">
        <f ca="1">_xll.DBRW($B$1,$D$2,BN$10,BN$11,$B$3,$B68,$B$4,$B$5,$B$6,$F$7,$A68)</f>
        <v>#NAME?</v>
      </c>
      <c r="BO68" t="e">
        <f ca="1">_xll.DBRW($B$1,$E$2,BO$10,BO$11,$B$3,$B68,$B$4,$B$5,$B$6,$F$7,$A68)</f>
        <v>#NAME?</v>
      </c>
      <c r="BP68" s="14" t="e">
        <f t="shared" ca="1" si="190"/>
        <v>#NAME?</v>
      </c>
      <c r="BQ68" t="e">
        <f ca="1">_xll.DBRW($B$1,$B$2,BQ$10,BQ$11,$B$3,$B68,$B$4,$B$5,$B$6,$F$7,$A68)</f>
        <v>#NAME?</v>
      </c>
      <c r="BR68" t="e">
        <f ca="1">_xll.DBRW($B$1,$C$2,BR$10,BR$11,$B$3,$B68,$B$4,$B$5,$B$6,$F$7,$A68)</f>
        <v>#NAME?</v>
      </c>
      <c r="BS68" t="e">
        <f ca="1">_xll.DBRW($B$1,$D$2,BS$10,BS$11,$B$3,$B68,$B$4,$B$5,$B$6,$F$7,$A68)</f>
        <v>#NAME?</v>
      </c>
      <c r="BT68" t="e">
        <f ca="1">_xll.DBRW($B$1,$E$2,BT$10,BT$11,$B$3,$B68,$B$4,$B$5,$B$6,$F$7,$A68)</f>
        <v>#NAME?</v>
      </c>
      <c r="BU68" s="14" t="e">
        <f t="shared" ca="1" si="191"/>
        <v>#NAME?</v>
      </c>
      <c r="BV68" s="25" t="e">
        <f t="shared" ca="1" si="192"/>
        <v>#NAME?</v>
      </c>
      <c r="BW68" t="e">
        <f ca="1">_xll.DBRW($B$1,$B$2,BW$10,BW$11,$B$3,$B68,$B$4,$B$5,$B$6,$F$7,$A68)</f>
        <v>#NAME?</v>
      </c>
      <c r="BX68" t="e">
        <f ca="1">_xll.DBRW($B$1,$C$2,BX$10,BX$11,$B$3,$B68,$B$4,$B$5,$B$6,$F$7,$A68)</f>
        <v>#NAME?</v>
      </c>
      <c r="BY68" t="e">
        <f ca="1">_xll.DBRW($B$1,$D$2,BY$10,BY$11,$B$3,$B68,$B$4,$B$5,$B$6,$F$7,$A68)</f>
        <v>#NAME?</v>
      </c>
      <c r="BZ68" t="e">
        <f ca="1">_xll.DBRW($B$1,$E$2,BZ$10,BZ$11,$B$3,$B68,$B$4,$B$5,$B$6,$F$7,$A68)</f>
        <v>#NAME?</v>
      </c>
      <c r="CA68" s="25" t="e">
        <f t="shared" ca="1" si="193"/>
        <v>#NAME?</v>
      </c>
      <c r="CB68" t="e">
        <f t="shared" ca="1" si="194"/>
        <v>#NAME?</v>
      </c>
      <c r="CC68" t="e">
        <f ca="1">_xll.DBRW($B$1,$B$2,CC$10,CC$11,$B$3,$B68,$B$4,$B$5,$B$6,$F$7,$A68)</f>
        <v>#NAME?</v>
      </c>
      <c r="CD68" t="e">
        <f ca="1">_xll.DBRW($B$1,$C$2,CD$10,CD$11,$B$3,$B68,$B$4,$B$5,$B$6,$F$7,$A68)</f>
        <v>#NAME?</v>
      </c>
      <c r="CE68" t="e">
        <f ca="1">_xll.DBRW($B$1,$D$2,CE$10,CE$11,$B$3,$B68,$B$4,$B$5,$B$6,$F$7,$A68)</f>
        <v>#NAME?</v>
      </c>
      <c r="CF68" t="e">
        <f ca="1">_xll.DBRW($B$1,$E$2,CF$10,CF$11,$B$3,$B68,$B$4,$B$5,$B$6,$F$7,$A68)</f>
        <v>#NAME?</v>
      </c>
      <c r="CG68" t="e">
        <f t="shared" ca="1" si="195"/>
        <v>#NAME?</v>
      </c>
      <c r="CH68" t="e">
        <f ca="1">_xll.DBRW($B$1,$B$2,CH$10,CH$11,$B$3,$B68,$B$4,$B$5,$B$6,$F$7,$A68)</f>
        <v>#NAME?</v>
      </c>
      <c r="CI68" t="e">
        <f ca="1">_xll.DBRW($B$1,$C$2,CI$10,CI$11,$B$3,$B68,$B$4,$B$5,$B$6,$F$7,$A68)</f>
        <v>#NAME?</v>
      </c>
      <c r="CJ68" t="e">
        <f ca="1">_xll.DBRW($B$1,$D$2,CJ$10,CJ$11,$B$3,$B68,$B$4,$B$5,$B$6,$F$7,$A68)</f>
        <v>#NAME?</v>
      </c>
      <c r="CK68" t="e">
        <f ca="1">_xll.DBRW($B$1,$E$2,CK$10,CK$11,$B$3,$B68,$B$4,$B$5,$B$6,$F$7,$A68)</f>
        <v>#NAME?</v>
      </c>
      <c r="CL68" s="25" t="e">
        <f t="shared" ca="1" si="196"/>
        <v>#NAME?</v>
      </c>
      <c r="CM68" t="e">
        <f ca="1">_xll.DBRW($B$1,$B$2,CM$10,CM$11,$B$3,$B68,$B$4,$B$5,$B$6,$F$7,$A68)</f>
        <v>#NAME?</v>
      </c>
      <c r="CN68" t="e">
        <f ca="1">_xll.DBRW($B$1,$C$2,CN$10,CN$11,$B$3,$B68,$B$4,$B$5,$B$6,$F$7,$A68)</f>
        <v>#NAME?</v>
      </c>
      <c r="CO68" t="e">
        <f ca="1">_xll.DBRW($B$1,$D$2,CO$10,CO$11,$B$3,$B68,$B$4,$B$5,$B$6,$F$7,$A68)</f>
        <v>#NAME?</v>
      </c>
      <c r="CP68" t="e">
        <f ca="1">_xll.DBRW($B$1,$E$2,CP$10,CP$11,$B$3,$B68,$B$4,$B$5,$B$6,$F$7,$A68)</f>
        <v>#NAME?</v>
      </c>
      <c r="CQ68" s="25" t="e">
        <f t="shared" ca="1" si="197"/>
        <v>#NAME?</v>
      </c>
      <c r="CR68" t="e">
        <f ca="1">_xll.DBRW($B$1,$B$2,CR$10,CR$11,$B$3,$B68,$B$4,$B$5,$B$6,$F$7,$A68)</f>
        <v>#NAME?</v>
      </c>
      <c r="CS68" t="e">
        <f ca="1">_xll.DBRW($B$1,$C$2,CS$10,CS$11,$B$3,$B68,$B$4,$B$5,$B$6,$F$7,$A68)</f>
        <v>#NAME?</v>
      </c>
      <c r="CT68" t="e">
        <f ca="1">_xll.DBRW($B$1,$D$2,CT$10,CT$11,$B$3,$B68,$B$4,$B$5,$B$6,$F$7,$A68)</f>
        <v>#NAME?</v>
      </c>
      <c r="CU68" t="e">
        <f ca="1">_xll.DBRW($B$1,$E$2,CU$10,CU$11,$B$3,$B68,$B$4,$B$5,$B$6,$F$7,$A68)</f>
        <v>#NAME?</v>
      </c>
      <c r="CV68" s="14" t="e">
        <f t="shared" ca="1" si="198"/>
        <v>#NAME?</v>
      </c>
      <c r="CW68" s="25" t="e">
        <f t="shared" ca="1" si="199"/>
        <v>#NAME?</v>
      </c>
      <c r="CX68" t="e">
        <f ca="1">_xll.DBRW($B$1,$B$2,CX$10,CX$11,$B$3,$B68,$B$4,$B$5,$B$6,$F$7,$A68)</f>
        <v>#NAME?</v>
      </c>
      <c r="CY68" t="e">
        <f ca="1">_xll.DBRW($B$1,$C$2,CY$10,CY$11,$B$3,$B68,$B$4,$B$5,$B$6,$F$7,$A68)</f>
        <v>#NAME?</v>
      </c>
      <c r="CZ68" t="e">
        <f ca="1">_xll.DBRW($B$1,$D$2,CZ$10,CZ$11,$B$3,$B68,$B$4,$B$5,$B$6,$F$7,$A68)</f>
        <v>#NAME?</v>
      </c>
      <c r="DA68" t="e">
        <f ca="1">_xll.DBRW($B$1,$E$2,DA$10,DA$11,$B$3,$B68,$B$4,$B$5,$B$6,$F$7,$A68)</f>
        <v>#NAME?</v>
      </c>
      <c r="DB68" s="14" t="e">
        <f t="shared" ca="1" si="200"/>
        <v>#NAME?</v>
      </c>
      <c r="DC68" t="e">
        <f ca="1">_xll.DBRW($B$1,$B$2,DC$10,DC$11,$B$3,$B68,$B$4,$B$5,$B$6,$F$7,$A68)</f>
        <v>#NAME?</v>
      </c>
      <c r="DD68" t="e">
        <f ca="1">_xll.DBRW($B$1,$C$2,DD$10,DD$11,$B$3,$B68,$B$4,$B$5,$B$6,$F$7,$A68)</f>
        <v>#NAME?</v>
      </c>
      <c r="DE68" t="e">
        <f ca="1">_xll.DBRW($B$1,$D$2,DE$10,DE$11,$B$3,$B68,$B$4,$B$5,$B$6,$F$7,$A68)</f>
        <v>#NAME?</v>
      </c>
      <c r="DF68" t="e">
        <f ca="1">_xll.DBRW($B$1,$E$2,DF$10,DF$11,$B$3,$B68,$B$4,$B$5,$B$6,$F$7,$A68)</f>
        <v>#NAME?</v>
      </c>
      <c r="DH68" t="e">
        <f t="shared" ca="1" si="201"/>
        <v>#NAME?</v>
      </c>
      <c r="DI68" t="e">
        <f t="shared" ca="1" si="201"/>
        <v>#NAME?</v>
      </c>
      <c r="DJ68" t="e">
        <f t="shared" ca="1" si="202"/>
        <v>#NAME?</v>
      </c>
      <c r="DK68" t="e">
        <f t="shared" ca="1" si="203"/>
        <v>#NAME?</v>
      </c>
      <c r="DL68" t="e">
        <f t="shared" ca="1" si="174"/>
        <v>#NAME?</v>
      </c>
      <c r="DM68" t="e">
        <f t="shared" ca="1" si="204"/>
        <v>#NAME?</v>
      </c>
      <c r="DN68" t="e">
        <f t="shared" ca="1" si="205"/>
        <v>#NAME?</v>
      </c>
      <c r="DO68" t="e">
        <f t="shared" ca="1" si="205"/>
        <v>#NAME?</v>
      </c>
      <c r="DP68" t="e">
        <f t="shared" ca="1" si="206"/>
        <v>#NAME?</v>
      </c>
      <c r="DQ68" s="25" t="e">
        <f t="shared" ca="1" si="207"/>
        <v>#NAME?</v>
      </c>
      <c r="DR68" s="25" t="e">
        <f t="shared" ca="1" si="208"/>
        <v>#NAME?</v>
      </c>
      <c r="DS68" s="25" t="e">
        <f t="shared" ca="1" si="208"/>
        <v>#NAME?</v>
      </c>
      <c r="DT68" s="25" t="e">
        <f t="shared" ca="1" si="209"/>
        <v>#NAME?</v>
      </c>
      <c r="DU68" s="25" t="e">
        <f t="shared" ca="1" si="210"/>
        <v>#NAME?</v>
      </c>
      <c r="DV68" s="25" t="e">
        <f t="shared" ca="1" si="211"/>
        <v>#NAME?</v>
      </c>
      <c r="DW68" s="25" t="e">
        <f t="shared" ca="1" si="211"/>
        <v>#NAME?</v>
      </c>
      <c r="DX68" s="25" t="e">
        <f t="shared" ca="1" si="212"/>
        <v>#NAME?</v>
      </c>
      <c r="DY68" t="e">
        <f t="shared" ca="1" si="213"/>
        <v>#NAME?</v>
      </c>
      <c r="DZ68" t="e">
        <f ca="1">_xll.DBRW($B$1,$B$2,DZ$10,DZ$11,$B$3,$B68,$B$4,$B$5,$B$6,$F$7,$A68)</f>
        <v>#NAME?</v>
      </c>
      <c r="EA68" t="e">
        <f ca="1">_xll.DBRW($B$1,$C$2,EA$10,EA$11,$B$3,$B68,$B$4,$B$5,$B$6,$F$7,$A68)</f>
        <v>#NAME?</v>
      </c>
      <c r="EB68" t="e">
        <f ca="1">_xll.DBRW($B$1,$D$2,EB$10,EB$11,$B$3,$B68,$B$4,$B$5,$B$6,$F$7,$A68)</f>
        <v>#NAME?</v>
      </c>
      <c r="EC68" t="e">
        <f ca="1">_xll.DBRW($B$1,$E$2,EC$10,EC$11,$B$3,$B68,$B$4,$B$5,$B$6,$F$7,$A68)</f>
        <v>#NAME?</v>
      </c>
      <c r="ED68" t="e">
        <f ca="1">_xll.DBRW($B$1,$B$2,ED$10,ED$11,$B$3,$B68,$B$4,$B$5,$B$6,$F$7,$A68)</f>
        <v>#NAME?</v>
      </c>
      <c r="EE68" t="e">
        <f ca="1">_xll.DBRW($B$1,$C$2,EE$10,EE$11,$B$3,$B68,$B$4,$B$5,$B$6,$F$7,$A68)</f>
        <v>#NAME?</v>
      </c>
      <c r="EF68" t="e">
        <f ca="1">_xll.DBRW($B$1,$D$2,EF$10,EF$11,$B$3,$B68,$B$4,$B$5,$B$6,$F$7,$A68)</f>
        <v>#NAME?</v>
      </c>
      <c r="EG68" t="e">
        <f ca="1">_xll.DBRW($B$1,$E$2,EG$10,EG$11,$B$3,$B68,$B$4,$B$5,$B$6,$F$7,$A68)</f>
        <v>#NAME?</v>
      </c>
      <c r="EH68" t="e">
        <f t="shared" ca="1" si="214"/>
        <v>#NAME?</v>
      </c>
      <c r="EI68" t="e">
        <f t="shared" ca="1" si="215"/>
        <v>#NAME?</v>
      </c>
      <c r="EJ68" t="e">
        <f t="shared" ca="1" si="175"/>
        <v>#NAME?</v>
      </c>
      <c r="EK68" t="e">
        <f t="shared" ca="1" si="175"/>
        <v>#NAME?</v>
      </c>
      <c r="EL68" t="e">
        <f t="shared" ca="1" si="175"/>
        <v>#NAME?</v>
      </c>
      <c r="EM68" t="e">
        <f t="shared" ca="1" si="216"/>
        <v>#NAME?</v>
      </c>
      <c r="EN68" t="e">
        <f ca="1">_xll.DBRW($B$1,$B$2,EN$10,EN$11,$B$3,$B68,$B$4,$B$5,$B$6,$F$7,$A68)</f>
        <v>#NAME?</v>
      </c>
      <c r="EO68" t="e">
        <f ca="1">_xll.DBRW($B$1,$C$2,EO$10,EO$11,$B$3,$B68,$B$4,$B$5,$B$6,$F$7,$A68)</f>
        <v>#NAME?</v>
      </c>
      <c r="EP68" t="e">
        <f ca="1">_xll.DBRW($B$1,$D$2,EP$10,EP$11,$B$3,$B68,$B$4,$B$5,$B$6,$F$7,$A68)</f>
        <v>#NAME?</v>
      </c>
      <c r="EQ68" t="e">
        <f ca="1">_xll.DBRW($B$1,$E$2,EQ$10,EQ$11,$B$3,$B68,$B$4,$B$5,$B$6,$F$7,$A68)</f>
        <v>#NAME?</v>
      </c>
      <c r="ER68" t="e">
        <f t="shared" ca="1" si="217"/>
        <v>#NAME?</v>
      </c>
      <c r="ES68" t="e">
        <f ca="1">_xll.DBRW($B$1,$B$2,ES$10,ES$11,$B$3,$B68,$B$4,$B$5,$B$6,$F$7,$A68)</f>
        <v>#NAME?</v>
      </c>
      <c r="ET68" t="e">
        <f ca="1">_xll.DBRW($B$1,$C$2,ET$10,ET$11,$B$3,$B68,$B$4,$B$5,$B$6,$F$7,$A68)</f>
        <v>#NAME?</v>
      </c>
      <c r="EU68" t="e">
        <f ca="1">_xll.DBRW($B$1,$D$2,EU$10,EU$11,$B$3,$B68,$B$4,$B$5,$B$6,$F$7,$A68)</f>
        <v>#NAME?</v>
      </c>
      <c r="EV68" t="e">
        <f ca="1">_xll.DBRW($B$1,$E$2,EV$10,EV$11,$B$3,$B68,$B$4,$B$5,$B$6,$F$7,$A68)</f>
        <v>#NAME?</v>
      </c>
    </row>
    <row r="69" spans="1:152" x14ac:dyDescent="0.25">
      <c r="A69" t="s">
        <v>88</v>
      </c>
      <c r="B69" t="s">
        <v>64</v>
      </c>
      <c r="C69" s="14" t="e">
        <f t="shared" ca="1" si="176"/>
        <v>#NAME?</v>
      </c>
      <c r="D69" t="e">
        <f ca="1">_xll.DBRW($B$1,$B$2,D$10,D$11,$B$3,$B69,$B$4,$B$5,$B$6,$F$7,$A69)</f>
        <v>#NAME?</v>
      </c>
      <c r="E69" t="e">
        <f ca="1">_xll.DBRW($B$1,$C$2,E$10,E$11,$B$3,$B69,$B$4,$B$5,$B$6,$F$7,$A69)</f>
        <v>#NAME?</v>
      </c>
      <c r="F69" t="e">
        <f ca="1">_xll.DBRW($B$1,$D$2,F$10,F$11,$B$3,$B69,$B$4,$B$5,$B$6,$F$7,$A69)</f>
        <v>#NAME?</v>
      </c>
      <c r="G69" t="e">
        <f ca="1">_xll.DBRW($B$1,$E$2,G$10,G$11,$B$3,$B69,$B$4,$B$5,$B$6,$F$7,$A69)</f>
        <v>#NAME?</v>
      </c>
      <c r="H69" s="14" t="e">
        <f t="shared" ca="1" si="177"/>
        <v>#NAME?</v>
      </c>
      <c r="I69" t="e">
        <f ca="1">_xll.DBRW($B$1,$B$2,I$10,I$11,$B$3,$B69,$B$4,$B$5,$B$6,$F$7,$A69)</f>
        <v>#NAME?</v>
      </c>
      <c r="J69" t="e">
        <f ca="1">_xll.DBRW($B$1,$C$2,J$10,J$11,$B$3,$B69,$B$4,$B$5,$B$6,$F$7,$A69)</f>
        <v>#NAME?</v>
      </c>
      <c r="K69" t="e">
        <f ca="1">_xll.DBRW($B$1,$D$2,K$10,K$11,$B$3,$B69,$B$4,$B$5,$B$6,$F$7,$A69)</f>
        <v>#NAME?</v>
      </c>
      <c r="L69" t="e">
        <f ca="1">_xll.DBRW($B$1,$E$2,L$10,L$11,$B$3,$B69,$B$4,$B$5,$B$6,$F$7,$A69)</f>
        <v>#NAME?</v>
      </c>
      <c r="M69" s="14" t="e">
        <f t="shared" ca="1" si="178"/>
        <v>#NAME?</v>
      </c>
      <c r="N69" t="e">
        <f ca="1">_xll.DBRW($B$1,$B$2,N$10,N$11,$B$3,$B69,$B$4,$B$5,$B$6,$F$7,$A69)</f>
        <v>#NAME?</v>
      </c>
      <c r="O69" t="e">
        <f ca="1">_xll.DBRW($B$1,$C$2,O$10,O$11,$B$3,$B69,$B$4,$B$5,$B$6,$F$7,$A69)</f>
        <v>#NAME?</v>
      </c>
      <c r="P69" t="e">
        <f ca="1">_xll.DBRW($B$1,$D$2,P$10,P$11,$B$3,$B69,$B$4,$B$5,$B$6,$F$7,$A69)</f>
        <v>#NAME?</v>
      </c>
      <c r="Q69" t="e">
        <f ca="1">_xll.DBRW($B$1,$E$2,Q$10,Q$11,$B$3,$B69,$B$4,$B$5,$B$6,$F$7,$A69)</f>
        <v>#NAME?</v>
      </c>
      <c r="R69" s="14" t="e">
        <f t="shared" ca="1" si="179"/>
        <v>#NAME?</v>
      </c>
      <c r="S69" t="e">
        <f ca="1">_xll.DBRW($B$1,$B$2,S$10,S$11,$B$3,$B69,$B$4,$B$5,$B$6,$F$7,$A69)</f>
        <v>#NAME?</v>
      </c>
      <c r="T69" t="e">
        <f ca="1">_xll.DBRW($B$1,$C$2,T$10,T$11,$B$3,$B69,$B$4,$B$5,$B$6,$F$7,$A69)</f>
        <v>#NAME?</v>
      </c>
      <c r="U69" t="e">
        <f ca="1">_xll.DBRW($B$1,$D$2,U$10,U$11,$B$3,$B69,$B$4,$B$5,$B$6,$F$7,$A69)</f>
        <v>#NAME?</v>
      </c>
      <c r="V69" t="e">
        <f ca="1">_xll.DBRW($B$1,$E$2,V$10,V$11,$B$3,$B69,$B$4,$B$5,$B$6,$F$7,$A69)</f>
        <v>#NAME?</v>
      </c>
      <c r="W69" s="14" t="e">
        <f t="shared" ca="1" si="180"/>
        <v>#NAME?</v>
      </c>
      <c r="X69" t="e">
        <f ca="1">_xll.DBRW($B$1,$B$2,X$10,X$11,$B$3,$B69,$B$4,$B$5,$B$6,$F$7,$A69)</f>
        <v>#NAME?</v>
      </c>
      <c r="Y69" t="e">
        <f ca="1">_xll.DBRW($B$1,$C$2,Y$10,Y$11,$B$3,$B69,$B$4,$B$5,$B$6,$F$7,$A69)</f>
        <v>#NAME?</v>
      </c>
      <c r="Z69" t="e">
        <f ca="1">_xll.DBRW($B$1,$D$2,Z$10,Z$11,$B$3,$B69,$B$4,$B$5,$B$6,$F$7,$A69)</f>
        <v>#NAME?</v>
      </c>
      <c r="AA69" t="e">
        <f ca="1">_xll.DBRW($B$1,$E$2,AA$10,AA$11,$B$3,$B69,$B$4,$B$5,$B$6,$F$7,$A69)</f>
        <v>#NAME?</v>
      </c>
      <c r="AB69" t="e">
        <f ca="1">_xll.DBRW($B$1,$B$2,AB$10,AB$11,$B$3,$B69,$B$4,$B$5,$B$6,$F$7,$A69)</f>
        <v>#NAME?</v>
      </c>
      <c r="AC69" t="e">
        <f ca="1">_xll.DBRW($B$1,$C$2,AC$10,AC$11,$B$3,$B69,$B$4,$B$5,$B$6,$F$7,$A69)</f>
        <v>#NAME?</v>
      </c>
      <c r="AD69" t="e">
        <f ca="1">_xll.DBRW($B$1,$D$2,AD$10,AD$11,$B$3,$B69,$B$4,$B$5,$B$6,$F$7,$A69)</f>
        <v>#NAME?</v>
      </c>
      <c r="AE69" t="e">
        <f ca="1">_xll.DBRW($B$1,$E$2,AE$10,AE$11,$B$3,$B69,$B$4,$B$5,$B$6,$F$7,$A69)</f>
        <v>#NAME?</v>
      </c>
      <c r="AF69" t="e">
        <f t="shared" ca="1" si="181"/>
        <v>#NAME?</v>
      </c>
      <c r="AG69" t="e">
        <f ca="1">_xll.DBRW($B$1,$B$2,AG$10,AG$11,$B$3,$B69,$B$4,$B$5,$B$6,$F$7,$A69)</f>
        <v>#NAME?</v>
      </c>
      <c r="AH69" t="e">
        <f ca="1">_xll.DBRW($B$1,$C$2,AH$10,AH$11,$B$3,$B69,$B$4,$B$5,$B$6,$F$7,$A69)</f>
        <v>#NAME?</v>
      </c>
      <c r="AI69" t="e">
        <f ca="1">_xll.DBRW($B$1,$D$2,AI$10,AI$11,$B$3,$B69,$B$4,$B$5,$B$6,$F$7,$A69)</f>
        <v>#NAME?</v>
      </c>
      <c r="AJ69" t="e">
        <f ca="1">_xll.DBRW($B$1,$E$2,AJ$10,AJ$11,$B$3,$B69,$B$4,$B$5,$B$6,$F$7,$A69)</f>
        <v>#NAME?</v>
      </c>
      <c r="AK69" t="e">
        <f t="shared" ca="1" si="182"/>
        <v>#NAME?</v>
      </c>
      <c r="AL69" t="e">
        <f t="shared" ca="1" si="183"/>
        <v>#NAME?</v>
      </c>
      <c r="AM69" t="e">
        <f t="shared" ca="1" si="183"/>
        <v>#NAME?</v>
      </c>
      <c r="AN69" t="e">
        <f t="shared" ca="1" si="183"/>
        <v>#NAME?</v>
      </c>
      <c r="AO69" t="e">
        <f t="shared" ca="1" si="183"/>
        <v>#NAME?</v>
      </c>
      <c r="AP69" t="e">
        <f t="shared" ca="1" si="184"/>
        <v>#NAME?</v>
      </c>
      <c r="AQ69" t="e">
        <f ca="1">_xll.DBRW($B$1,$B$2,AQ$10,AQ$11,$B$3,$B69,$B$4,$B$5,$B$6,$F$7,$A69)</f>
        <v>#NAME?</v>
      </c>
      <c r="AR69" t="e">
        <f ca="1">_xll.DBRW($B$1,$C$2,AR$10,AR$11,$B$3,$B69,$B$4,$B$5,$B$6,$F$7,$A69)</f>
        <v>#NAME?</v>
      </c>
      <c r="AS69" t="e">
        <f ca="1">_xll.DBRW($B$1,$D$2,AS$10,AS$11,$B$3,$B69,$B$4,$B$5,$B$6,$F$7,$A69)</f>
        <v>#NAME?</v>
      </c>
      <c r="AT69" t="e">
        <f ca="1">_xll.DBRW($B$1,$E$2,AT$10,AT$11,$B$3,$B69,$B$4,$B$5,$B$6,$F$7,$A69)</f>
        <v>#NAME?</v>
      </c>
      <c r="AU69" s="14" t="e">
        <f t="shared" ca="1" si="185"/>
        <v>#NAME?</v>
      </c>
      <c r="AV69" t="e">
        <f ca="1">_xll.DBRW($B$1,$B$2,AV$10,AV$11,$B$3,$B69,$B$4,$B$5,$B$6,$F$7,$A69)</f>
        <v>#NAME?</v>
      </c>
      <c r="AW69" t="e">
        <f ca="1">_xll.DBRW($B$1,$C$2,AW$10,AW$11,$B$3,$B69,$B$4,$B$5,$B$6,$F$7,$A69)</f>
        <v>#NAME?</v>
      </c>
      <c r="AX69" t="e">
        <f ca="1">_xll.DBRW($B$1,$D$2,AX$10,AX$11,$B$3,$B69,$B$4,$B$5,$B$6,$F$7,$A69)</f>
        <v>#NAME?</v>
      </c>
      <c r="AY69" t="e">
        <f ca="1">_xll.DBRW($B$1,$E$2,AY$10,AY$11,$B$3,$B69,$B$4,$B$5,$B$6,$F$7,$A69)</f>
        <v>#NAME?</v>
      </c>
      <c r="AZ69" s="14" t="e">
        <f t="shared" ca="1" si="186"/>
        <v>#NAME?</v>
      </c>
      <c r="BA69" t="e">
        <f ca="1">_xll.DBRW($B$1,$B$2,BA$10,BA$11,$B$3,$B69,$B$4,$B$5,$B$6,$F$7,$A69)</f>
        <v>#NAME?</v>
      </c>
      <c r="BB69" t="e">
        <f ca="1">_xll.DBRW($B$1,$C$2,BB$10,BB$11,$B$3,$B69,$B$4,$B$5,$B$6,$F$7,$A69)</f>
        <v>#NAME?</v>
      </c>
      <c r="BC69" t="e">
        <f ca="1">_xll.DBRW($B$1,$D$2,BC$10,BC$11,$B$3,$B69,$B$4,$B$5,$B$6,$F$7,$A69)</f>
        <v>#NAME?</v>
      </c>
      <c r="BD69" t="e">
        <f ca="1">_xll.DBRW($B$1,$E$2,BD$10,BD$11,$B$3,$B69,$B$4,$B$5,$B$6,$F$7,$A69)</f>
        <v>#NAME?</v>
      </c>
      <c r="BE69" s="14" t="e">
        <f t="shared" ca="1" si="187"/>
        <v>#NAME?</v>
      </c>
      <c r="BF69" t="e">
        <f ca="1">_xll.DBRW($B$1,$B$2,BF$10,BF$11,$B$3,$B69,$B$4,$B$5,$B$6,$F$7,$A69)</f>
        <v>#NAME?</v>
      </c>
      <c r="BG69" t="e">
        <f ca="1">_xll.DBRW($B$1,$C$2,BG$10,BG$11,$B$3,$B69,$B$4,$B$5,$B$6,$F$7,$A69)</f>
        <v>#NAME?</v>
      </c>
      <c r="BH69" t="e">
        <f ca="1">_xll.DBRW($B$1,$D$2,BH$10,BH$11,$B$3,$B69,$B$4,$B$5,$B$6,$F$7,$A69)</f>
        <v>#NAME?</v>
      </c>
      <c r="BI69" t="e">
        <f ca="1">_xll.DBRW($B$1,$E$2,BI$10,BI$11,$B$3,$B69,$B$4,$B$5,$B$6,$F$7,$A69)</f>
        <v>#NAME?</v>
      </c>
      <c r="BJ69" s="14" t="e">
        <f t="shared" ca="1" si="188"/>
        <v>#NAME?</v>
      </c>
      <c r="BK69" t="e">
        <f t="shared" ca="1" si="189"/>
        <v>#NAME?</v>
      </c>
      <c r="BL69" t="e">
        <f ca="1">_xll.DBRW($B$1,$B$2,BL$10,BL$11,$B$3,$B69,$B$4,$B$5,$B$6,$F$7,$A69)</f>
        <v>#NAME?</v>
      </c>
      <c r="BM69" t="e">
        <f ca="1">_xll.DBRW($B$1,$C$2,BM$10,BM$11,$B$3,$B69,$B$4,$B$5,$B$6,$F$7,$A69)</f>
        <v>#NAME?</v>
      </c>
      <c r="BN69" t="e">
        <f ca="1">_xll.DBRW($B$1,$D$2,BN$10,BN$11,$B$3,$B69,$B$4,$B$5,$B$6,$F$7,$A69)</f>
        <v>#NAME?</v>
      </c>
      <c r="BO69" t="e">
        <f ca="1">_xll.DBRW($B$1,$E$2,BO$10,BO$11,$B$3,$B69,$B$4,$B$5,$B$6,$F$7,$A69)</f>
        <v>#NAME?</v>
      </c>
      <c r="BP69" s="14" t="e">
        <f t="shared" ca="1" si="190"/>
        <v>#NAME?</v>
      </c>
      <c r="BQ69" t="e">
        <f ca="1">_xll.DBRW($B$1,$B$2,BQ$10,BQ$11,$B$3,$B69,$B$4,$B$5,$B$6,$F$7,$A69)</f>
        <v>#NAME?</v>
      </c>
      <c r="BR69" t="e">
        <f ca="1">_xll.DBRW($B$1,$C$2,BR$10,BR$11,$B$3,$B69,$B$4,$B$5,$B$6,$F$7,$A69)</f>
        <v>#NAME?</v>
      </c>
      <c r="BS69" t="e">
        <f ca="1">_xll.DBRW($B$1,$D$2,BS$10,BS$11,$B$3,$B69,$B$4,$B$5,$B$6,$F$7,$A69)</f>
        <v>#NAME?</v>
      </c>
      <c r="BT69" t="e">
        <f ca="1">_xll.DBRW($B$1,$E$2,BT$10,BT$11,$B$3,$B69,$B$4,$B$5,$B$6,$F$7,$A69)</f>
        <v>#NAME?</v>
      </c>
      <c r="BU69" s="14" t="e">
        <f t="shared" ca="1" si="191"/>
        <v>#NAME?</v>
      </c>
      <c r="BV69" s="25" t="e">
        <f t="shared" ca="1" si="192"/>
        <v>#NAME?</v>
      </c>
      <c r="BW69" t="e">
        <f ca="1">_xll.DBRW($B$1,$B$2,BW$10,BW$11,$B$3,$B69,$B$4,$B$5,$B$6,$F$7,$A69)</f>
        <v>#NAME?</v>
      </c>
      <c r="BX69" t="e">
        <f ca="1">_xll.DBRW($B$1,$C$2,BX$10,BX$11,$B$3,$B69,$B$4,$B$5,$B$6,$F$7,$A69)</f>
        <v>#NAME?</v>
      </c>
      <c r="BY69" t="e">
        <f ca="1">_xll.DBRW($B$1,$D$2,BY$10,BY$11,$B$3,$B69,$B$4,$B$5,$B$6,$F$7,$A69)</f>
        <v>#NAME?</v>
      </c>
      <c r="BZ69" t="e">
        <f ca="1">_xll.DBRW($B$1,$E$2,BZ$10,BZ$11,$B$3,$B69,$B$4,$B$5,$B$6,$F$7,$A69)</f>
        <v>#NAME?</v>
      </c>
      <c r="CA69" s="25" t="e">
        <f t="shared" ca="1" si="193"/>
        <v>#NAME?</v>
      </c>
      <c r="CB69" t="e">
        <f t="shared" ca="1" si="194"/>
        <v>#NAME?</v>
      </c>
      <c r="CC69" t="e">
        <f ca="1">_xll.DBRW($B$1,$B$2,CC$10,CC$11,$B$3,$B69,$B$4,$B$5,$B$6,$F$7,$A69)</f>
        <v>#NAME?</v>
      </c>
      <c r="CD69" t="e">
        <f ca="1">_xll.DBRW($B$1,$C$2,CD$10,CD$11,$B$3,$B69,$B$4,$B$5,$B$6,$F$7,$A69)</f>
        <v>#NAME?</v>
      </c>
      <c r="CE69" t="e">
        <f ca="1">_xll.DBRW($B$1,$D$2,CE$10,CE$11,$B$3,$B69,$B$4,$B$5,$B$6,$F$7,$A69)</f>
        <v>#NAME?</v>
      </c>
      <c r="CF69" t="e">
        <f ca="1">_xll.DBRW($B$1,$E$2,CF$10,CF$11,$B$3,$B69,$B$4,$B$5,$B$6,$F$7,$A69)</f>
        <v>#NAME?</v>
      </c>
      <c r="CG69" t="e">
        <f t="shared" ca="1" si="195"/>
        <v>#NAME?</v>
      </c>
      <c r="CH69" t="e">
        <f ca="1">_xll.DBRW($B$1,$B$2,CH$10,CH$11,$B$3,$B69,$B$4,$B$5,$B$6,$F$7,$A69)</f>
        <v>#NAME?</v>
      </c>
      <c r="CI69" t="e">
        <f ca="1">_xll.DBRW($B$1,$C$2,CI$10,CI$11,$B$3,$B69,$B$4,$B$5,$B$6,$F$7,$A69)</f>
        <v>#NAME?</v>
      </c>
      <c r="CJ69" t="e">
        <f ca="1">_xll.DBRW($B$1,$D$2,CJ$10,CJ$11,$B$3,$B69,$B$4,$B$5,$B$6,$F$7,$A69)</f>
        <v>#NAME?</v>
      </c>
      <c r="CK69" t="e">
        <f ca="1">_xll.DBRW($B$1,$E$2,CK$10,CK$11,$B$3,$B69,$B$4,$B$5,$B$6,$F$7,$A69)</f>
        <v>#NAME?</v>
      </c>
      <c r="CL69" s="25" t="e">
        <f t="shared" ca="1" si="196"/>
        <v>#NAME?</v>
      </c>
      <c r="CM69" t="e">
        <f ca="1">_xll.DBRW($B$1,$B$2,CM$10,CM$11,$B$3,$B69,$B$4,$B$5,$B$6,$F$7,$A69)</f>
        <v>#NAME?</v>
      </c>
      <c r="CN69" t="e">
        <f ca="1">_xll.DBRW($B$1,$C$2,CN$10,CN$11,$B$3,$B69,$B$4,$B$5,$B$6,$F$7,$A69)</f>
        <v>#NAME?</v>
      </c>
      <c r="CO69" t="e">
        <f ca="1">_xll.DBRW($B$1,$D$2,CO$10,CO$11,$B$3,$B69,$B$4,$B$5,$B$6,$F$7,$A69)</f>
        <v>#NAME?</v>
      </c>
      <c r="CP69" t="e">
        <f ca="1">_xll.DBRW($B$1,$E$2,CP$10,CP$11,$B$3,$B69,$B$4,$B$5,$B$6,$F$7,$A69)</f>
        <v>#NAME?</v>
      </c>
      <c r="CQ69" s="25" t="e">
        <f t="shared" ca="1" si="197"/>
        <v>#NAME?</v>
      </c>
      <c r="CR69" t="e">
        <f ca="1">_xll.DBRW($B$1,$B$2,CR$10,CR$11,$B$3,$B69,$B$4,$B$5,$B$6,$F$7,$A69)</f>
        <v>#NAME?</v>
      </c>
      <c r="CS69" t="e">
        <f ca="1">_xll.DBRW($B$1,$C$2,CS$10,CS$11,$B$3,$B69,$B$4,$B$5,$B$6,$F$7,$A69)</f>
        <v>#NAME?</v>
      </c>
      <c r="CT69" t="e">
        <f ca="1">_xll.DBRW($B$1,$D$2,CT$10,CT$11,$B$3,$B69,$B$4,$B$5,$B$6,$F$7,$A69)</f>
        <v>#NAME?</v>
      </c>
      <c r="CU69" t="e">
        <f ca="1">_xll.DBRW($B$1,$E$2,CU$10,CU$11,$B$3,$B69,$B$4,$B$5,$B$6,$F$7,$A69)</f>
        <v>#NAME?</v>
      </c>
      <c r="CV69" s="14" t="e">
        <f t="shared" ca="1" si="198"/>
        <v>#NAME?</v>
      </c>
      <c r="CW69" s="25" t="e">
        <f t="shared" ca="1" si="199"/>
        <v>#NAME?</v>
      </c>
      <c r="CX69" t="e">
        <f ca="1">_xll.DBRW($B$1,$B$2,CX$10,CX$11,$B$3,$B69,$B$4,$B$5,$B$6,$F$7,$A69)</f>
        <v>#NAME?</v>
      </c>
      <c r="CY69" t="e">
        <f ca="1">_xll.DBRW($B$1,$C$2,CY$10,CY$11,$B$3,$B69,$B$4,$B$5,$B$6,$F$7,$A69)</f>
        <v>#NAME?</v>
      </c>
      <c r="CZ69" t="e">
        <f ca="1">_xll.DBRW($B$1,$D$2,CZ$10,CZ$11,$B$3,$B69,$B$4,$B$5,$B$6,$F$7,$A69)</f>
        <v>#NAME?</v>
      </c>
      <c r="DA69" t="e">
        <f ca="1">_xll.DBRW($B$1,$E$2,DA$10,DA$11,$B$3,$B69,$B$4,$B$5,$B$6,$F$7,$A69)</f>
        <v>#NAME?</v>
      </c>
      <c r="DB69" s="14" t="e">
        <f t="shared" ca="1" si="200"/>
        <v>#NAME?</v>
      </c>
      <c r="DC69" t="e">
        <f ca="1">_xll.DBRW($B$1,$B$2,DC$10,DC$11,$B$3,$B69,$B$4,$B$5,$B$6,$F$7,$A69)</f>
        <v>#NAME?</v>
      </c>
      <c r="DD69" t="e">
        <f ca="1">_xll.DBRW($B$1,$C$2,DD$10,DD$11,$B$3,$B69,$B$4,$B$5,$B$6,$F$7,$A69)</f>
        <v>#NAME?</v>
      </c>
      <c r="DE69" t="e">
        <f ca="1">_xll.DBRW($B$1,$D$2,DE$10,DE$11,$B$3,$B69,$B$4,$B$5,$B$6,$F$7,$A69)</f>
        <v>#NAME?</v>
      </c>
      <c r="DF69" t="e">
        <f ca="1">_xll.DBRW($B$1,$E$2,DF$10,DF$11,$B$3,$B69,$B$4,$B$5,$B$6,$F$7,$A69)</f>
        <v>#NAME?</v>
      </c>
      <c r="DH69" t="e">
        <f t="shared" ca="1" si="201"/>
        <v>#NAME?</v>
      </c>
      <c r="DI69" t="e">
        <f t="shared" ca="1" si="201"/>
        <v>#NAME?</v>
      </c>
      <c r="DJ69" t="e">
        <f t="shared" ca="1" si="202"/>
        <v>#NAME?</v>
      </c>
      <c r="DK69" t="e">
        <f t="shared" ca="1" si="203"/>
        <v>#NAME?</v>
      </c>
      <c r="DL69" t="e">
        <f t="shared" ca="1" si="174"/>
        <v>#NAME?</v>
      </c>
      <c r="DM69" t="e">
        <f t="shared" ca="1" si="204"/>
        <v>#NAME?</v>
      </c>
      <c r="DN69" t="e">
        <f t="shared" ca="1" si="205"/>
        <v>#NAME?</v>
      </c>
      <c r="DO69" t="e">
        <f t="shared" ca="1" si="205"/>
        <v>#NAME?</v>
      </c>
      <c r="DP69" t="e">
        <f t="shared" ca="1" si="206"/>
        <v>#NAME?</v>
      </c>
      <c r="DQ69" s="25" t="e">
        <f t="shared" ca="1" si="207"/>
        <v>#NAME?</v>
      </c>
      <c r="DR69" s="25" t="e">
        <f t="shared" ca="1" si="208"/>
        <v>#NAME?</v>
      </c>
      <c r="DS69" s="25" t="e">
        <f t="shared" ca="1" si="208"/>
        <v>#NAME?</v>
      </c>
      <c r="DT69" s="25" t="e">
        <f t="shared" ca="1" si="209"/>
        <v>#NAME?</v>
      </c>
      <c r="DU69" s="25" t="e">
        <f t="shared" ca="1" si="210"/>
        <v>#NAME?</v>
      </c>
      <c r="DV69" s="25" t="e">
        <f t="shared" ca="1" si="211"/>
        <v>#NAME?</v>
      </c>
      <c r="DW69" s="25" t="e">
        <f t="shared" ca="1" si="211"/>
        <v>#NAME?</v>
      </c>
      <c r="DX69" s="25" t="e">
        <f t="shared" ca="1" si="212"/>
        <v>#NAME?</v>
      </c>
      <c r="DY69" t="e">
        <f t="shared" ca="1" si="213"/>
        <v>#NAME?</v>
      </c>
      <c r="DZ69" t="e">
        <f ca="1">_xll.DBRW($B$1,$B$2,DZ$10,DZ$11,$B$3,$B69,$B$4,$B$5,$B$6,$F$7,$A69)</f>
        <v>#NAME?</v>
      </c>
      <c r="EA69" t="e">
        <f ca="1">_xll.DBRW($B$1,$C$2,EA$10,EA$11,$B$3,$B69,$B$4,$B$5,$B$6,$F$7,$A69)</f>
        <v>#NAME?</v>
      </c>
      <c r="EB69" t="e">
        <f ca="1">_xll.DBRW($B$1,$D$2,EB$10,EB$11,$B$3,$B69,$B$4,$B$5,$B$6,$F$7,$A69)</f>
        <v>#NAME?</v>
      </c>
      <c r="EC69" t="e">
        <f ca="1">_xll.DBRW($B$1,$E$2,EC$10,EC$11,$B$3,$B69,$B$4,$B$5,$B$6,$F$7,$A69)</f>
        <v>#NAME?</v>
      </c>
      <c r="ED69" t="e">
        <f ca="1">_xll.DBRW($B$1,$B$2,ED$10,ED$11,$B$3,$B69,$B$4,$B$5,$B$6,$F$7,$A69)</f>
        <v>#NAME?</v>
      </c>
      <c r="EE69" t="e">
        <f ca="1">_xll.DBRW($B$1,$C$2,EE$10,EE$11,$B$3,$B69,$B$4,$B$5,$B$6,$F$7,$A69)</f>
        <v>#NAME?</v>
      </c>
      <c r="EF69" t="e">
        <f ca="1">_xll.DBRW($B$1,$D$2,EF$10,EF$11,$B$3,$B69,$B$4,$B$5,$B$6,$F$7,$A69)</f>
        <v>#NAME?</v>
      </c>
      <c r="EG69" t="e">
        <f ca="1">_xll.DBRW($B$1,$E$2,EG$10,EG$11,$B$3,$B69,$B$4,$B$5,$B$6,$F$7,$A69)</f>
        <v>#NAME?</v>
      </c>
      <c r="EH69" t="e">
        <f t="shared" ca="1" si="214"/>
        <v>#NAME?</v>
      </c>
      <c r="EI69" t="e">
        <f t="shared" ca="1" si="215"/>
        <v>#NAME?</v>
      </c>
      <c r="EJ69" t="e">
        <f t="shared" ca="1" si="175"/>
        <v>#NAME?</v>
      </c>
      <c r="EK69" t="e">
        <f t="shared" ca="1" si="175"/>
        <v>#NAME?</v>
      </c>
      <c r="EL69" t="e">
        <f t="shared" ca="1" si="175"/>
        <v>#NAME?</v>
      </c>
      <c r="EM69" t="e">
        <f t="shared" ca="1" si="216"/>
        <v>#NAME?</v>
      </c>
      <c r="EN69" t="e">
        <f ca="1">_xll.DBRW($B$1,$B$2,EN$10,EN$11,$B$3,$B69,$B$4,$B$5,$B$6,$F$7,$A69)</f>
        <v>#NAME?</v>
      </c>
      <c r="EO69" t="e">
        <f ca="1">_xll.DBRW($B$1,$C$2,EO$10,EO$11,$B$3,$B69,$B$4,$B$5,$B$6,$F$7,$A69)</f>
        <v>#NAME?</v>
      </c>
      <c r="EP69" t="e">
        <f ca="1">_xll.DBRW($B$1,$D$2,EP$10,EP$11,$B$3,$B69,$B$4,$B$5,$B$6,$F$7,$A69)</f>
        <v>#NAME?</v>
      </c>
      <c r="EQ69" t="e">
        <f ca="1">_xll.DBRW($B$1,$E$2,EQ$10,EQ$11,$B$3,$B69,$B$4,$B$5,$B$6,$F$7,$A69)</f>
        <v>#NAME?</v>
      </c>
      <c r="ER69" t="e">
        <f t="shared" ca="1" si="217"/>
        <v>#NAME?</v>
      </c>
      <c r="ES69" t="e">
        <f ca="1">_xll.DBRW($B$1,$B$2,ES$10,ES$11,$B$3,$B69,$B$4,$B$5,$B$6,$F$7,$A69)</f>
        <v>#NAME?</v>
      </c>
      <c r="ET69" t="e">
        <f ca="1">_xll.DBRW($B$1,$C$2,ET$10,ET$11,$B$3,$B69,$B$4,$B$5,$B$6,$F$7,$A69)</f>
        <v>#NAME?</v>
      </c>
      <c r="EU69" t="e">
        <f ca="1">_xll.DBRW($B$1,$D$2,EU$10,EU$11,$B$3,$B69,$B$4,$B$5,$B$6,$F$7,$A69)</f>
        <v>#NAME?</v>
      </c>
      <c r="EV69" t="e">
        <f ca="1">_xll.DBRW($B$1,$E$2,EV$10,EV$11,$B$3,$B69,$B$4,$B$5,$B$6,$F$7,$A69)</f>
        <v>#NAME?</v>
      </c>
    </row>
    <row r="70" spans="1:152" x14ac:dyDescent="0.25">
      <c r="A70" t="s">
        <v>89</v>
      </c>
      <c r="B70" t="s">
        <v>64</v>
      </c>
      <c r="C70" s="14" t="e">
        <f t="shared" ca="1" si="176"/>
        <v>#NAME?</v>
      </c>
      <c r="D70" t="e">
        <f ca="1">_xll.DBRW($B$1,$B$2,D$10,D$11,$B$3,$B70,$B$4,$B$5,$B$6,$F$7,$A70)</f>
        <v>#NAME?</v>
      </c>
      <c r="E70" t="e">
        <f ca="1">_xll.DBRW($B$1,$C$2,E$10,E$11,$B$3,$B70,$B$4,$B$5,$B$6,$F$7,$A70)</f>
        <v>#NAME?</v>
      </c>
      <c r="F70" t="e">
        <f ca="1">_xll.DBRW($B$1,$D$2,F$10,F$11,$B$3,$B70,$B$4,$B$5,$B$6,$F$7,$A70)</f>
        <v>#NAME?</v>
      </c>
      <c r="G70" t="e">
        <f ca="1">_xll.DBRW($B$1,$E$2,G$10,G$11,$B$3,$B70,$B$4,$B$5,$B$6,$F$7,$A70)</f>
        <v>#NAME?</v>
      </c>
      <c r="H70" s="14" t="e">
        <f t="shared" ca="1" si="177"/>
        <v>#NAME?</v>
      </c>
      <c r="I70" t="e">
        <f ca="1">_xll.DBRW($B$1,$B$2,I$10,I$11,$B$3,$B70,$B$4,$B$5,$B$6,$F$7,$A70)</f>
        <v>#NAME?</v>
      </c>
      <c r="J70" t="e">
        <f ca="1">_xll.DBRW($B$1,$C$2,J$10,J$11,$B$3,$B70,$B$4,$B$5,$B$6,$F$7,$A70)</f>
        <v>#NAME?</v>
      </c>
      <c r="K70" t="e">
        <f ca="1">_xll.DBRW($B$1,$D$2,K$10,K$11,$B$3,$B70,$B$4,$B$5,$B$6,$F$7,$A70)</f>
        <v>#NAME?</v>
      </c>
      <c r="L70" t="e">
        <f ca="1">_xll.DBRW($B$1,$E$2,L$10,L$11,$B$3,$B70,$B$4,$B$5,$B$6,$F$7,$A70)</f>
        <v>#NAME?</v>
      </c>
      <c r="M70" s="14" t="e">
        <f t="shared" ca="1" si="178"/>
        <v>#NAME?</v>
      </c>
      <c r="N70" t="e">
        <f ca="1">_xll.DBRW($B$1,$B$2,N$10,N$11,$B$3,$B70,$B$4,$B$5,$B$6,$F$7,$A70)</f>
        <v>#NAME?</v>
      </c>
      <c r="O70" t="e">
        <f ca="1">_xll.DBRW($B$1,$C$2,O$10,O$11,$B$3,$B70,$B$4,$B$5,$B$6,$F$7,$A70)</f>
        <v>#NAME?</v>
      </c>
      <c r="P70" t="e">
        <f ca="1">_xll.DBRW($B$1,$D$2,P$10,P$11,$B$3,$B70,$B$4,$B$5,$B$6,$F$7,$A70)</f>
        <v>#NAME?</v>
      </c>
      <c r="Q70" t="e">
        <f ca="1">_xll.DBRW($B$1,$E$2,Q$10,Q$11,$B$3,$B70,$B$4,$B$5,$B$6,$F$7,$A70)</f>
        <v>#NAME?</v>
      </c>
      <c r="R70" s="14" t="e">
        <f t="shared" ca="1" si="179"/>
        <v>#NAME?</v>
      </c>
      <c r="S70" t="e">
        <f ca="1">_xll.DBRW($B$1,$B$2,S$10,S$11,$B$3,$B70,$B$4,$B$5,$B$6,$F$7,$A70)</f>
        <v>#NAME?</v>
      </c>
      <c r="T70" t="e">
        <f ca="1">_xll.DBRW($B$1,$C$2,T$10,T$11,$B$3,$B70,$B$4,$B$5,$B$6,$F$7,$A70)</f>
        <v>#NAME?</v>
      </c>
      <c r="U70" t="e">
        <f ca="1">_xll.DBRW($B$1,$D$2,U$10,U$11,$B$3,$B70,$B$4,$B$5,$B$6,$F$7,$A70)</f>
        <v>#NAME?</v>
      </c>
      <c r="V70" t="e">
        <f ca="1">_xll.DBRW($B$1,$E$2,V$10,V$11,$B$3,$B70,$B$4,$B$5,$B$6,$F$7,$A70)</f>
        <v>#NAME?</v>
      </c>
      <c r="W70" s="14" t="e">
        <f t="shared" ca="1" si="180"/>
        <v>#NAME?</v>
      </c>
      <c r="X70" t="e">
        <f ca="1">_xll.DBRW($B$1,$B$2,X$10,X$11,$B$3,$B70,$B$4,$B$5,$B$6,$F$7,$A70)</f>
        <v>#NAME?</v>
      </c>
      <c r="Y70" t="e">
        <f ca="1">_xll.DBRW($B$1,$C$2,Y$10,Y$11,$B$3,$B70,$B$4,$B$5,$B$6,$F$7,$A70)</f>
        <v>#NAME?</v>
      </c>
      <c r="Z70" t="e">
        <f ca="1">_xll.DBRW($B$1,$D$2,Z$10,Z$11,$B$3,$B70,$B$4,$B$5,$B$6,$F$7,$A70)</f>
        <v>#NAME?</v>
      </c>
      <c r="AA70" t="e">
        <f ca="1">_xll.DBRW($B$1,$E$2,AA$10,AA$11,$B$3,$B70,$B$4,$B$5,$B$6,$F$7,$A70)</f>
        <v>#NAME?</v>
      </c>
      <c r="AB70" t="e">
        <f ca="1">_xll.DBRW($B$1,$B$2,AB$10,AB$11,$B$3,$B70,$B$4,$B$5,$B$6,$F$7,$A70)</f>
        <v>#NAME?</v>
      </c>
      <c r="AC70" t="e">
        <f ca="1">_xll.DBRW($B$1,$C$2,AC$10,AC$11,$B$3,$B70,$B$4,$B$5,$B$6,$F$7,$A70)</f>
        <v>#NAME?</v>
      </c>
      <c r="AD70" t="e">
        <f ca="1">_xll.DBRW($B$1,$D$2,AD$10,AD$11,$B$3,$B70,$B$4,$B$5,$B$6,$F$7,$A70)</f>
        <v>#NAME?</v>
      </c>
      <c r="AE70" t="e">
        <f ca="1">_xll.DBRW($B$1,$E$2,AE$10,AE$11,$B$3,$B70,$B$4,$B$5,$B$6,$F$7,$A70)</f>
        <v>#NAME?</v>
      </c>
      <c r="AF70" t="e">
        <f t="shared" ca="1" si="181"/>
        <v>#NAME?</v>
      </c>
      <c r="AG70" t="e">
        <f ca="1">_xll.DBRW($B$1,$B$2,AG$10,AG$11,$B$3,$B70,$B$4,$B$5,$B$6,$F$7,$A70)</f>
        <v>#NAME?</v>
      </c>
      <c r="AH70" t="e">
        <f ca="1">_xll.DBRW($B$1,$C$2,AH$10,AH$11,$B$3,$B70,$B$4,$B$5,$B$6,$F$7,$A70)</f>
        <v>#NAME?</v>
      </c>
      <c r="AI70" t="e">
        <f ca="1">_xll.DBRW($B$1,$D$2,AI$10,AI$11,$B$3,$B70,$B$4,$B$5,$B$6,$F$7,$A70)</f>
        <v>#NAME?</v>
      </c>
      <c r="AJ70" t="e">
        <f ca="1">_xll.DBRW($B$1,$E$2,AJ$10,AJ$11,$B$3,$B70,$B$4,$B$5,$B$6,$F$7,$A70)</f>
        <v>#NAME?</v>
      </c>
      <c r="AK70" t="e">
        <f t="shared" ca="1" si="182"/>
        <v>#NAME?</v>
      </c>
      <c r="AL70" t="e">
        <f t="shared" ca="1" si="183"/>
        <v>#NAME?</v>
      </c>
      <c r="AM70" t="e">
        <f t="shared" ca="1" si="183"/>
        <v>#NAME?</v>
      </c>
      <c r="AN70" t="e">
        <f t="shared" ca="1" si="183"/>
        <v>#NAME?</v>
      </c>
      <c r="AO70" t="e">
        <f t="shared" ca="1" si="183"/>
        <v>#NAME?</v>
      </c>
      <c r="AP70" t="e">
        <f t="shared" ca="1" si="184"/>
        <v>#NAME?</v>
      </c>
      <c r="AQ70" t="e">
        <f ca="1">_xll.DBRW($B$1,$B$2,AQ$10,AQ$11,$B$3,$B70,$B$4,$B$5,$B$6,$F$7,$A70)</f>
        <v>#NAME?</v>
      </c>
      <c r="AR70" t="e">
        <f ca="1">_xll.DBRW($B$1,$C$2,AR$10,AR$11,$B$3,$B70,$B$4,$B$5,$B$6,$F$7,$A70)</f>
        <v>#NAME?</v>
      </c>
      <c r="AS70" t="e">
        <f ca="1">_xll.DBRW($B$1,$D$2,AS$10,AS$11,$B$3,$B70,$B$4,$B$5,$B$6,$F$7,$A70)</f>
        <v>#NAME?</v>
      </c>
      <c r="AT70" t="e">
        <f ca="1">_xll.DBRW($B$1,$E$2,AT$10,AT$11,$B$3,$B70,$B$4,$B$5,$B$6,$F$7,$A70)</f>
        <v>#NAME?</v>
      </c>
      <c r="AU70" s="14" t="e">
        <f t="shared" ca="1" si="185"/>
        <v>#NAME?</v>
      </c>
      <c r="AV70" t="e">
        <f ca="1">_xll.DBRW($B$1,$B$2,AV$10,AV$11,$B$3,$B70,$B$4,$B$5,$B$6,$F$7,$A70)</f>
        <v>#NAME?</v>
      </c>
      <c r="AW70" t="e">
        <f ca="1">_xll.DBRW($B$1,$C$2,AW$10,AW$11,$B$3,$B70,$B$4,$B$5,$B$6,$F$7,$A70)</f>
        <v>#NAME?</v>
      </c>
      <c r="AX70" t="e">
        <f ca="1">_xll.DBRW($B$1,$D$2,AX$10,AX$11,$B$3,$B70,$B$4,$B$5,$B$6,$F$7,$A70)</f>
        <v>#NAME?</v>
      </c>
      <c r="AY70" t="e">
        <f ca="1">_xll.DBRW($B$1,$E$2,AY$10,AY$11,$B$3,$B70,$B$4,$B$5,$B$6,$F$7,$A70)</f>
        <v>#NAME?</v>
      </c>
      <c r="AZ70" s="14" t="e">
        <f t="shared" ca="1" si="186"/>
        <v>#NAME?</v>
      </c>
      <c r="BA70" t="e">
        <f ca="1">_xll.DBRW($B$1,$B$2,BA$10,BA$11,$B$3,$B70,$B$4,$B$5,$B$6,$F$7,$A70)</f>
        <v>#NAME?</v>
      </c>
      <c r="BB70" t="e">
        <f ca="1">_xll.DBRW($B$1,$C$2,BB$10,BB$11,$B$3,$B70,$B$4,$B$5,$B$6,$F$7,$A70)</f>
        <v>#NAME?</v>
      </c>
      <c r="BC70" t="e">
        <f ca="1">_xll.DBRW($B$1,$D$2,BC$10,BC$11,$B$3,$B70,$B$4,$B$5,$B$6,$F$7,$A70)</f>
        <v>#NAME?</v>
      </c>
      <c r="BD70" t="e">
        <f ca="1">_xll.DBRW($B$1,$E$2,BD$10,BD$11,$B$3,$B70,$B$4,$B$5,$B$6,$F$7,$A70)</f>
        <v>#NAME?</v>
      </c>
      <c r="BE70" s="14" t="e">
        <f t="shared" ca="1" si="187"/>
        <v>#NAME?</v>
      </c>
      <c r="BF70" t="e">
        <f ca="1">_xll.DBRW($B$1,$B$2,BF$10,BF$11,$B$3,$B70,$B$4,$B$5,$B$6,$F$7,$A70)</f>
        <v>#NAME?</v>
      </c>
      <c r="BG70" t="e">
        <f ca="1">_xll.DBRW($B$1,$C$2,BG$10,BG$11,$B$3,$B70,$B$4,$B$5,$B$6,$F$7,$A70)</f>
        <v>#NAME?</v>
      </c>
      <c r="BH70" t="e">
        <f ca="1">_xll.DBRW($B$1,$D$2,BH$10,BH$11,$B$3,$B70,$B$4,$B$5,$B$6,$F$7,$A70)</f>
        <v>#NAME?</v>
      </c>
      <c r="BI70" t="e">
        <f ca="1">_xll.DBRW($B$1,$E$2,BI$10,BI$11,$B$3,$B70,$B$4,$B$5,$B$6,$F$7,$A70)</f>
        <v>#NAME?</v>
      </c>
      <c r="BJ70" s="14" t="e">
        <f t="shared" ca="1" si="188"/>
        <v>#NAME?</v>
      </c>
      <c r="BK70" t="e">
        <f t="shared" ca="1" si="189"/>
        <v>#NAME?</v>
      </c>
      <c r="BL70" t="e">
        <f ca="1">_xll.DBRW($B$1,$B$2,BL$10,BL$11,$B$3,$B70,$B$4,$B$5,$B$6,$F$7,$A70)</f>
        <v>#NAME?</v>
      </c>
      <c r="BM70" t="e">
        <f ca="1">_xll.DBRW($B$1,$C$2,BM$10,BM$11,$B$3,$B70,$B$4,$B$5,$B$6,$F$7,$A70)</f>
        <v>#NAME?</v>
      </c>
      <c r="BN70" t="e">
        <f ca="1">_xll.DBRW($B$1,$D$2,BN$10,BN$11,$B$3,$B70,$B$4,$B$5,$B$6,$F$7,$A70)</f>
        <v>#NAME?</v>
      </c>
      <c r="BO70" t="e">
        <f ca="1">_xll.DBRW($B$1,$E$2,BO$10,BO$11,$B$3,$B70,$B$4,$B$5,$B$6,$F$7,$A70)</f>
        <v>#NAME?</v>
      </c>
      <c r="BP70" s="14" t="e">
        <f t="shared" ca="1" si="190"/>
        <v>#NAME?</v>
      </c>
      <c r="BQ70" t="e">
        <f ca="1">_xll.DBRW($B$1,$B$2,BQ$10,BQ$11,$B$3,$B70,$B$4,$B$5,$B$6,$F$7,$A70)</f>
        <v>#NAME?</v>
      </c>
      <c r="BR70" t="e">
        <f ca="1">_xll.DBRW($B$1,$C$2,BR$10,BR$11,$B$3,$B70,$B$4,$B$5,$B$6,$F$7,$A70)</f>
        <v>#NAME?</v>
      </c>
      <c r="BS70" t="e">
        <f ca="1">_xll.DBRW($B$1,$D$2,BS$10,BS$11,$B$3,$B70,$B$4,$B$5,$B$6,$F$7,$A70)</f>
        <v>#NAME?</v>
      </c>
      <c r="BT70" t="e">
        <f ca="1">_xll.DBRW($B$1,$E$2,BT$10,BT$11,$B$3,$B70,$B$4,$B$5,$B$6,$F$7,$A70)</f>
        <v>#NAME?</v>
      </c>
      <c r="BU70" s="14" t="e">
        <f t="shared" ca="1" si="191"/>
        <v>#NAME?</v>
      </c>
      <c r="BV70" s="25" t="e">
        <f t="shared" ca="1" si="192"/>
        <v>#NAME?</v>
      </c>
      <c r="BW70" t="e">
        <f ca="1">_xll.DBRW($B$1,$B$2,BW$10,BW$11,$B$3,$B70,$B$4,$B$5,$B$6,$F$7,$A70)</f>
        <v>#NAME?</v>
      </c>
      <c r="BX70" t="e">
        <f ca="1">_xll.DBRW($B$1,$C$2,BX$10,BX$11,$B$3,$B70,$B$4,$B$5,$B$6,$F$7,$A70)</f>
        <v>#NAME?</v>
      </c>
      <c r="BY70" t="e">
        <f ca="1">_xll.DBRW($B$1,$D$2,BY$10,BY$11,$B$3,$B70,$B$4,$B$5,$B$6,$F$7,$A70)</f>
        <v>#NAME?</v>
      </c>
      <c r="BZ70" t="e">
        <f ca="1">_xll.DBRW($B$1,$E$2,BZ$10,BZ$11,$B$3,$B70,$B$4,$B$5,$B$6,$F$7,$A70)</f>
        <v>#NAME?</v>
      </c>
      <c r="CA70" s="25" t="e">
        <f t="shared" ca="1" si="193"/>
        <v>#NAME?</v>
      </c>
      <c r="CB70" t="e">
        <f t="shared" ca="1" si="194"/>
        <v>#NAME?</v>
      </c>
      <c r="CC70" t="e">
        <f ca="1">_xll.DBRW($B$1,$B$2,CC$10,CC$11,$B$3,$B70,$B$4,$B$5,$B$6,$F$7,$A70)</f>
        <v>#NAME?</v>
      </c>
      <c r="CD70" t="e">
        <f ca="1">_xll.DBRW($B$1,$C$2,CD$10,CD$11,$B$3,$B70,$B$4,$B$5,$B$6,$F$7,$A70)</f>
        <v>#NAME?</v>
      </c>
      <c r="CE70" t="e">
        <f ca="1">_xll.DBRW($B$1,$D$2,CE$10,CE$11,$B$3,$B70,$B$4,$B$5,$B$6,$F$7,$A70)</f>
        <v>#NAME?</v>
      </c>
      <c r="CF70" t="e">
        <f ca="1">_xll.DBRW($B$1,$E$2,CF$10,CF$11,$B$3,$B70,$B$4,$B$5,$B$6,$F$7,$A70)</f>
        <v>#NAME?</v>
      </c>
      <c r="CG70" t="e">
        <f t="shared" ca="1" si="195"/>
        <v>#NAME?</v>
      </c>
      <c r="CH70" t="e">
        <f ca="1">_xll.DBRW($B$1,$B$2,CH$10,CH$11,$B$3,$B70,$B$4,$B$5,$B$6,$F$7,$A70)</f>
        <v>#NAME?</v>
      </c>
      <c r="CI70" t="e">
        <f ca="1">_xll.DBRW($B$1,$C$2,CI$10,CI$11,$B$3,$B70,$B$4,$B$5,$B$6,$F$7,$A70)</f>
        <v>#NAME?</v>
      </c>
      <c r="CJ70" t="e">
        <f ca="1">_xll.DBRW($B$1,$D$2,CJ$10,CJ$11,$B$3,$B70,$B$4,$B$5,$B$6,$F$7,$A70)</f>
        <v>#NAME?</v>
      </c>
      <c r="CK70" t="e">
        <f ca="1">_xll.DBRW($B$1,$E$2,CK$10,CK$11,$B$3,$B70,$B$4,$B$5,$B$6,$F$7,$A70)</f>
        <v>#NAME?</v>
      </c>
      <c r="CL70" s="25" t="e">
        <f t="shared" ca="1" si="196"/>
        <v>#NAME?</v>
      </c>
      <c r="CM70" t="e">
        <f ca="1">_xll.DBRW($B$1,$B$2,CM$10,CM$11,$B$3,$B70,$B$4,$B$5,$B$6,$F$7,$A70)</f>
        <v>#NAME?</v>
      </c>
      <c r="CN70" t="e">
        <f ca="1">_xll.DBRW($B$1,$C$2,CN$10,CN$11,$B$3,$B70,$B$4,$B$5,$B$6,$F$7,$A70)</f>
        <v>#NAME?</v>
      </c>
      <c r="CO70" t="e">
        <f ca="1">_xll.DBRW($B$1,$D$2,CO$10,CO$11,$B$3,$B70,$B$4,$B$5,$B$6,$F$7,$A70)</f>
        <v>#NAME?</v>
      </c>
      <c r="CP70" t="e">
        <f ca="1">_xll.DBRW($B$1,$E$2,CP$10,CP$11,$B$3,$B70,$B$4,$B$5,$B$6,$F$7,$A70)</f>
        <v>#NAME?</v>
      </c>
      <c r="CQ70" s="25" t="e">
        <f t="shared" ca="1" si="197"/>
        <v>#NAME?</v>
      </c>
      <c r="CR70" t="e">
        <f ca="1">_xll.DBRW($B$1,$B$2,CR$10,CR$11,$B$3,$B70,$B$4,$B$5,$B$6,$F$7,$A70)</f>
        <v>#NAME?</v>
      </c>
      <c r="CS70" t="e">
        <f ca="1">_xll.DBRW($B$1,$C$2,CS$10,CS$11,$B$3,$B70,$B$4,$B$5,$B$6,$F$7,$A70)</f>
        <v>#NAME?</v>
      </c>
      <c r="CT70" t="e">
        <f ca="1">_xll.DBRW($B$1,$D$2,CT$10,CT$11,$B$3,$B70,$B$4,$B$5,$B$6,$F$7,$A70)</f>
        <v>#NAME?</v>
      </c>
      <c r="CU70" t="e">
        <f ca="1">_xll.DBRW($B$1,$E$2,CU$10,CU$11,$B$3,$B70,$B$4,$B$5,$B$6,$F$7,$A70)</f>
        <v>#NAME?</v>
      </c>
      <c r="CV70" s="14" t="e">
        <f t="shared" ca="1" si="198"/>
        <v>#NAME?</v>
      </c>
      <c r="CW70" s="25" t="e">
        <f t="shared" ca="1" si="199"/>
        <v>#NAME?</v>
      </c>
      <c r="CX70" t="e">
        <f ca="1">_xll.DBRW($B$1,$B$2,CX$10,CX$11,$B$3,$B70,$B$4,$B$5,$B$6,$F$7,$A70)</f>
        <v>#NAME?</v>
      </c>
      <c r="CY70" t="e">
        <f ca="1">_xll.DBRW($B$1,$C$2,CY$10,CY$11,$B$3,$B70,$B$4,$B$5,$B$6,$F$7,$A70)</f>
        <v>#NAME?</v>
      </c>
      <c r="CZ70" t="e">
        <f ca="1">_xll.DBRW($B$1,$D$2,CZ$10,CZ$11,$B$3,$B70,$B$4,$B$5,$B$6,$F$7,$A70)</f>
        <v>#NAME?</v>
      </c>
      <c r="DA70" t="e">
        <f ca="1">_xll.DBRW($B$1,$E$2,DA$10,DA$11,$B$3,$B70,$B$4,$B$5,$B$6,$F$7,$A70)</f>
        <v>#NAME?</v>
      </c>
      <c r="DB70" s="14" t="e">
        <f t="shared" ca="1" si="200"/>
        <v>#NAME?</v>
      </c>
      <c r="DC70" t="e">
        <f ca="1">_xll.DBRW($B$1,$B$2,DC$10,DC$11,$B$3,$B70,$B$4,$B$5,$B$6,$F$7,$A70)</f>
        <v>#NAME?</v>
      </c>
      <c r="DD70" t="e">
        <f ca="1">_xll.DBRW($B$1,$C$2,DD$10,DD$11,$B$3,$B70,$B$4,$B$5,$B$6,$F$7,$A70)</f>
        <v>#NAME?</v>
      </c>
      <c r="DE70" t="e">
        <f ca="1">_xll.DBRW($B$1,$D$2,DE$10,DE$11,$B$3,$B70,$B$4,$B$5,$B$6,$F$7,$A70)</f>
        <v>#NAME?</v>
      </c>
      <c r="DF70" t="e">
        <f ca="1">_xll.DBRW($B$1,$E$2,DF$10,DF$11,$B$3,$B70,$B$4,$B$5,$B$6,$F$7,$A70)</f>
        <v>#NAME?</v>
      </c>
      <c r="DH70" t="e">
        <f t="shared" ca="1" si="201"/>
        <v>#NAME?</v>
      </c>
      <c r="DI70" t="e">
        <f t="shared" ca="1" si="201"/>
        <v>#NAME?</v>
      </c>
      <c r="DJ70" t="e">
        <f t="shared" ca="1" si="202"/>
        <v>#NAME?</v>
      </c>
      <c r="DK70" t="e">
        <f t="shared" ca="1" si="203"/>
        <v>#NAME?</v>
      </c>
      <c r="DL70" t="e">
        <f t="shared" ca="1" si="174"/>
        <v>#NAME?</v>
      </c>
      <c r="DM70" t="e">
        <f t="shared" ca="1" si="204"/>
        <v>#NAME?</v>
      </c>
      <c r="DN70" t="e">
        <f t="shared" ca="1" si="205"/>
        <v>#NAME?</v>
      </c>
      <c r="DO70" t="e">
        <f t="shared" ca="1" si="205"/>
        <v>#NAME?</v>
      </c>
      <c r="DP70" t="e">
        <f t="shared" ca="1" si="206"/>
        <v>#NAME?</v>
      </c>
      <c r="DQ70" s="25" t="e">
        <f t="shared" ca="1" si="207"/>
        <v>#NAME?</v>
      </c>
      <c r="DR70" s="25" t="e">
        <f t="shared" ca="1" si="208"/>
        <v>#NAME?</v>
      </c>
      <c r="DS70" s="25" t="e">
        <f t="shared" ca="1" si="208"/>
        <v>#NAME?</v>
      </c>
      <c r="DT70" s="25" t="e">
        <f t="shared" ca="1" si="209"/>
        <v>#NAME?</v>
      </c>
      <c r="DU70" s="25" t="e">
        <f t="shared" ca="1" si="210"/>
        <v>#NAME?</v>
      </c>
      <c r="DV70" s="25" t="e">
        <f t="shared" ca="1" si="211"/>
        <v>#NAME?</v>
      </c>
      <c r="DW70" s="25" t="e">
        <f t="shared" ca="1" si="211"/>
        <v>#NAME?</v>
      </c>
      <c r="DX70" s="25" t="e">
        <f t="shared" ca="1" si="212"/>
        <v>#NAME?</v>
      </c>
      <c r="DY70" t="e">
        <f t="shared" ca="1" si="213"/>
        <v>#NAME?</v>
      </c>
      <c r="DZ70" t="e">
        <f ca="1">_xll.DBRW($B$1,$B$2,DZ$10,DZ$11,$B$3,$B70,$B$4,$B$5,$B$6,$F$7,$A70)</f>
        <v>#NAME?</v>
      </c>
      <c r="EA70" t="e">
        <f ca="1">_xll.DBRW($B$1,$C$2,EA$10,EA$11,$B$3,$B70,$B$4,$B$5,$B$6,$F$7,$A70)</f>
        <v>#NAME?</v>
      </c>
      <c r="EB70" t="e">
        <f ca="1">_xll.DBRW($B$1,$D$2,EB$10,EB$11,$B$3,$B70,$B$4,$B$5,$B$6,$F$7,$A70)</f>
        <v>#NAME?</v>
      </c>
      <c r="EC70" t="e">
        <f ca="1">_xll.DBRW($B$1,$E$2,EC$10,EC$11,$B$3,$B70,$B$4,$B$5,$B$6,$F$7,$A70)</f>
        <v>#NAME?</v>
      </c>
      <c r="ED70" t="e">
        <f ca="1">_xll.DBRW($B$1,$B$2,ED$10,ED$11,$B$3,$B70,$B$4,$B$5,$B$6,$F$7,$A70)</f>
        <v>#NAME?</v>
      </c>
      <c r="EE70" t="e">
        <f ca="1">_xll.DBRW($B$1,$C$2,EE$10,EE$11,$B$3,$B70,$B$4,$B$5,$B$6,$F$7,$A70)</f>
        <v>#NAME?</v>
      </c>
      <c r="EF70" t="e">
        <f ca="1">_xll.DBRW($B$1,$D$2,EF$10,EF$11,$B$3,$B70,$B$4,$B$5,$B$6,$F$7,$A70)</f>
        <v>#NAME?</v>
      </c>
      <c r="EG70" t="e">
        <f ca="1">_xll.DBRW($B$1,$E$2,EG$10,EG$11,$B$3,$B70,$B$4,$B$5,$B$6,$F$7,$A70)</f>
        <v>#NAME?</v>
      </c>
      <c r="EH70" t="e">
        <f t="shared" ca="1" si="214"/>
        <v>#NAME?</v>
      </c>
      <c r="EI70" t="e">
        <f t="shared" ca="1" si="215"/>
        <v>#NAME?</v>
      </c>
      <c r="EJ70" t="e">
        <f t="shared" ca="1" si="175"/>
        <v>#NAME?</v>
      </c>
      <c r="EK70" t="e">
        <f t="shared" ca="1" si="175"/>
        <v>#NAME?</v>
      </c>
      <c r="EL70" t="e">
        <f t="shared" ca="1" si="175"/>
        <v>#NAME?</v>
      </c>
      <c r="EM70" t="e">
        <f t="shared" ca="1" si="216"/>
        <v>#NAME?</v>
      </c>
      <c r="EN70" t="e">
        <f ca="1">_xll.DBRW($B$1,$B$2,EN$10,EN$11,$B$3,$B70,$B$4,$B$5,$B$6,$F$7,$A70)</f>
        <v>#NAME?</v>
      </c>
      <c r="EO70" t="e">
        <f ca="1">_xll.DBRW($B$1,$C$2,EO$10,EO$11,$B$3,$B70,$B$4,$B$5,$B$6,$F$7,$A70)</f>
        <v>#NAME?</v>
      </c>
      <c r="EP70" t="e">
        <f ca="1">_xll.DBRW($B$1,$D$2,EP$10,EP$11,$B$3,$B70,$B$4,$B$5,$B$6,$F$7,$A70)</f>
        <v>#NAME?</v>
      </c>
      <c r="EQ70" t="e">
        <f ca="1">_xll.DBRW($B$1,$E$2,EQ$10,EQ$11,$B$3,$B70,$B$4,$B$5,$B$6,$F$7,$A70)</f>
        <v>#NAME?</v>
      </c>
      <c r="ER70" t="e">
        <f t="shared" ca="1" si="217"/>
        <v>#NAME?</v>
      </c>
      <c r="ES70" t="e">
        <f ca="1">_xll.DBRW($B$1,$B$2,ES$10,ES$11,$B$3,$B70,$B$4,$B$5,$B$6,$F$7,$A70)</f>
        <v>#NAME?</v>
      </c>
      <c r="ET70" t="e">
        <f ca="1">_xll.DBRW($B$1,$C$2,ET$10,ET$11,$B$3,$B70,$B$4,$B$5,$B$6,$F$7,$A70)</f>
        <v>#NAME?</v>
      </c>
      <c r="EU70" t="e">
        <f ca="1">_xll.DBRW($B$1,$D$2,EU$10,EU$11,$B$3,$B70,$B$4,$B$5,$B$6,$F$7,$A70)</f>
        <v>#NAME?</v>
      </c>
      <c r="EV70" t="e">
        <f ca="1">_xll.DBRW($B$1,$E$2,EV$10,EV$11,$B$3,$B70,$B$4,$B$5,$B$6,$F$7,$A70)</f>
        <v>#NAME?</v>
      </c>
    </row>
    <row r="71" spans="1:152" x14ac:dyDescent="0.25">
      <c r="A71" t="s">
        <v>90</v>
      </c>
      <c r="B71" t="s">
        <v>64</v>
      </c>
      <c r="C71" s="14" t="e">
        <f t="shared" ca="1" si="176"/>
        <v>#NAME?</v>
      </c>
      <c r="D71" t="e">
        <f ca="1">_xll.DBRW($B$1,$B$2,D$10,D$11,$B$3,$B71,$B$4,$B$5,$B$6,$F$7,$A71)</f>
        <v>#NAME?</v>
      </c>
      <c r="E71" t="e">
        <f ca="1">_xll.DBRW($B$1,$C$2,E$10,E$11,$B$3,$B71,$B$4,$B$5,$B$6,$F$7,$A71)</f>
        <v>#NAME?</v>
      </c>
      <c r="F71" t="e">
        <f ca="1">_xll.DBRW($B$1,$D$2,F$10,F$11,$B$3,$B71,$B$4,$B$5,$B$6,$F$7,$A71)</f>
        <v>#NAME?</v>
      </c>
      <c r="G71" t="e">
        <f ca="1">_xll.DBRW($B$1,$E$2,G$10,G$11,$B$3,$B71,$B$4,$B$5,$B$6,$F$7,$A71)</f>
        <v>#NAME?</v>
      </c>
      <c r="H71" s="14" t="e">
        <f t="shared" ca="1" si="177"/>
        <v>#NAME?</v>
      </c>
      <c r="I71" t="e">
        <f ca="1">_xll.DBRW($B$1,$B$2,I$10,I$11,$B$3,$B71,$B$4,$B$5,$B$6,$F$7,$A71)</f>
        <v>#NAME?</v>
      </c>
      <c r="J71" t="e">
        <f ca="1">_xll.DBRW($B$1,$C$2,J$10,J$11,$B$3,$B71,$B$4,$B$5,$B$6,$F$7,$A71)</f>
        <v>#NAME?</v>
      </c>
      <c r="K71" t="e">
        <f ca="1">_xll.DBRW($B$1,$D$2,K$10,K$11,$B$3,$B71,$B$4,$B$5,$B$6,$F$7,$A71)</f>
        <v>#NAME?</v>
      </c>
      <c r="L71" t="e">
        <f ca="1">_xll.DBRW($B$1,$E$2,L$10,L$11,$B$3,$B71,$B$4,$B$5,$B$6,$F$7,$A71)</f>
        <v>#NAME?</v>
      </c>
      <c r="M71" s="14" t="e">
        <f t="shared" ca="1" si="178"/>
        <v>#NAME?</v>
      </c>
      <c r="N71" t="e">
        <f ca="1">_xll.DBRW($B$1,$B$2,N$10,N$11,$B$3,$B71,$B$4,$B$5,$B$6,$F$7,$A71)</f>
        <v>#NAME?</v>
      </c>
      <c r="O71" t="e">
        <f ca="1">_xll.DBRW($B$1,$C$2,O$10,O$11,$B$3,$B71,$B$4,$B$5,$B$6,$F$7,$A71)</f>
        <v>#NAME?</v>
      </c>
      <c r="P71" t="e">
        <f ca="1">_xll.DBRW($B$1,$D$2,P$10,P$11,$B$3,$B71,$B$4,$B$5,$B$6,$F$7,$A71)</f>
        <v>#NAME?</v>
      </c>
      <c r="Q71" t="e">
        <f ca="1">_xll.DBRW($B$1,$E$2,Q$10,Q$11,$B$3,$B71,$B$4,$B$5,$B$6,$F$7,$A71)</f>
        <v>#NAME?</v>
      </c>
      <c r="R71" s="14" t="e">
        <f t="shared" ca="1" si="179"/>
        <v>#NAME?</v>
      </c>
      <c r="S71" t="e">
        <f ca="1">_xll.DBRW($B$1,$B$2,S$10,S$11,$B$3,$B71,$B$4,$B$5,$B$6,$F$7,$A71)</f>
        <v>#NAME?</v>
      </c>
      <c r="T71" t="e">
        <f ca="1">_xll.DBRW($B$1,$C$2,T$10,T$11,$B$3,$B71,$B$4,$B$5,$B$6,$F$7,$A71)</f>
        <v>#NAME?</v>
      </c>
      <c r="U71" t="e">
        <f ca="1">_xll.DBRW($B$1,$D$2,U$10,U$11,$B$3,$B71,$B$4,$B$5,$B$6,$F$7,$A71)</f>
        <v>#NAME?</v>
      </c>
      <c r="V71" t="e">
        <f ca="1">_xll.DBRW($B$1,$E$2,V$10,V$11,$B$3,$B71,$B$4,$B$5,$B$6,$F$7,$A71)</f>
        <v>#NAME?</v>
      </c>
      <c r="W71" s="14" t="e">
        <f t="shared" ca="1" si="180"/>
        <v>#NAME?</v>
      </c>
      <c r="X71" t="e">
        <f ca="1">_xll.DBRW($B$1,$B$2,X$10,X$11,$B$3,$B71,$B$4,$B$5,$B$6,$F$7,$A71)</f>
        <v>#NAME?</v>
      </c>
      <c r="Y71" t="e">
        <f ca="1">_xll.DBRW($B$1,$C$2,Y$10,Y$11,$B$3,$B71,$B$4,$B$5,$B$6,$F$7,$A71)</f>
        <v>#NAME?</v>
      </c>
      <c r="Z71" t="e">
        <f ca="1">_xll.DBRW($B$1,$D$2,Z$10,Z$11,$B$3,$B71,$B$4,$B$5,$B$6,$F$7,$A71)</f>
        <v>#NAME?</v>
      </c>
      <c r="AA71" t="e">
        <f ca="1">_xll.DBRW($B$1,$E$2,AA$10,AA$11,$B$3,$B71,$B$4,$B$5,$B$6,$F$7,$A71)</f>
        <v>#NAME?</v>
      </c>
      <c r="AB71" t="e">
        <f ca="1">_xll.DBRW($B$1,$B$2,AB$10,AB$11,$B$3,$B71,$B$4,$B$5,$B$6,$F$7,$A71)</f>
        <v>#NAME?</v>
      </c>
      <c r="AC71" t="e">
        <f ca="1">_xll.DBRW($B$1,$C$2,AC$10,AC$11,$B$3,$B71,$B$4,$B$5,$B$6,$F$7,$A71)</f>
        <v>#NAME?</v>
      </c>
      <c r="AD71" t="e">
        <f ca="1">_xll.DBRW($B$1,$D$2,AD$10,AD$11,$B$3,$B71,$B$4,$B$5,$B$6,$F$7,$A71)</f>
        <v>#NAME?</v>
      </c>
      <c r="AE71" t="e">
        <f ca="1">_xll.DBRW($B$1,$E$2,AE$10,AE$11,$B$3,$B71,$B$4,$B$5,$B$6,$F$7,$A71)</f>
        <v>#NAME?</v>
      </c>
      <c r="AF71" t="e">
        <f t="shared" ca="1" si="181"/>
        <v>#NAME?</v>
      </c>
      <c r="AG71" t="e">
        <f ca="1">_xll.DBRW($B$1,$B$2,AG$10,AG$11,$B$3,$B71,$B$4,$B$5,$B$6,$F$7,$A71)</f>
        <v>#NAME?</v>
      </c>
      <c r="AH71" t="e">
        <f ca="1">_xll.DBRW($B$1,$C$2,AH$10,AH$11,$B$3,$B71,$B$4,$B$5,$B$6,$F$7,$A71)</f>
        <v>#NAME?</v>
      </c>
      <c r="AI71" t="e">
        <f ca="1">_xll.DBRW($B$1,$D$2,AI$10,AI$11,$B$3,$B71,$B$4,$B$5,$B$6,$F$7,$A71)</f>
        <v>#NAME?</v>
      </c>
      <c r="AJ71" t="e">
        <f ca="1">_xll.DBRW($B$1,$E$2,AJ$10,AJ$11,$B$3,$B71,$B$4,$B$5,$B$6,$F$7,$A71)</f>
        <v>#NAME?</v>
      </c>
      <c r="AK71" t="e">
        <f t="shared" ca="1" si="182"/>
        <v>#NAME?</v>
      </c>
      <c r="AL71" t="e">
        <f t="shared" ca="1" si="183"/>
        <v>#NAME?</v>
      </c>
      <c r="AM71" t="e">
        <f t="shared" ca="1" si="183"/>
        <v>#NAME?</v>
      </c>
      <c r="AN71" t="e">
        <f t="shared" ca="1" si="183"/>
        <v>#NAME?</v>
      </c>
      <c r="AO71" t="e">
        <f t="shared" ca="1" si="183"/>
        <v>#NAME?</v>
      </c>
      <c r="AP71" t="e">
        <f t="shared" ca="1" si="184"/>
        <v>#NAME?</v>
      </c>
      <c r="AQ71" t="e">
        <f ca="1">_xll.DBRW($B$1,$B$2,AQ$10,AQ$11,$B$3,$B71,$B$4,$B$5,$B$6,$F$7,$A71)</f>
        <v>#NAME?</v>
      </c>
      <c r="AR71" t="e">
        <f ca="1">_xll.DBRW($B$1,$C$2,AR$10,AR$11,$B$3,$B71,$B$4,$B$5,$B$6,$F$7,$A71)</f>
        <v>#NAME?</v>
      </c>
      <c r="AS71" t="e">
        <f ca="1">_xll.DBRW($B$1,$D$2,AS$10,AS$11,$B$3,$B71,$B$4,$B$5,$B$6,$F$7,$A71)</f>
        <v>#NAME?</v>
      </c>
      <c r="AT71" t="e">
        <f ca="1">_xll.DBRW($B$1,$E$2,AT$10,AT$11,$B$3,$B71,$B$4,$B$5,$B$6,$F$7,$A71)</f>
        <v>#NAME?</v>
      </c>
      <c r="AU71" s="14" t="e">
        <f t="shared" ca="1" si="185"/>
        <v>#NAME?</v>
      </c>
      <c r="AV71" t="e">
        <f ca="1">_xll.DBRW($B$1,$B$2,AV$10,AV$11,$B$3,$B71,$B$4,$B$5,$B$6,$F$7,$A71)</f>
        <v>#NAME?</v>
      </c>
      <c r="AW71" t="e">
        <f ca="1">_xll.DBRW($B$1,$C$2,AW$10,AW$11,$B$3,$B71,$B$4,$B$5,$B$6,$F$7,$A71)</f>
        <v>#NAME?</v>
      </c>
      <c r="AX71" t="e">
        <f ca="1">_xll.DBRW($B$1,$D$2,AX$10,AX$11,$B$3,$B71,$B$4,$B$5,$B$6,$F$7,$A71)</f>
        <v>#NAME?</v>
      </c>
      <c r="AY71" t="e">
        <f ca="1">_xll.DBRW($B$1,$E$2,AY$10,AY$11,$B$3,$B71,$B$4,$B$5,$B$6,$F$7,$A71)</f>
        <v>#NAME?</v>
      </c>
      <c r="AZ71" s="14" t="e">
        <f t="shared" ca="1" si="186"/>
        <v>#NAME?</v>
      </c>
      <c r="BA71" t="e">
        <f ca="1">_xll.DBRW($B$1,$B$2,BA$10,BA$11,$B$3,$B71,$B$4,$B$5,$B$6,$F$7,$A71)</f>
        <v>#NAME?</v>
      </c>
      <c r="BB71" t="e">
        <f ca="1">_xll.DBRW($B$1,$C$2,BB$10,BB$11,$B$3,$B71,$B$4,$B$5,$B$6,$F$7,$A71)</f>
        <v>#NAME?</v>
      </c>
      <c r="BC71" t="e">
        <f ca="1">_xll.DBRW($B$1,$D$2,BC$10,BC$11,$B$3,$B71,$B$4,$B$5,$B$6,$F$7,$A71)</f>
        <v>#NAME?</v>
      </c>
      <c r="BD71" t="e">
        <f ca="1">_xll.DBRW($B$1,$E$2,BD$10,BD$11,$B$3,$B71,$B$4,$B$5,$B$6,$F$7,$A71)</f>
        <v>#NAME?</v>
      </c>
      <c r="BE71" s="14" t="e">
        <f t="shared" ca="1" si="187"/>
        <v>#NAME?</v>
      </c>
      <c r="BF71" t="e">
        <f ca="1">_xll.DBRW($B$1,$B$2,BF$10,BF$11,$B$3,$B71,$B$4,$B$5,$B$6,$F$7,$A71)</f>
        <v>#NAME?</v>
      </c>
      <c r="BG71" t="e">
        <f ca="1">_xll.DBRW($B$1,$C$2,BG$10,BG$11,$B$3,$B71,$B$4,$B$5,$B$6,$F$7,$A71)</f>
        <v>#NAME?</v>
      </c>
      <c r="BH71" t="e">
        <f ca="1">_xll.DBRW($B$1,$D$2,BH$10,BH$11,$B$3,$B71,$B$4,$B$5,$B$6,$F$7,$A71)</f>
        <v>#NAME?</v>
      </c>
      <c r="BI71" t="e">
        <f ca="1">_xll.DBRW($B$1,$E$2,BI$10,BI$11,$B$3,$B71,$B$4,$B$5,$B$6,$F$7,$A71)</f>
        <v>#NAME?</v>
      </c>
      <c r="BJ71" s="14" t="e">
        <f t="shared" ca="1" si="188"/>
        <v>#NAME?</v>
      </c>
      <c r="BK71" t="e">
        <f t="shared" ca="1" si="189"/>
        <v>#NAME?</v>
      </c>
      <c r="BL71" t="e">
        <f ca="1">_xll.DBRW($B$1,$B$2,BL$10,BL$11,$B$3,$B71,$B$4,$B$5,$B$6,$F$7,$A71)</f>
        <v>#NAME?</v>
      </c>
      <c r="BM71" t="e">
        <f ca="1">_xll.DBRW($B$1,$C$2,BM$10,BM$11,$B$3,$B71,$B$4,$B$5,$B$6,$F$7,$A71)</f>
        <v>#NAME?</v>
      </c>
      <c r="BN71" t="e">
        <f ca="1">_xll.DBRW($B$1,$D$2,BN$10,BN$11,$B$3,$B71,$B$4,$B$5,$B$6,$F$7,$A71)</f>
        <v>#NAME?</v>
      </c>
      <c r="BO71" t="e">
        <f ca="1">_xll.DBRW($B$1,$E$2,BO$10,BO$11,$B$3,$B71,$B$4,$B$5,$B$6,$F$7,$A71)</f>
        <v>#NAME?</v>
      </c>
      <c r="BP71" s="14" t="e">
        <f t="shared" ca="1" si="190"/>
        <v>#NAME?</v>
      </c>
      <c r="BQ71" t="e">
        <f ca="1">_xll.DBRW($B$1,$B$2,BQ$10,BQ$11,$B$3,$B71,$B$4,$B$5,$B$6,$F$7,$A71)</f>
        <v>#NAME?</v>
      </c>
      <c r="BR71" t="e">
        <f ca="1">_xll.DBRW($B$1,$C$2,BR$10,BR$11,$B$3,$B71,$B$4,$B$5,$B$6,$F$7,$A71)</f>
        <v>#NAME?</v>
      </c>
      <c r="BS71" t="e">
        <f ca="1">_xll.DBRW($B$1,$D$2,BS$10,BS$11,$B$3,$B71,$B$4,$B$5,$B$6,$F$7,$A71)</f>
        <v>#NAME?</v>
      </c>
      <c r="BT71" t="e">
        <f ca="1">_xll.DBRW($B$1,$E$2,BT$10,BT$11,$B$3,$B71,$B$4,$B$5,$B$6,$F$7,$A71)</f>
        <v>#NAME?</v>
      </c>
      <c r="BU71" s="14" t="e">
        <f t="shared" ca="1" si="191"/>
        <v>#NAME?</v>
      </c>
      <c r="BV71" s="25" t="e">
        <f t="shared" ca="1" si="192"/>
        <v>#NAME?</v>
      </c>
      <c r="BW71" t="e">
        <f ca="1">_xll.DBRW($B$1,$B$2,BW$10,BW$11,$B$3,$B71,$B$4,$B$5,$B$6,$F$7,$A71)</f>
        <v>#NAME?</v>
      </c>
      <c r="BX71" t="e">
        <f ca="1">_xll.DBRW($B$1,$C$2,BX$10,BX$11,$B$3,$B71,$B$4,$B$5,$B$6,$F$7,$A71)</f>
        <v>#NAME?</v>
      </c>
      <c r="BY71" t="e">
        <f ca="1">_xll.DBRW($B$1,$D$2,BY$10,BY$11,$B$3,$B71,$B$4,$B$5,$B$6,$F$7,$A71)</f>
        <v>#NAME?</v>
      </c>
      <c r="BZ71" t="e">
        <f ca="1">_xll.DBRW($B$1,$E$2,BZ$10,BZ$11,$B$3,$B71,$B$4,$B$5,$B$6,$F$7,$A71)</f>
        <v>#NAME?</v>
      </c>
      <c r="CA71" s="25" t="e">
        <f t="shared" ca="1" si="193"/>
        <v>#NAME?</v>
      </c>
      <c r="CB71" t="e">
        <f t="shared" ca="1" si="194"/>
        <v>#NAME?</v>
      </c>
      <c r="CC71" t="e">
        <f ca="1">_xll.DBRW($B$1,$B$2,CC$10,CC$11,$B$3,$B71,$B$4,$B$5,$B$6,$F$7,$A71)</f>
        <v>#NAME?</v>
      </c>
      <c r="CD71" t="e">
        <f ca="1">_xll.DBRW($B$1,$C$2,CD$10,CD$11,$B$3,$B71,$B$4,$B$5,$B$6,$F$7,$A71)</f>
        <v>#NAME?</v>
      </c>
      <c r="CE71" t="e">
        <f ca="1">_xll.DBRW($B$1,$D$2,CE$10,CE$11,$B$3,$B71,$B$4,$B$5,$B$6,$F$7,$A71)</f>
        <v>#NAME?</v>
      </c>
      <c r="CF71" t="e">
        <f ca="1">_xll.DBRW($B$1,$E$2,CF$10,CF$11,$B$3,$B71,$B$4,$B$5,$B$6,$F$7,$A71)</f>
        <v>#NAME?</v>
      </c>
      <c r="CG71" t="e">
        <f t="shared" ca="1" si="195"/>
        <v>#NAME?</v>
      </c>
      <c r="CH71" t="e">
        <f ca="1">_xll.DBRW($B$1,$B$2,CH$10,CH$11,$B$3,$B71,$B$4,$B$5,$B$6,$F$7,$A71)</f>
        <v>#NAME?</v>
      </c>
      <c r="CI71" t="e">
        <f ca="1">_xll.DBRW($B$1,$C$2,CI$10,CI$11,$B$3,$B71,$B$4,$B$5,$B$6,$F$7,$A71)</f>
        <v>#NAME?</v>
      </c>
      <c r="CJ71" t="e">
        <f ca="1">_xll.DBRW($B$1,$D$2,CJ$10,CJ$11,$B$3,$B71,$B$4,$B$5,$B$6,$F$7,$A71)</f>
        <v>#NAME?</v>
      </c>
      <c r="CK71" t="e">
        <f ca="1">_xll.DBRW($B$1,$E$2,CK$10,CK$11,$B$3,$B71,$B$4,$B$5,$B$6,$F$7,$A71)</f>
        <v>#NAME?</v>
      </c>
      <c r="CL71" s="25" t="e">
        <f t="shared" ca="1" si="196"/>
        <v>#NAME?</v>
      </c>
      <c r="CM71" t="e">
        <f ca="1">_xll.DBRW($B$1,$B$2,CM$10,CM$11,$B$3,$B71,$B$4,$B$5,$B$6,$F$7,$A71)</f>
        <v>#NAME?</v>
      </c>
      <c r="CN71" t="e">
        <f ca="1">_xll.DBRW($B$1,$C$2,CN$10,CN$11,$B$3,$B71,$B$4,$B$5,$B$6,$F$7,$A71)</f>
        <v>#NAME?</v>
      </c>
      <c r="CO71" t="e">
        <f ca="1">_xll.DBRW($B$1,$D$2,CO$10,CO$11,$B$3,$B71,$B$4,$B$5,$B$6,$F$7,$A71)</f>
        <v>#NAME?</v>
      </c>
      <c r="CP71" t="e">
        <f ca="1">_xll.DBRW($B$1,$E$2,CP$10,CP$11,$B$3,$B71,$B$4,$B$5,$B$6,$F$7,$A71)</f>
        <v>#NAME?</v>
      </c>
      <c r="CQ71" s="25" t="e">
        <f t="shared" ca="1" si="197"/>
        <v>#NAME?</v>
      </c>
      <c r="CR71" t="e">
        <f ca="1">_xll.DBRW($B$1,$B$2,CR$10,CR$11,$B$3,$B71,$B$4,$B$5,$B$6,$F$7,$A71)</f>
        <v>#NAME?</v>
      </c>
      <c r="CS71" t="e">
        <f ca="1">_xll.DBRW($B$1,$C$2,CS$10,CS$11,$B$3,$B71,$B$4,$B$5,$B$6,$F$7,$A71)</f>
        <v>#NAME?</v>
      </c>
      <c r="CT71" t="e">
        <f ca="1">_xll.DBRW($B$1,$D$2,CT$10,CT$11,$B$3,$B71,$B$4,$B$5,$B$6,$F$7,$A71)</f>
        <v>#NAME?</v>
      </c>
      <c r="CU71" t="e">
        <f ca="1">_xll.DBRW($B$1,$E$2,CU$10,CU$11,$B$3,$B71,$B$4,$B$5,$B$6,$F$7,$A71)</f>
        <v>#NAME?</v>
      </c>
      <c r="CV71" s="14" t="e">
        <f t="shared" ca="1" si="198"/>
        <v>#NAME?</v>
      </c>
      <c r="CW71" s="25" t="e">
        <f t="shared" ca="1" si="199"/>
        <v>#NAME?</v>
      </c>
      <c r="CX71" t="e">
        <f ca="1">_xll.DBRW($B$1,$B$2,CX$10,CX$11,$B$3,$B71,$B$4,$B$5,$B$6,$F$7,$A71)</f>
        <v>#NAME?</v>
      </c>
      <c r="CY71" t="e">
        <f ca="1">_xll.DBRW($B$1,$C$2,CY$10,CY$11,$B$3,$B71,$B$4,$B$5,$B$6,$F$7,$A71)</f>
        <v>#NAME?</v>
      </c>
      <c r="CZ71" t="e">
        <f ca="1">_xll.DBRW($B$1,$D$2,CZ$10,CZ$11,$B$3,$B71,$B$4,$B$5,$B$6,$F$7,$A71)</f>
        <v>#NAME?</v>
      </c>
      <c r="DA71" t="e">
        <f ca="1">_xll.DBRW($B$1,$E$2,DA$10,DA$11,$B$3,$B71,$B$4,$B$5,$B$6,$F$7,$A71)</f>
        <v>#NAME?</v>
      </c>
      <c r="DB71" s="14" t="e">
        <f t="shared" ca="1" si="200"/>
        <v>#NAME?</v>
      </c>
      <c r="DC71" t="e">
        <f ca="1">_xll.DBRW($B$1,$B$2,DC$10,DC$11,$B$3,$B71,$B$4,$B$5,$B$6,$F$7,$A71)</f>
        <v>#NAME?</v>
      </c>
      <c r="DD71" t="e">
        <f ca="1">_xll.DBRW($B$1,$C$2,DD$10,DD$11,$B$3,$B71,$B$4,$B$5,$B$6,$F$7,$A71)</f>
        <v>#NAME?</v>
      </c>
      <c r="DE71" t="e">
        <f ca="1">_xll.DBRW($B$1,$D$2,DE$10,DE$11,$B$3,$B71,$B$4,$B$5,$B$6,$F$7,$A71)</f>
        <v>#NAME?</v>
      </c>
      <c r="DF71" t="e">
        <f ca="1">_xll.DBRW($B$1,$E$2,DF$10,DF$11,$B$3,$B71,$B$4,$B$5,$B$6,$F$7,$A71)</f>
        <v>#NAME?</v>
      </c>
      <c r="DH71" t="e">
        <f t="shared" ca="1" si="201"/>
        <v>#NAME?</v>
      </c>
      <c r="DI71" t="e">
        <f t="shared" ca="1" si="201"/>
        <v>#NAME?</v>
      </c>
      <c r="DJ71" t="e">
        <f t="shared" ca="1" si="202"/>
        <v>#NAME?</v>
      </c>
      <c r="DK71" t="e">
        <f t="shared" ca="1" si="203"/>
        <v>#NAME?</v>
      </c>
      <c r="DL71" t="e">
        <f t="shared" ca="1" si="174"/>
        <v>#NAME?</v>
      </c>
      <c r="DM71" t="e">
        <f t="shared" ca="1" si="204"/>
        <v>#NAME?</v>
      </c>
      <c r="DN71" t="e">
        <f t="shared" ca="1" si="205"/>
        <v>#NAME?</v>
      </c>
      <c r="DO71" t="e">
        <f t="shared" ca="1" si="205"/>
        <v>#NAME?</v>
      </c>
      <c r="DP71" t="e">
        <f t="shared" ca="1" si="206"/>
        <v>#NAME?</v>
      </c>
      <c r="DQ71" s="25" t="e">
        <f t="shared" ca="1" si="207"/>
        <v>#NAME?</v>
      </c>
      <c r="DR71" s="25" t="e">
        <f t="shared" ca="1" si="208"/>
        <v>#NAME?</v>
      </c>
      <c r="DS71" s="25" t="e">
        <f t="shared" ca="1" si="208"/>
        <v>#NAME?</v>
      </c>
      <c r="DT71" s="25" t="e">
        <f t="shared" ca="1" si="209"/>
        <v>#NAME?</v>
      </c>
      <c r="DU71" s="25" t="e">
        <f t="shared" ca="1" si="210"/>
        <v>#NAME?</v>
      </c>
      <c r="DV71" s="25" t="e">
        <f t="shared" ca="1" si="211"/>
        <v>#NAME?</v>
      </c>
      <c r="DW71" s="25" t="e">
        <f t="shared" ca="1" si="211"/>
        <v>#NAME?</v>
      </c>
      <c r="DX71" s="25" t="e">
        <f t="shared" ca="1" si="212"/>
        <v>#NAME?</v>
      </c>
      <c r="DY71" t="e">
        <f t="shared" ca="1" si="213"/>
        <v>#NAME?</v>
      </c>
      <c r="DZ71" t="e">
        <f ca="1">_xll.DBRW($B$1,$B$2,DZ$10,DZ$11,$B$3,$B71,$B$4,$B$5,$B$6,$F$7,$A71)</f>
        <v>#NAME?</v>
      </c>
      <c r="EA71" t="e">
        <f ca="1">_xll.DBRW($B$1,$C$2,EA$10,EA$11,$B$3,$B71,$B$4,$B$5,$B$6,$F$7,$A71)</f>
        <v>#NAME?</v>
      </c>
      <c r="EB71" t="e">
        <f ca="1">_xll.DBRW($B$1,$D$2,EB$10,EB$11,$B$3,$B71,$B$4,$B$5,$B$6,$F$7,$A71)</f>
        <v>#NAME?</v>
      </c>
      <c r="EC71" t="e">
        <f ca="1">_xll.DBRW($B$1,$E$2,EC$10,EC$11,$B$3,$B71,$B$4,$B$5,$B$6,$F$7,$A71)</f>
        <v>#NAME?</v>
      </c>
      <c r="ED71" t="e">
        <f ca="1">_xll.DBRW($B$1,$B$2,ED$10,ED$11,$B$3,$B71,$B$4,$B$5,$B$6,$F$7,$A71)</f>
        <v>#NAME?</v>
      </c>
      <c r="EE71" t="e">
        <f ca="1">_xll.DBRW($B$1,$C$2,EE$10,EE$11,$B$3,$B71,$B$4,$B$5,$B$6,$F$7,$A71)</f>
        <v>#NAME?</v>
      </c>
      <c r="EF71" t="e">
        <f ca="1">_xll.DBRW($B$1,$D$2,EF$10,EF$11,$B$3,$B71,$B$4,$B$5,$B$6,$F$7,$A71)</f>
        <v>#NAME?</v>
      </c>
      <c r="EG71" t="e">
        <f ca="1">_xll.DBRW($B$1,$E$2,EG$10,EG$11,$B$3,$B71,$B$4,$B$5,$B$6,$F$7,$A71)</f>
        <v>#NAME?</v>
      </c>
      <c r="EH71" t="e">
        <f t="shared" ca="1" si="214"/>
        <v>#NAME?</v>
      </c>
      <c r="EI71" t="e">
        <f t="shared" ca="1" si="215"/>
        <v>#NAME?</v>
      </c>
      <c r="EJ71" t="e">
        <f t="shared" ca="1" si="175"/>
        <v>#NAME?</v>
      </c>
      <c r="EK71" t="e">
        <f t="shared" ca="1" si="175"/>
        <v>#NAME?</v>
      </c>
      <c r="EL71" t="e">
        <f t="shared" ca="1" si="175"/>
        <v>#NAME?</v>
      </c>
      <c r="EM71" t="e">
        <f t="shared" ca="1" si="216"/>
        <v>#NAME?</v>
      </c>
      <c r="EN71" t="e">
        <f ca="1">_xll.DBRW($B$1,$B$2,EN$10,EN$11,$B$3,$B71,$B$4,$B$5,$B$6,$F$7,$A71)</f>
        <v>#NAME?</v>
      </c>
      <c r="EO71" t="e">
        <f ca="1">_xll.DBRW($B$1,$C$2,EO$10,EO$11,$B$3,$B71,$B$4,$B$5,$B$6,$F$7,$A71)</f>
        <v>#NAME?</v>
      </c>
      <c r="EP71" t="e">
        <f ca="1">_xll.DBRW($B$1,$D$2,EP$10,EP$11,$B$3,$B71,$B$4,$B$5,$B$6,$F$7,$A71)</f>
        <v>#NAME?</v>
      </c>
      <c r="EQ71" t="e">
        <f ca="1">_xll.DBRW($B$1,$E$2,EQ$10,EQ$11,$B$3,$B71,$B$4,$B$5,$B$6,$F$7,$A71)</f>
        <v>#NAME?</v>
      </c>
      <c r="ER71" t="e">
        <f t="shared" ca="1" si="217"/>
        <v>#NAME?</v>
      </c>
      <c r="ES71" t="e">
        <f ca="1">_xll.DBRW($B$1,$B$2,ES$10,ES$11,$B$3,$B71,$B$4,$B$5,$B$6,$F$7,$A71)</f>
        <v>#NAME?</v>
      </c>
      <c r="ET71" t="e">
        <f ca="1">_xll.DBRW($B$1,$C$2,ET$10,ET$11,$B$3,$B71,$B$4,$B$5,$B$6,$F$7,$A71)</f>
        <v>#NAME?</v>
      </c>
      <c r="EU71" t="e">
        <f ca="1">_xll.DBRW($B$1,$D$2,EU$10,EU$11,$B$3,$B71,$B$4,$B$5,$B$6,$F$7,$A71)</f>
        <v>#NAME?</v>
      </c>
      <c r="EV71" t="e">
        <f ca="1">_xll.DBRW($B$1,$E$2,EV$10,EV$11,$B$3,$B71,$B$4,$B$5,$B$6,$F$7,$A71)</f>
        <v>#NAME?</v>
      </c>
    </row>
    <row r="72" spans="1:152" x14ac:dyDescent="0.25">
      <c r="A72" t="s">
        <v>91</v>
      </c>
      <c r="B72" t="s">
        <v>64</v>
      </c>
      <c r="C72" s="14" t="e">
        <f t="shared" ca="1" si="176"/>
        <v>#NAME?</v>
      </c>
      <c r="D72" t="e">
        <f ca="1">_xll.DBRW($B$1,$B$2,D$10,D$11,$B$3,$B72,$B$4,$B$5,$B$6,$F$7,$A72)</f>
        <v>#NAME?</v>
      </c>
      <c r="E72" t="e">
        <f ca="1">_xll.DBRW($B$1,$C$2,E$10,E$11,$B$3,$B72,$B$4,$B$5,$B$6,$F$7,$A72)</f>
        <v>#NAME?</v>
      </c>
      <c r="F72" t="e">
        <f ca="1">_xll.DBRW($B$1,$D$2,F$10,F$11,$B$3,$B72,$B$4,$B$5,$B$6,$F$7,$A72)</f>
        <v>#NAME?</v>
      </c>
      <c r="G72" t="e">
        <f ca="1">_xll.DBRW($B$1,$E$2,G$10,G$11,$B$3,$B72,$B$4,$B$5,$B$6,$F$7,$A72)</f>
        <v>#NAME?</v>
      </c>
      <c r="H72" s="14" t="e">
        <f t="shared" ca="1" si="177"/>
        <v>#NAME?</v>
      </c>
      <c r="I72" t="e">
        <f ca="1">_xll.DBRW($B$1,$B$2,I$10,I$11,$B$3,$B72,$B$4,$B$5,$B$6,$F$7,$A72)</f>
        <v>#NAME?</v>
      </c>
      <c r="J72" t="e">
        <f ca="1">_xll.DBRW($B$1,$C$2,J$10,J$11,$B$3,$B72,$B$4,$B$5,$B$6,$F$7,$A72)</f>
        <v>#NAME?</v>
      </c>
      <c r="K72" t="e">
        <f ca="1">_xll.DBRW($B$1,$D$2,K$10,K$11,$B$3,$B72,$B$4,$B$5,$B$6,$F$7,$A72)</f>
        <v>#NAME?</v>
      </c>
      <c r="L72" t="e">
        <f ca="1">_xll.DBRW($B$1,$E$2,L$10,L$11,$B$3,$B72,$B$4,$B$5,$B$6,$F$7,$A72)</f>
        <v>#NAME?</v>
      </c>
      <c r="M72" s="14" t="e">
        <f t="shared" ca="1" si="178"/>
        <v>#NAME?</v>
      </c>
      <c r="N72" t="e">
        <f ca="1">_xll.DBRW($B$1,$B$2,N$10,N$11,$B$3,$B72,$B$4,$B$5,$B$6,$F$7,$A72)</f>
        <v>#NAME?</v>
      </c>
      <c r="O72" t="e">
        <f ca="1">_xll.DBRW($B$1,$C$2,O$10,O$11,$B$3,$B72,$B$4,$B$5,$B$6,$F$7,$A72)</f>
        <v>#NAME?</v>
      </c>
      <c r="P72" t="e">
        <f ca="1">_xll.DBRW($B$1,$D$2,P$10,P$11,$B$3,$B72,$B$4,$B$5,$B$6,$F$7,$A72)</f>
        <v>#NAME?</v>
      </c>
      <c r="Q72" t="e">
        <f ca="1">_xll.DBRW($B$1,$E$2,Q$10,Q$11,$B$3,$B72,$B$4,$B$5,$B$6,$F$7,$A72)</f>
        <v>#NAME?</v>
      </c>
      <c r="R72" s="14" t="e">
        <f t="shared" ca="1" si="179"/>
        <v>#NAME?</v>
      </c>
      <c r="S72" t="e">
        <f ca="1">_xll.DBRW($B$1,$B$2,S$10,S$11,$B$3,$B72,$B$4,$B$5,$B$6,$F$7,$A72)</f>
        <v>#NAME?</v>
      </c>
      <c r="T72" t="e">
        <f ca="1">_xll.DBRW($B$1,$C$2,T$10,T$11,$B$3,$B72,$B$4,$B$5,$B$6,$F$7,$A72)</f>
        <v>#NAME?</v>
      </c>
      <c r="U72" t="e">
        <f ca="1">_xll.DBRW($B$1,$D$2,U$10,U$11,$B$3,$B72,$B$4,$B$5,$B$6,$F$7,$A72)</f>
        <v>#NAME?</v>
      </c>
      <c r="V72" t="e">
        <f ca="1">_xll.DBRW($B$1,$E$2,V$10,V$11,$B$3,$B72,$B$4,$B$5,$B$6,$F$7,$A72)</f>
        <v>#NAME?</v>
      </c>
      <c r="W72" s="14" t="e">
        <f t="shared" ca="1" si="180"/>
        <v>#NAME?</v>
      </c>
      <c r="X72" t="e">
        <f ca="1">_xll.DBRW($B$1,$B$2,X$10,X$11,$B$3,$B72,$B$4,$B$5,$B$6,$F$7,$A72)</f>
        <v>#NAME?</v>
      </c>
      <c r="Y72" t="e">
        <f ca="1">_xll.DBRW($B$1,$C$2,Y$10,Y$11,$B$3,$B72,$B$4,$B$5,$B$6,$F$7,$A72)</f>
        <v>#NAME?</v>
      </c>
      <c r="Z72" t="e">
        <f ca="1">_xll.DBRW($B$1,$D$2,Z$10,Z$11,$B$3,$B72,$B$4,$B$5,$B$6,$F$7,$A72)</f>
        <v>#NAME?</v>
      </c>
      <c r="AA72" t="e">
        <f ca="1">_xll.DBRW($B$1,$E$2,AA$10,AA$11,$B$3,$B72,$B$4,$B$5,$B$6,$F$7,$A72)</f>
        <v>#NAME?</v>
      </c>
      <c r="AB72" t="e">
        <f ca="1">_xll.DBRW($B$1,$B$2,AB$10,AB$11,$B$3,$B72,$B$4,$B$5,$B$6,$F$7,$A72)</f>
        <v>#NAME?</v>
      </c>
      <c r="AC72" t="e">
        <f ca="1">_xll.DBRW($B$1,$C$2,AC$10,AC$11,$B$3,$B72,$B$4,$B$5,$B$6,$F$7,$A72)</f>
        <v>#NAME?</v>
      </c>
      <c r="AD72" t="e">
        <f ca="1">_xll.DBRW($B$1,$D$2,AD$10,AD$11,$B$3,$B72,$B$4,$B$5,$B$6,$F$7,$A72)</f>
        <v>#NAME?</v>
      </c>
      <c r="AE72" t="e">
        <f ca="1">_xll.DBRW($B$1,$E$2,AE$10,AE$11,$B$3,$B72,$B$4,$B$5,$B$6,$F$7,$A72)</f>
        <v>#NAME?</v>
      </c>
      <c r="AF72" t="e">
        <f t="shared" ca="1" si="181"/>
        <v>#NAME?</v>
      </c>
      <c r="AG72" t="e">
        <f ca="1">_xll.DBRW($B$1,$B$2,AG$10,AG$11,$B$3,$B72,$B$4,$B$5,$B$6,$F$7,$A72)</f>
        <v>#NAME?</v>
      </c>
      <c r="AH72" t="e">
        <f ca="1">_xll.DBRW($B$1,$C$2,AH$10,AH$11,$B$3,$B72,$B$4,$B$5,$B$6,$F$7,$A72)</f>
        <v>#NAME?</v>
      </c>
      <c r="AI72" t="e">
        <f ca="1">_xll.DBRW($B$1,$D$2,AI$10,AI$11,$B$3,$B72,$B$4,$B$5,$B$6,$F$7,$A72)</f>
        <v>#NAME?</v>
      </c>
      <c r="AJ72" t="e">
        <f ca="1">_xll.DBRW($B$1,$E$2,AJ$10,AJ$11,$B$3,$B72,$B$4,$B$5,$B$6,$F$7,$A72)</f>
        <v>#NAME?</v>
      </c>
      <c r="AK72" t="e">
        <f t="shared" ca="1" si="182"/>
        <v>#NAME?</v>
      </c>
      <c r="AL72" t="e">
        <f t="shared" ca="1" si="183"/>
        <v>#NAME?</v>
      </c>
      <c r="AM72" t="e">
        <f t="shared" ca="1" si="183"/>
        <v>#NAME?</v>
      </c>
      <c r="AN72" t="e">
        <f t="shared" ca="1" si="183"/>
        <v>#NAME?</v>
      </c>
      <c r="AO72" t="e">
        <f t="shared" ca="1" si="183"/>
        <v>#NAME?</v>
      </c>
      <c r="AP72" t="e">
        <f t="shared" ca="1" si="184"/>
        <v>#NAME?</v>
      </c>
      <c r="AQ72" t="e">
        <f ca="1">_xll.DBRW($B$1,$B$2,AQ$10,AQ$11,$B$3,$B72,$B$4,$B$5,$B$6,$F$7,$A72)</f>
        <v>#NAME?</v>
      </c>
      <c r="AR72" t="e">
        <f ca="1">_xll.DBRW($B$1,$C$2,AR$10,AR$11,$B$3,$B72,$B$4,$B$5,$B$6,$F$7,$A72)</f>
        <v>#NAME?</v>
      </c>
      <c r="AS72" t="e">
        <f ca="1">_xll.DBRW($B$1,$D$2,AS$10,AS$11,$B$3,$B72,$B$4,$B$5,$B$6,$F$7,$A72)</f>
        <v>#NAME?</v>
      </c>
      <c r="AT72" t="e">
        <f ca="1">_xll.DBRW($B$1,$E$2,AT$10,AT$11,$B$3,$B72,$B$4,$B$5,$B$6,$F$7,$A72)</f>
        <v>#NAME?</v>
      </c>
      <c r="AU72" s="14" t="e">
        <f t="shared" ca="1" si="185"/>
        <v>#NAME?</v>
      </c>
      <c r="AV72" t="e">
        <f ca="1">_xll.DBRW($B$1,$B$2,AV$10,AV$11,$B$3,$B72,$B$4,$B$5,$B$6,$F$7,$A72)</f>
        <v>#NAME?</v>
      </c>
      <c r="AW72" t="e">
        <f ca="1">_xll.DBRW($B$1,$C$2,AW$10,AW$11,$B$3,$B72,$B$4,$B$5,$B$6,$F$7,$A72)</f>
        <v>#NAME?</v>
      </c>
      <c r="AX72" t="e">
        <f ca="1">_xll.DBRW($B$1,$D$2,AX$10,AX$11,$B$3,$B72,$B$4,$B$5,$B$6,$F$7,$A72)</f>
        <v>#NAME?</v>
      </c>
      <c r="AY72" t="e">
        <f ca="1">_xll.DBRW($B$1,$E$2,AY$10,AY$11,$B$3,$B72,$B$4,$B$5,$B$6,$F$7,$A72)</f>
        <v>#NAME?</v>
      </c>
      <c r="AZ72" s="14" t="e">
        <f t="shared" ca="1" si="186"/>
        <v>#NAME?</v>
      </c>
      <c r="BA72" t="e">
        <f ca="1">_xll.DBRW($B$1,$B$2,BA$10,BA$11,$B$3,$B72,$B$4,$B$5,$B$6,$F$7,$A72)</f>
        <v>#NAME?</v>
      </c>
      <c r="BB72" t="e">
        <f ca="1">_xll.DBRW($B$1,$C$2,BB$10,BB$11,$B$3,$B72,$B$4,$B$5,$B$6,$F$7,$A72)</f>
        <v>#NAME?</v>
      </c>
      <c r="BC72" t="e">
        <f ca="1">_xll.DBRW($B$1,$D$2,BC$10,BC$11,$B$3,$B72,$B$4,$B$5,$B$6,$F$7,$A72)</f>
        <v>#NAME?</v>
      </c>
      <c r="BD72" t="e">
        <f ca="1">_xll.DBRW($B$1,$E$2,BD$10,BD$11,$B$3,$B72,$B$4,$B$5,$B$6,$F$7,$A72)</f>
        <v>#NAME?</v>
      </c>
      <c r="BE72" s="14" t="e">
        <f t="shared" ca="1" si="187"/>
        <v>#NAME?</v>
      </c>
      <c r="BF72" t="e">
        <f ca="1">_xll.DBRW($B$1,$B$2,BF$10,BF$11,$B$3,$B72,$B$4,$B$5,$B$6,$F$7,$A72)</f>
        <v>#NAME?</v>
      </c>
      <c r="BG72" t="e">
        <f ca="1">_xll.DBRW($B$1,$C$2,BG$10,BG$11,$B$3,$B72,$B$4,$B$5,$B$6,$F$7,$A72)</f>
        <v>#NAME?</v>
      </c>
      <c r="BH72" t="e">
        <f ca="1">_xll.DBRW($B$1,$D$2,BH$10,BH$11,$B$3,$B72,$B$4,$B$5,$B$6,$F$7,$A72)</f>
        <v>#NAME?</v>
      </c>
      <c r="BI72" t="e">
        <f ca="1">_xll.DBRW($B$1,$E$2,BI$10,BI$11,$B$3,$B72,$B$4,$B$5,$B$6,$F$7,$A72)</f>
        <v>#NAME?</v>
      </c>
      <c r="BJ72" s="14" t="e">
        <f t="shared" ca="1" si="188"/>
        <v>#NAME?</v>
      </c>
      <c r="BK72" t="e">
        <f t="shared" ca="1" si="189"/>
        <v>#NAME?</v>
      </c>
      <c r="BL72" t="e">
        <f ca="1">_xll.DBRW($B$1,$B$2,BL$10,BL$11,$B$3,$B72,$B$4,$B$5,$B$6,$F$7,$A72)</f>
        <v>#NAME?</v>
      </c>
      <c r="BM72" t="e">
        <f ca="1">_xll.DBRW($B$1,$C$2,BM$10,BM$11,$B$3,$B72,$B$4,$B$5,$B$6,$F$7,$A72)</f>
        <v>#NAME?</v>
      </c>
      <c r="BN72" t="e">
        <f ca="1">_xll.DBRW($B$1,$D$2,BN$10,BN$11,$B$3,$B72,$B$4,$B$5,$B$6,$F$7,$A72)</f>
        <v>#NAME?</v>
      </c>
      <c r="BO72" t="e">
        <f ca="1">_xll.DBRW($B$1,$E$2,BO$10,BO$11,$B$3,$B72,$B$4,$B$5,$B$6,$F$7,$A72)</f>
        <v>#NAME?</v>
      </c>
      <c r="BP72" s="14" t="e">
        <f t="shared" ca="1" si="190"/>
        <v>#NAME?</v>
      </c>
      <c r="BQ72" t="e">
        <f ca="1">_xll.DBRW($B$1,$B$2,BQ$10,BQ$11,$B$3,$B72,$B$4,$B$5,$B$6,$F$7,$A72)</f>
        <v>#NAME?</v>
      </c>
      <c r="BR72" t="e">
        <f ca="1">_xll.DBRW($B$1,$C$2,BR$10,BR$11,$B$3,$B72,$B$4,$B$5,$B$6,$F$7,$A72)</f>
        <v>#NAME?</v>
      </c>
      <c r="BS72" t="e">
        <f ca="1">_xll.DBRW($B$1,$D$2,BS$10,BS$11,$B$3,$B72,$B$4,$B$5,$B$6,$F$7,$A72)</f>
        <v>#NAME?</v>
      </c>
      <c r="BT72" t="e">
        <f ca="1">_xll.DBRW($B$1,$E$2,BT$10,BT$11,$B$3,$B72,$B$4,$B$5,$B$6,$F$7,$A72)</f>
        <v>#NAME?</v>
      </c>
      <c r="BU72" s="14" t="e">
        <f t="shared" ca="1" si="191"/>
        <v>#NAME?</v>
      </c>
      <c r="BV72" s="25" t="e">
        <f t="shared" ca="1" si="192"/>
        <v>#NAME?</v>
      </c>
      <c r="BW72" t="e">
        <f ca="1">_xll.DBRW($B$1,$B$2,BW$10,BW$11,$B$3,$B72,$B$4,$B$5,$B$6,$F$7,$A72)</f>
        <v>#NAME?</v>
      </c>
      <c r="BX72" t="e">
        <f ca="1">_xll.DBRW($B$1,$C$2,BX$10,BX$11,$B$3,$B72,$B$4,$B$5,$B$6,$F$7,$A72)</f>
        <v>#NAME?</v>
      </c>
      <c r="BY72" t="e">
        <f ca="1">_xll.DBRW($B$1,$D$2,BY$10,BY$11,$B$3,$B72,$B$4,$B$5,$B$6,$F$7,$A72)</f>
        <v>#NAME?</v>
      </c>
      <c r="BZ72" t="e">
        <f ca="1">_xll.DBRW($B$1,$E$2,BZ$10,BZ$11,$B$3,$B72,$B$4,$B$5,$B$6,$F$7,$A72)</f>
        <v>#NAME?</v>
      </c>
      <c r="CA72" s="25" t="e">
        <f t="shared" ca="1" si="193"/>
        <v>#NAME?</v>
      </c>
      <c r="CB72" t="e">
        <f t="shared" ca="1" si="194"/>
        <v>#NAME?</v>
      </c>
      <c r="CC72" t="e">
        <f ca="1">_xll.DBRW($B$1,$B$2,CC$10,CC$11,$B$3,$B72,$B$4,$B$5,$B$6,$F$7,$A72)</f>
        <v>#NAME?</v>
      </c>
      <c r="CD72" t="e">
        <f ca="1">_xll.DBRW($B$1,$C$2,CD$10,CD$11,$B$3,$B72,$B$4,$B$5,$B$6,$F$7,$A72)</f>
        <v>#NAME?</v>
      </c>
      <c r="CE72" t="e">
        <f ca="1">_xll.DBRW($B$1,$D$2,CE$10,CE$11,$B$3,$B72,$B$4,$B$5,$B$6,$F$7,$A72)</f>
        <v>#NAME?</v>
      </c>
      <c r="CF72" t="e">
        <f ca="1">_xll.DBRW($B$1,$E$2,CF$10,CF$11,$B$3,$B72,$B$4,$B$5,$B$6,$F$7,$A72)</f>
        <v>#NAME?</v>
      </c>
      <c r="CG72" t="e">
        <f t="shared" ca="1" si="195"/>
        <v>#NAME?</v>
      </c>
      <c r="CH72" t="e">
        <f ca="1">_xll.DBRW($B$1,$B$2,CH$10,CH$11,$B$3,$B72,$B$4,$B$5,$B$6,$F$7,$A72)</f>
        <v>#NAME?</v>
      </c>
      <c r="CI72" t="e">
        <f ca="1">_xll.DBRW($B$1,$C$2,CI$10,CI$11,$B$3,$B72,$B$4,$B$5,$B$6,$F$7,$A72)</f>
        <v>#NAME?</v>
      </c>
      <c r="CJ72" t="e">
        <f ca="1">_xll.DBRW($B$1,$D$2,CJ$10,CJ$11,$B$3,$B72,$B$4,$B$5,$B$6,$F$7,$A72)</f>
        <v>#NAME?</v>
      </c>
      <c r="CK72" t="e">
        <f ca="1">_xll.DBRW($B$1,$E$2,CK$10,CK$11,$B$3,$B72,$B$4,$B$5,$B$6,$F$7,$A72)</f>
        <v>#NAME?</v>
      </c>
      <c r="CL72" s="25" t="e">
        <f t="shared" ca="1" si="196"/>
        <v>#NAME?</v>
      </c>
      <c r="CM72" t="e">
        <f ca="1">_xll.DBRW($B$1,$B$2,CM$10,CM$11,$B$3,$B72,$B$4,$B$5,$B$6,$F$7,$A72)</f>
        <v>#NAME?</v>
      </c>
      <c r="CN72" t="e">
        <f ca="1">_xll.DBRW($B$1,$C$2,CN$10,CN$11,$B$3,$B72,$B$4,$B$5,$B$6,$F$7,$A72)</f>
        <v>#NAME?</v>
      </c>
      <c r="CO72" t="e">
        <f ca="1">_xll.DBRW($B$1,$D$2,CO$10,CO$11,$B$3,$B72,$B$4,$B$5,$B$6,$F$7,$A72)</f>
        <v>#NAME?</v>
      </c>
      <c r="CP72" t="e">
        <f ca="1">_xll.DBRW($B$1,$E$2,CP$10,CP$11,$B$3,$B72,$B$4,$B$5,$B$6,$F$7,$A72)</f>
        <v>#NAME?</v>
      </c>
      <c r="CQ72" s="25" t="e">
        <f t="shared" ca="1" si="197"/>
        <v>#NAME?</v>
      </c>
      <c r="CR72" t="e">
        <f ca="1">_xll.DBRW($B$1,$B$2,CR$10,CR$11,$B$3,$B72,$B$4,$B$5,$B$6,$F$7,$A72)</f>
        <v>#NAME?</v>
      </c>
      <c r="CS72" t="e">
        <f ca="1">_xll.DBRW($B$1,$C$2,CS$10,CS$11,$B$3,$B72,$B$4,$B$5,$B$6,$F$7,$A72)</f>
        <v>#NAME?</v>
      </c>
      <c r="CT72" t="e">
        <f ca="1">_xll.DBRW($B$1,$D$2,CT$10,CT$11,$B$3,$B72,$B$4,$B$5,$B$6,$F$7,$A72)</f>
        <v>#NAME?</v>
      </c>
      <c r="CU72" t="e">
        <f ca="1">_xll.DBRW($B$1,$E$2,CU$10,CU$11,$B$3,$B72,$B$4,$B$5,$B$6,$F$7,$A72)</f>
        <v>#NAME?</v>
      </c>
      <c r="CV72" s="14" t="e">
        <f t="shared" ca="1" si="198"/>
        <v>#NAME?</v>
      </c>
      <c r="CW72" s="25" t="e">
        <f t="shared" ca="1" si="199"/>
        <v>#NAME?</v>
      </c>
      <c r="CX72" t="e">
        <f ca="1">_xll.DBRW($B$1,$B$2,CX$10,CX$11,$B$3,$B72,$B$4,$B$5,$B$6,$F$7,$A72)</f>
        <v>#NAME?</v>
      </c>
      <c r="CY72" t="e">
        <f ca="1">_xll.DBRW($B$1,$C$2,CY$10,CY$11,$B$3,$B72,$B$4,$B$5,$B$6,$F$7,$A72)</f>
        <v>#NAME?</v>
      </c>
      <c r="CZ72" t="e">
        <f ca="1">_xll.DBRW($B$1,$D$2,CZ$10,CZ$11,$B$3,$B72,$B$4,$B$5,$B$6,$F$7,$A72)</f>
        <v>#NAME?</v>
      </c>
      <c r="DA72" t="e">
        <f ca="1">_xll.DBRW($B$1,$E$2,DA$10,DA$11,$B$3,$B72,$B$4,$B$5,$B$6,$F$7,$A72)</f>
        <v>#NAME?</v>
      </c>
      <c r="DB72" s="14" t="e">
        <f t="shared" ca="1" si="200"/>
        <v>#NAME?</v>
      </c>
      <c r="DC72" t="e">
        <f ca="1">_xll.DBRW($B$1,$B$2,DC$10,DC$11,$B$3,$B72,$B$4,$B$5,$B$6,$F$7,$A72)</f>
        <v>#NAME?</v>
      </c>
      <c r="DD72" t="e">
        <f ca="1">_xll.DBRW($B$1,$C$2,DD$10,DD$11,$B$3,$B72,$B$4,$B$5,$B$6,$F$7,$A72)</f>
        <v>#NAME?</v>
      </c>
      <c r="DE72" t="e">
        <f ca="1">_xll.DBRW($B$1,$D$2,DE$10,DE$11,$B$3,$B72,$B$4,$B$5,$B$6,$F$7,$A72)</f>
        <v>#NAME?</v>
      </c>
      <c r="DF72" t="e">
        <f ca="1">_xll.DBRW($B$1,$E$2,DF$10,DF$11,$B$3,$B72,$B$4,$B$5,$B$6,$F$7,$A72)</f>
        <v>#NAME?</v>
      </c>
      <c r="DH72" t="e">
        <f t="shared" ca="1" si="201"/>
        <v>#NAME?</v>
      </c>
      <c r="DI72" t="e">
        <f t="shared" ca="1" si="201"/>
        <v>#NAME?</v>
      </c>
      <c r="DJ72" t="e">
        <f t="shared" ca="1" si="202"/>
        <v>#NAME?</v>
      </c>
      <c r="DK72" t="e">
        <f t="shared" ca="1" si="203"/>
        <v>#NAME?</v>
      </c>
      <c r="DL72" t="e">
        <f t="shared" ca="1" si="174"/>
        <v>#NAME?</v>
      </c>
      <c r="DM72" t="e">
        <f t="shared" ca="1" si="204"/>
        <v>#NAME?</v>
      </c>
      <c r="DN72" t="e">
        <f t="shared" ca="1" si="205"/>
        <v>#NAME?</v>
      </c>
      <c r="DO72" t="e">
        <f t="shared" ca="1" si="205"/>
        <v>#NAME?</v>
      </c>
      <c r="DP72" t="e">
        <f t="shared" ca="1" si="206"/>
        <v>#NAME?</v>
      </c>
      <c r="DQ72" s="25" t="e">
        <f t="shared" ca="1" si="207"/>
        <v>#NAME?</v>
      </c>
      <c r="DR72" s="25" t="e">
        <f t="shared" ca="1" si="208"/>
        <v>#NAME?</v>
      </c>
      <c r="DS72" s="25" t="e">
        <f t="shared" ca="1" si="208"/>
        <v>#NAME?</v>
      </c>
      <c r="DT72" s="25" t="e">
        <f t="shared" ca="1" si="209"/>
        <v>#NAME?</v>
      </c>
      <c r="DU72" s="25" t="e">
        <f t="shared" ca="1" si="210"/>
        <v>#NAME?</v>
      </c>
      <c r="DV72" s="25" t="e">
        <f t="shared" ca="1" si="211"/>
        <v>#NAME?</v>
      </c>
      <c r="DW72" s="25" t="e">
        <f t="shared" ca="1" si="211"/>
        <v>#NAME?</v>
      </c>
      <c r="DX72" s="25" t="e">
        <f t="shared" ca="1" si="212"/>
        <v>#NAME?</v>
      </c>
      <c r="DY72" t="e">
        <f t="shared" ca="1" si="213"/>
        <v>#NAME?</v>
      </c>
      <c r="DZ72" t="e">
        <f ca="1">_xll.DBRW($B$1,$B$2,DZ$10,DZ$11,$B$3,$B72,$B$4,$B$5,$B$6,$F$7,$A72)</f>
        <v>#NAME?</v>
      </c>
      <c r="EA72" t="e">
        <f ca="1">_xll.DBRW($B$1,$C$2,EA$10,EA$11,$B$3,$B72,$B$4,$B$5,$B$6,$F$7,$A72)</f>
        <v>#NAME?</v>
      </c>
      <c r="EB72" t="e">
        <f ca="1">_xll.DBRW($B$1,$D$2,EB$10,EB$11,$B$3,$B72,$B$4,$B$5,$B$6,$F$7,$A72)</f>
        <v>#NAME?</v>
      </c>
      <c r="EC72" t="e">
        <f ca="1">_xll.DBRW($B$1,$E$2,EC$10,EC$11,$B$3,$B72,$B$4,$B$5,$B$6,$F$7,$A72)</f>
        <v>#NAME?</v>
      </c>
      <c r="ED72" t="e">
        <f ca="1">_xll.DBRW($B$1,$B$2,ED$10,ED$11,$B$3,$B72,$B$4,$B$5,$B$6,$F$7,$A72)</f>
        <v>#NAME?</v>
      </c>
      <c r="EE72" t="e">
        <f ca="1">_xll.DBRW($B$1,$C$2,EE$10,EE$11,$B$3,$B72,$B$4,$B$5,$B$6,$F$7,$A72)</f>
        <v>#NAME?</v>
      </c>
      <c r="EF72" t="e">
        <f ca="1">_xll.DBRW($B$1,$D$2,EF$10,EF$11,$B$3,$B72,$B$4,$B$5,$B$6,$F$7,$A72)</f>
        <v>#NAME?</v>
      </c>
      <c r="EG72" t="e">
        <f ca="1">_xll.DBRW($B$1,$E$2,EG$10,EG$11,$B$3,$B72,$B$4,$B$5,$B$6,$F$7,$A72)</f>
        <v>#NAME?</v>
      </c>
      <c r="EH72" t="e">
        <f t="shared" ca="1" si="214"/>
        <v>#NAME?</v>
      </c>
      <c r="EI72" t="e">
        <f t="shared" ca="1" si="215"/>
        <v>#NAME?</v>
      </c>
      <c r="EJ72" t="e">
        <f t="shared" ca="1" si="175"/>
        <v>#NAME?</v>
      </c>
      <c r="EK72" t="e">
        <f t="shared" ca="1" si="175"/>
        <v>#NAME?</v>
      </c>
      <c r="EL72" t="e">
        <f t="shared" ca="1" si="175"/>
        <v>#NAME?</v>
      </c>
      <c r="EM72" t="e">
        <f t="shared" ca="1" si="216"/>
        <v>#NAME?</v>
      </c>
      <c r="EN72" t="e">
        <f ca="1">_xll.DBRW($B$1,$B$2,EN$10,EN$11,$B$3,$B72,$B$4,$B$5,$B$6,$F$7,$A72)</f>
        <v>#NAME?</v>
      </c>
      <c r="EO72" t="e">
        <f ca="1">_xll.DBRW($B$1,$C$2,EO$10,EO$11,$B$3,$B72,$B$4,$B$5,$B$6,$F$7,$A72)</f>
        <v>#NAME?</v>
      </c>
      <c r="EP72" t="e">
        <f ca="1">_xll.DBRW($B$1,$D$2,EP$10,EP$11,$B$3,$B72,$B$4,$B$5,$B$6,$F$7,$A72)</f>
        <v>#NAME?</v>
      </c>
      <c r="EQ72" t="e">
        <f ca="1">_xll.DBRW($B$1,$E$2,EQ$10,EQ$11,$B$3,$B72,$B$4,$B$5,$B$6,$F$7,$A72)</f>
        <v>#NAME?</v>
      </c>
      <c r="ER72" t="e">
        <f t="shared" ca="1" si="217"/>
        <v>#NAME?</v>
      </c>
      <c r="ES72" t="e">
        <f ca="1">_xll.DBRW($B$1,$B$2,ES$10,ES$11,$B$3,$B72,$B$4,$B$5,$B$6,$F$7,$A72)</f>
        <v>#NAME?</v>
      </c>
      <c r="ET72" t="e">
        <f ca="1">_xll.DBRW($B$1,$C$2,ET$10,ET$11,$B$3,$B72,$B$4,$B$5,$B$6,$F$7,$A72)</f>
        <v>#NAME?</v>
      </c>
      <c r="EU72" t="e">
        <f ca="1">_xll.DBRW($B$1,$D$2,EU$10,EU$11,$B$3,$B72,$B$4,$B$5,$B$6,$F$7,$A72)</f>
        <v>#NAME?</v>
      </c>
      <c r="EV72" t="e">
        <f ca="1">_xll.DBRW($B$1,$E$2,EV$10,EV$11,$B$3,$B72,$B$4,$B$5,$B$6,$F$7,$A72)</f>
        <v>#NAME?</v>
      </c>
    </row>
    <row r="73" spans="1:152" x14ac:dyDescent="0.25">
      <c r="A73" t="s">
        <v>80</v>
      </c>
      <c r="B73" t="s">
        <v>64</v>
      </c>
      <c r="C73" s="14" t="e">
        <f t="shared" ca="1" si="176"/>
        <v>#NAME?</v>
      </c>
      <c r="D73" t="e">
        <f ca="1">_xll.DBRW($B$1,$B$2,D$10,D$11,$B$3,$B73,$B$4,$B$5,$B$6,$F$7,$A73)</f>
        <v>#NAME?</v>
      </c>
      <c r="E73" t="e">
        <f ca="1">_xll.DBRW($B$1,$C$2,E$10,E$11,$B$3,$B73,$B$4,$B$5,$B$6,$F$7,$A73)</f>
        <v>#NAME?</v>
      </c>
      <c r="F73" t="e">
        <f ca="1">_xll.DBRW($B$1,$D$2,F$10,F$11,$B$3,$B73,$B$4,$B$5,$B$6,$F$7,$A73)</f>
        <v>#NAME?</v>
      </c>
      <c r="G73" t="e">
        <f ca="1">_xll.DBRW($B$1,$E$2,G$10,G$11,$B$3,$B73,$B$4,$B$5,$B$6,$F$7,$A73)</f>
        <v>#NAME?</v>
      </c>
      <c r="H73" s="14" t="e">
        <f t="shared" ca="1" si="177"/>
        <v>#NAME?</v>
      </c>
      <c r="I73" t="e">
        <f ca="1">_xll.DBRW($B$1,$B$2,I$10,I$11,$B$3,$B73,$B$4,$B$5,$B$6,$F$7,$A73)</f>
        <v>#NAME?</v>
      </c>
      <c r="J73" t="e">
        <f ca="1">_xll.DBRW($B$1,$C$2,J$10,J$11,$B$3,$B73,$B$4,$B$5,$B$6,$F$7,$A73)</f>
        <v>#NAME?</v>
      </c>
      <c r="K73" t="e">
        <f ca="1">_xll.DBRW($B$1,$D$2,K$10,K$11,$B$3,$B73,$B$4,$B$5,$B$6,$F$7,$A73)</f>
        <v>#NAME?</v>
      </c>
      <c r="L73" t="e">
        <f ca="1">_xll.DBRW($B$1,$E$2,L$10,L$11,$B$3,$B73,$B$4,$B$5,$B$6,$F$7,$A73)</f>
        <v>#NAME?</v>
      </c>
      <c r="M73" s="14" t="e">
        <f t="shared" ca="1" si="178"/>
        <v>#NAME?</v>
      </c>
      <c r="N73" t="e">
        <f ca="1">_xll.DBRW($B$1,$B$2,N$10,N$11,$B$3,$B73,$B$4,$B$5,$B$6,$F$7,$A73)</f>
        <v>#NAME?</v>
      </c>
      <c r="O73" t="e">
        <f ca="1">_xll.DBRW($B$1,$C$2,O$10,O$11,$B$3,$B73,$B$4,$B$5,$B$6,$F$7,$A73)</f>
        <v>#NAME?</v>
      </c>
      <c r="P73" t="e">
        <f ca="1">_xll.DBRW($B$1,$D$2,P$10,P$11,$B$3,$B73,$B$4,$B$5,$B$6,$F$7,$A73)</f>
        <v>#NAME?</v>
      </c>
      <c r="Q73" t="e">
        <f ca="1">_xll.DBRW($B$1,$E$2,Q$10,Q$11,$B$3,$B73,$B$4,$B$5,$B$6,$F$7,$A73)</f>
        <v>#NAME?</v>
      </c>
      <c r="R73" s="14" t="e">
        <f t="shared" ca="1" si="179"/>
        <v>#NAME?</v>
      </c>
      <c r="S73" t="e">
        <f ca="1">_xll.DBRW($B$1,$B$2,S$10,S$11,$B$3,$B73,$B$4,$B$5,$B$6,$F$7,$A73)</f>
        <v>#NAME?</v>
      </c>
      <c r="T73" t="e">
        <f ca="1">_xll.DBRW($B$1,$C$2,T$10,T$11,$B$3,$B73,$B$4,$B$5,$B$6,$F$7,$A73)</f>
        <v>#NAME?</v>
      </c>
      <c r="U73" t="e">
        <f ca="1">_xll.DBRW($B$1,$D$2,U$10,U$11,$B$3,$B73,$B$4,$B$5,$B$6,$F$7,$A73)</f>
        <v>#NAME?</v>
      </c>
      <c r="V73" t="e">
        <f ca="1">_xll.DBRW($B$1,$E$2,V$10,V$11,$B$3,$B73,$B$4,$B$5,$B$6,$F$7,$A73)</f>
        <v>#NAME?</v>
      </c>
      <c r="W73" s="14" t="e">
        <f t="shared" ca="1" si="180"/>
        <v>#NAME?</v>
      </c>
      <c r="X73" t="e">
        <f ca="1">_xll.DBRW($B$1,$B$2,X$10,X$11,$B$3,$B73,$B$4,$B$5,$B$6,$F$7,$A73)</f>
        <v>#NAME?</v>
      </c>
      <c r="Y73" t="e">
        <f ca="1">_xll.DBRW($B$1,$C$2,Y$10,Y$11,$B$3,$B73,$B$4,$B$5,$B$6,$F$7,$A73)</f>
        <v>#NAME?</v>
      </c>
      <c r="Z73" t="e">
        <f ca="1">_xll.DBRW($B$1,$D$2,Z$10,Z$11,$B$3,$B73,$B$4,$B$5,$B$6,$F$7,$A73)</f>
        <v>#NAME?</v>
      </c>
      <c r="AA73" t="e">
        <f ca="1">_xll.DBRW($B$1,$E$2,AA$10,AA$11,$B$3,$B73,$B$4,$B$5,$B$6,$F$7,$A73)</f>
        <v>#NAME?</v>
      </c>
      <c r="AB73" t="e">
        <f ca="1">_xll.DBRW($B$1,$B$2,AB$10,AB$11,$B$3,$B73,$B$4,$B$5,$B$6,$F$7,$A73)</f>
        <v>#NAME?</v>
      </c>
      <c r="AC73" t="e">
        <f ca="1">_xll.DBRW($B$1,$C$2,AC$10,AC$11,$B$3,$B73,$B$4,$B$5,$B$6,$F$7,$A73)</f>
        <v>#NAME?</v>
      </c>
      <c r="AD73" t="e">
        <f ca="1">_xll.DBRW($B$1,$D$2,AD$10,AD$11,$B$3,$B73,$B$4,$B$5,$B$6,$F$7,$A73)</f>
        <v>#NAME?</v>
      </c>
      <c r="AE73" t="e">
        <f ca="1">_xll.DBRW($B$1,$E$2,AE$10,AE$11,$B$3,$B73,$B$4,$B$5,$B$6,$F$7,$A73)</f>
        <v>#NAME?</v>
      </c>
      <c r="AF73" t="e">
        <f t="shared" ca="1" si="181"/>
        <v>#NAME?</v>
      </c>
      <c r="AG73" t="e">
        <f ca="1">_xll.DBRW($B$1,$B$2,AG$10,AG$11,$B$3,$B73,$B$4,$B$5,$B$6,$F$7,$A73)</f>
        <v>#NAME?</v>
      </c>
      <c r="AH73" t="e">
        <f ca="1">_xll.DBRW($B$1,$C$2,AH$10,AH$11,$B$3,$B73,$B$4,$B$5,$B$6,$F$7,$A73)</f>
        <v>#NAME?</v>
      </c>
      <c r="AI73" t="e">
        <f ca="1">_xll.DBRW($B$1,$D$2,AI$10,AI$11,$B$3,$B73,$B$4,$B$5,$B$6,$F$7,$A73)</f>
        <v>#NAME?</v>
      </c>
      <c r="AJ73" t="e">
        <f ca="1">_xll.DBRW($B$1,$E$2,AJ$10,AJ$11,$B$3,$B73,$B$4,$B$5,$B$6,$F$7,$A73)</f>
        <v>#NAME?</v>
      </c>
      <c r="AK73" t="e">
        <f t="shared" ca="1" si="182"/>
        <v>#NAME?</v>
      </c>
      <c r="AL73" t="e">
        <f t="shared" ca="1" si="183"/>
        <v>#NAME?</v>
      </c>
      <c r="AM73" t="e">
        <f t="shared" ca="1" si="183"/>
        <v>#NAME?</v>
      </c>
      <c r="AN73" t="e">
        <f t="shared" ca="1" si="183"/>
        <v>#NAME?</v>
      </c>
      <c r="AO73" t="e">
        <f t="shared" ca="1" si="183"/>
        <v>#NAME?</v>
      </c>
      <c r="AP73" t="e">
        <f t="shared" ca="1" si="184"/>
        <v>#NAME?</v>
      </c>
      <c r="AQ73" t="e">
        <f ca="1">_xll.DBRW($B$1,$B$2,AQ$10,AQ$11,$B$3,$B73,$B$4,$B$5,$B$6,$F$7,$A73)</f>
        <v>#NAME?</v>
      </c>
      <c r="AR73" t="e">
        <f ca="1">_xll.DBRW($B$1,$C$2,AR$10,AR$11,$B$3,$B73,$B$4,$B$5,$B$6,$F$7,$A73)</f>
        <v>#NAME?</v>
      </c>
      <c r="AS73" t="e">
        <f ca="1">_xll.DBRW($B$1,$D$2,AS$10,AS$11,$B$3,$B73,$B$4,$B$5,$B$6,$F$7,$A73)</f>
        <v>#NAME?</v>
      </c>
      <c r="AT73" t="e">
        <f ca="1">_xll.DBRW($B$1,$E$2,AT$10,AT$11,$B$3,$B73,$B$4,$B$5,$B$6,$F$7,$A73)</f>
        <v>#NAME?</v>
      </c>
      <c r="AU73" s="14" t="e">
        <f t="shared" ca="1" si="185"/>
        <v>#NAME?</v>
      </c>
      <c r="AV73" t="e">
        <f ca="1">_xll.DBRW($B$1,$B$2,AV$10,AV$11,$B$3,$B73,$B$4,$B$5,$B$6,$F$7,$A73)</f>
        <v>#NAME?</v>
      </c>
      <c r="AW73" t="e">
        <f ca="1">_xll.DBRW($B$1,$C$2,AW$10,AW$11,$B$3,$B73,$B$4,$B$5,$B$6,$F$7,$A73)</f>
        <v>#NAME?</v>
      </c>
      <c r="AX73" t="e">
        <f ca="1">_xll.DBRW($B$1,$D$2,AX$10,AX$11,$B$3,$B73,$B$4,$B$5,$B$6,$F$7,$A73)</f>
        <v>#NAME?</v>
      </c>
      <c r="AY73" t="e">
        <f ca="1">_xll.DBRW($B$1,$E$2,AY$10,AY$11,$B$3,$B73,$B$4,$B$5,$B$6,$F$7,$A73)</f>
        <v>#NAME?</v>
      </c>
      <c r="AZ73" s="14" t="e">
        <f t="shared" ca="1" si="186"/>
        <v>#NAME?</v>
      </c>
      <c r="BA73" t="e">
        <f ca="1">_xll.DBRW($B$1,$B$2,BA$10,BA$11,$B$3,$B73,$B$4,$B$5,$B$6,$F$7,$A73)</f>
        <v>#NAME?</v>
      </c>
      <c r="BB73" t="e">
        <f ca="1">_xll.DBRW($B$1,$C$2,BB$10,BB$11,$B$3,$B73,$B$4,$B$5,$B$6,$F$7,$A73)</f>
        <v>#NAME?</v>
      </c>
      <c r="BC73" t="e">
        <f ca="1">_xll.DBRW($B$1,$D$2,BC$10,BC$11,$B$3,$B73,$B$4,$B$5,$B$6,$F$7,$A73)</f>
        <v>#NAME?</v>
      </c>
      <c r="BD73" t="e">
        <f ca="1">_xll.DBRW($B$1,$E$2,BD$10,BD$11,$B$3,$B73,$B$4,$B$5,$B$6,$F$7,$A73)</f>
        <v>#NAME?</v>
      </c>
      <c r="BE73" s="14" t="e">
        <f t="shared" ca="1" si="187"/>
        <v>#NAME?</v>
      </c>
      <c r="BF73" t="e">
        <f ca="1">_xll.DBRW($B$1,$B$2,BF$10,BF$11,$B$3,$B73,$B$4,$B$5,$B$6,$F$7,$A73)</f>
        <v>#NAME?</v>
      </c>
      <c r="BG73" t="e">
        <f ca="1">_xll.DBRW($B$1,$C$2,BG$10,BG$11,$B$3,$B73,$B$4,$B$5,$B$6,$F$7,$A73)</f>
        <v>#NAME?</v>
      </c>
      <c r="BH73" t="e">
        <f ca="1">_xll.DBRW($B$1,$D$2,BH$10,BH$11,$B$3,$B73,$B$4,$B$5,$B$6,$F$7,$A73)</f>
        <v>#NAME?</v>
      </c>
      <c r="BI73" t="e">
        <f ca="1">_xll.DBRW($B$1,$E$2,BI$10,BI$11,$B$3,$B73,$B$4,$B$5,$B$6,$F$7,$A73)</f>
        <v>#NAME?</v>
      </c>
      <c r="BJ73" s="14" t="e">
        <f t="shared" ca="1" si="188"/>
        <v>#NAME?</v>
      </c>
      <c r="BK73" t="e">
        <f t="shared" ca="1" si="189"/>
        <v>#NAME?</v>
      </c>
      <c r="BL73" t="e">
        <f ca="1">_xll.DBRW($B$1,$B$2,BL$10,BL$11,$B$3,$B73,$B$4,$B$5,$B$6,$F$7,$A73)</f>
        <v>#NAME?</v>
      </c>
      <c r="BM73" t="e">
        <f ca="1">_xll.DBRW($B$1,$C$2,BM$10,BM$11,$B$3,$B73,$B$4,$B$5,$B$6,$F$7,$A73)</f>
        <v>#NAME?</v>
      </c>
      <c r="BN73" t="e">
        <f ca="1">_xll.DBRW($B$1,$D$2,BN$10,BN$11,$B$3,$B73,$B$4,$B$5,$B$6,$F$7,$A73)</f>
        <v>#NAME?</v>
      </c>
      <c r="BO73" t="e">
        <f ca="1">_xll.DBRW($B$1,$E$2,BO$10,BO$11,$B$3,$B73,$B$4,$B$5,$B$6,$F$7,$A73)</f>
        <v>#NAME?</v>
      </c>
      <c r="BP73" s="14" t="e">
        <f t="shared" ca="1" si="190"/>
        <v>#NAME?</v>
      </c>
      <c r="BQ73" t="e">
        <f ca="1">_xll.DBRW($B$1,$B$2,BQ$10,BQ$11,$B$3,$B73,$B$4,$B$5,$B$6,$F$7,$A73)</f>
        <v>#NAME?</v>
      </c>
      <c r="BR73" t="e">
        <f ca="1">_xll.DBRW($B$1,$C$2,BR$10,BR$11,$B$3,$B73,$B$4,$B$5,$B$6,$F$7,$A73)</f>
        <v>#NAME?</v>
      </c>
      <c r="BS73" t="e">
        <f ca="1">_xll.DBRW($B$1,$D$2,BS$10,BS$11,$B$3,$B73,$B$4,$B$5,$B$6,$F$7,$A73)</f>
        <v>#NAME?</v>
      </c>
      <c r="BT73" t="e">
        <f ca="1">_xll.DBRW($B$1,$E$2,BT$10,BT$11,$B$3,$B73,$B$4,$B$5,$B$6,$F$7,$A73)</f>
        <v>#NAME?</v>
      </c>
      <c r="BU73" s="14" t="e">
        <f t="shared" ca="1" si="191"/>
        <v>#NAME?</v>
      </c>
      <c r="BV73" s="25" t="e">
        <f t="shared" ca="1" si="192"/>
        <v>#NAME?</v>
      </c>
      <c r="BW73" t="e">
        <f ca="1">_xll.DBRW($B$1,$B$2,BW$10,BW$11,$B$3,$B73,$B$4,$B$5,$B$6,$F$7,$A73)</f>
        <v>#NAME?</v>
      </c>
      <c r="BX73" t="e">
        <f ca="1">_xll.DBRW($B$1,$C$2,BX$10,BX$11,$B$3,$B73,$B$4,$B$5,$B$6,$F$7,$A73)</f>
        <v>#NAME?</v>
      </c>
      <c r="BY73" t="e">
        <f ca="1">_xll.DBRW($B$1,$D$2,BY$10,BY$11,$B$3,$B73,$B$4,$B$5,$B$6,$F$7,$A73)</f>
        <v>#NAME?</v>
      </c>
      <c r="BZ73" t="e">
        <f ca="1">_xll.DBRW($B$1,$E$2,BZ$10,BZ$11,$B$3,$B73,$B$4,$B$5,$B$6,$F$7,$A73)</f>
        <v>#NAME?</v>
      </c>
      <c r="CA73" s="25" t="e">
        <f t="shared" ca="1" si="193"/>
        <v>#NAME?</v>
      </c>
      <c r="CB73" t="e">
        <f t="shared" ca="1" si="194"/>
        <v>#NAME?</v>
      </c>
      <c r="CC73" t="e">
        <f ca="1">_xll.DBRW($B$1,$B$2,CC$10,CC$11,$B$3,$B73,$B$4,$B$5,$B$6,$F$7,$A73)</f>
        <v>#NAME?</v>
      </c>
      <c r="CD73" t="e">
        <f ca="1">_xll.DBRW($B$1,$C$2,CD$10,CD$11,$B$3,$B73,$B$4,$B$5,$B$6,$F$7,$A73)</f>
        <v>#NAME?</v>
      </c>
      <c r="CE73" t="e">
        <f ca="1">_xll.DBRW($B$1,$D$2,CE$10,CE$11,$B$3,$B73,$B$4,$B$5,$B$6,$F$7,$A73)</f>
        <v>#NAME?</v>
      </c>
      <c r="CF73" t="e">
        <f ca="1">_xll.DBRW($B$1,$E$2,CF$10,CF$11,$B$3,$B73,$B$4,$B$5,$B$6,$F$7,$A73)</f>
        <v>#NAME?</v>
      </c>
      <c r="CG73" t="e">
        <f t="shared" ca="1" si="195"/>
        <v>#NAME?</v>
      </c>
      <c r="CH73" t="e">
        <f ca="1">_xll.DBRW($B$1,$B$2,CH$10,CH$11,$B$3,$B73,$B$4,$B$5,$B$6,$F$7,$A73)</f>
        <v>#NAME?</v>
      </c>
      <c r="CI73" t="e">
        <f ca="1">_xll.DBRW($B$1,$C$2,CI$10,CI$11,$B$3,$B73,$B$4,$B$5,$B$6,$F$7,$A73)</f>
        <v>#NAME?</v>
      </c>
      <c r="CJ73" t="e">
        <f ca="1">_xll.DBRW($B$1,$D$2,CJ$10,CJ$11,$B$3,$B73,$B$4,$B$5,$B$6,$F$7,$A73)</f>
        <v>#NAME?</v>
      </c>
      <c r="CK73" t="e">
        <f ca="1">_xll.DBRW($B$1,$E$2,CK$10,CK$11,$B$3,$B73,$B$4,$B$5,$B$6,$F$7,$A73)</f>
        <v>#NAME?</v>
      </c>
      <c r="CL73" s="25" t="e">
        <f t="shared" ca="1" si="196"/>
        <v>#NAME?</v>
      </c>
      <c r="CM73" t="e">
        <f ca="1">_xll.DBRW($B$1,$B$2,CM$10,CM$11,$B$3,$B73,$B$4,$B$5,$B$6,$F$7,$A73)</f>
        <v>#NAME?</v>
      </c>
      <c r="CN73" t="e">
        <f ca="1">_xll.DBRW($B$1,$C$2,CN$10,CN$11,$B$3,$B73,$B$4,$B$5,$B$6,$F$7,$A73)</f>
        <v>#NAME?</v>
      </c>
      <c r="CO73" t="e">
        <f ca="1">_xll.DBRW($B$1,$D$2,CO$10,CO$11,$B$3,$B73,$B$4,$B$5,$B$6,$F$7,$A73)</f>
        <v>#NAME?</v>
      </c>
      <c r="CP73" t="e">
        <f ca="1">_xll.DBRW($B$1,$E$2,CP$10,CP$11,$B$3,$B73,$B$4,$B$5,$B$6,$F$7,$A73)</f>
        <v>#NAME?</v>
      </c>
      <c r="CQ73" s="25" t="e">
        <f t="shared" ca="1" si="197"/>
        <v>#NAME?</v>
      </c>
      <c r="CR73" t="e">
        <f ca="1">_xll.DBRW($B$1,$B$2,CR$10,CR$11,$B$3,$B73,$B$4,$B$5,$B$6,$F$7,$A73)</f>
        <v>#NAME?</v>
      </c>
      <c r="CS73" t="e">
        <f ca="1">_xll.DBRW($B$1,$C$2,CS$10,CS$11,$B$3,$B73,$B$4,$B$5,$B$6,$F$7,$A73)</f>
        <v>#NAME?</v>
      </c>
      <c r="CT73" t="e">
        <f ca="1">_xll.DBRW($B$1,$D$2,CT$10,CT$11,$B$3,$B73,$B$4,$B$5,$B$6,$F$7,$A73)</f>
        <v>#NAME?</v>
      </c>
      <c r="CU73" t="e">
        <f ca="1">_xll.DBRW($B$1,$E$2,CU$10,CU$11,$B$3,$B73,$B$4,$B$5,$B$6,$F$7,$A73)</f>
        <v>#NAME?</v>
      </c>
      <c r="CV73" s="14" t="e">
        <f t="shared" ca="1" si="198"/>
        <v>#NAME?</v>
      </c>
      <c r="CW73" s="25" t="e">
        <f t="shared" ca="1" si="199"/>
        <v>#NAME?</v>
      </c>
      <c r="CX73" t="e">
        <f ca="1">_xll.DBRW($B$1,$B$2,CX$10,CX$11,$B$3,$B73,$B$4,$B$5,$B$6,$F$7,$A73)</f>
        <v>#NAME?</v>
      </c>
      <c r="CY73" t="e">
        <f ca="1">_xll.DBRW($B$1,$C$2,CY$10,CY$11,$B$3,$B73,$B$4,$B$5,$B$6,$F$7,$A73)</f>
        <v>#NAME?</v>
      </c>
      <c r="CZ73" t="e">
        <f ca="1">_xll.DBRW($B$1,$D$2,CZ$10,CZ$11,$B$3,$B73,$B$4,$B$5,$B$6,$F$7,$A73)</f>
        <v>#NAME?</v>
      </c>
      <c r="DA73" t="e">
        <f ca="1">_xll.DBRW($B$1,$E$2,DA$10,DA$11,$B$3,$B73,$B$4,$B$5,$B$6,$F$7,$A73)</f>
        <v>#NAME?</v>
      </c>
      <c r="DB73" s="14" t="e">
        <f t="shared" ca="1" si="200"/>
        <v>#NAME?</v>
      </c>
      <c r="DC73" t="e">
        <f ca="1">_xll.DBRW($B$1,$B$2,DC$10,DC$11,$B$3,$B73,$B$4,$B$5,$B$6,$F$7,$A73)</f>
        <v>#NAME?</v>
      </c>
      <c r="DD73" t="e">
        <f ca="1">_xll.DBRW($B$1,$C$2,DD$10,DD$11,$B$3,$B73,$B$4,$B$5,$B$6,$F$7,$A73)</f>
        <v>#NAME?</v>
      </c>
      <c r="DE73" t="e">
        <f ca="1">_xll.DBRW($B$1,$D$2,DE$10,DE$11,$B$3,$B73,$B$4,$B$5,$B$6,$F$7,$A73)</f>
        <v>#NAME?</v>
      </c>
      <c r="DF73" t="e">
        <f ca="1">_xll.DBRW($B$1,$E$2,DF$10,DF$11,$B$3,$B73,$B$4,$B$5,$B$6,$F$7,$A73)</f>
        <v>#NAME?</v>
      </c>
      <c r="DH73" t="e">
        <f t="shared" ca="1" si="201"/>
        <v>#NAME?</v>
      </c>
      <c r="DI73" t="e">
        <f t="shared" ca="1" si="201"/>
        <v>#NAME?</v>
      </c>
      <c r="DJ73" t="e">
        <f t="shared" ca="1" si="202"/>
        <v>#NAME?</v>
      </c>
      <c r="DK73" t="e">
        <f t="shared" ca="1" si="203"/>
        <v>#NAME?</v>
      </c>
      <c r="DL73" t="e">
        <f t="shared" ca="1" si="174"/>
        <v>#NAME?</v>
      </c>
      <c r="DM73" t="e">
        <f t="shared" ca="1" si="204"/>
        <v>#NAME?</v>
      </c>
      <c r="DN73" t="e">
        <f t="shared" ca="1" si="205"/>
        <v>#NAME?</v>
      </c>
      <c r="DO73" t="e">
        <f t="shared" ca="1" si="205"/>
        <v>#NAME?</v>
      </c>
      <c r="DP73" t="e">
        <f t="shared" ca="1" si="206"/>
        <v>#NAME?</v>
      </c>
      <c r="DQ73" s="25" t="e">
        <f t="shared" ca="1" si="207"/>
        <v>#NAME?</v>
      </c>
      <c r="DR73" s="25" t="e">
        <f t="shared" ca="1" si="208"/>
        <v>#NAME?</v>
      </c>
      <c r="DS73" s="25" t="e">
        <f t="shared" ca="1" si="208"/>
        <v>#NAME?</v>
      </c>
      <c r="DT73" s="25" t="e">
        <f t="shared" ca="1" si="209"/>
        <v>#NAME?</v>
      </c>
      <c r="DU73" s="25" t="e">
        <f t="shared" ca="1" si="210"/>
        <v>#NAME?</v>
      </c>
      <c r="DV73" s="25" t="e">
        <f t="shared" ca="1" si="211"/>
        <v>#NAME?</v>
      </c>
      <c r="DW73" s="25" t="e">
        <f t="shared" ca="1" si="211"/>
        <v>#NAME?</v>
      </c>
      <c r="DX73" s="25" t="e">
        <f t="shared" ca="1" si="212"/>
        <v>#NAME?</v>
      </c>
      <c r="DY73" t="e">
        <f t="shared" ca="1" si="213"/>
        <v>#NAME?</v>
      </c>
      <c r="DZ73" t="e">
        <f ca="1">_xll.DBRW($B$1,$B$2,DZ$10,DZ$11,$B$3,$B73,$B$4,$B$5,$B$6,$F$7,$A73)</f>
        <v>#NAME?</v>
      </c>
      <c r="EA73" t="e">
        <f ca="1">_xll.DBRW($B$1,$C$2,EA$10,EA$11,$B$3,$B73,$B$4,$B$5,$B$6,$F$7,$A73)</f>
        <v>#NAME?</v>
      </c>
      <c r="EB73" t="e">
        <f ca="1">_xll.DBRW($B$1,$D$2,EB$10,EB$11,$B$3,$B73,$B$4,$B$5,$B$6,$F$7,$A73)</f>
        <v>#NAME?</v>
      </c>
      <c r="EC73" t="e">
        <f ca="1">_xll.DBRW($B$1,$E$2,EC$10,EC$11,$B$3,$B73,$B$4,$B$5,$B$6,$F$7,$A73)</f>
        <v>#NAME?</v>
      </c>
      <c r="ED73" t="e">
        <f ca="1">_xll.DBRW($B$1,$B$2,ED$10,ED$11,$B$3,$B73,$B$4,$B$5,$B$6,$F$7,$A73)</f>
        <v>#NAME?</v>
      </c>
      <c r="EE73" t="e">
        <f ca="1">_xll.DBRW($B$1,$C$2,EE$10,EE$11,$B$3,$B73,$B$4,$B$5,$B$6,$F$7,$A73)</f>
        <v>#NAME?</v>
      </c>
      <c r="EF73" t="e">
        <f ca="1">_xll.DBRW($B$1,$D$2,EF$10,EF$11,$B$3,$B73,$B$4,$B$5,$B$6,$F$7,$A73)</f>
        <v>#NAME?</v>
      </c>
      <c r="EG73" t="e">
        <f ca="1">_xll.DBRW($B$1,$E$2,EG$10,EG$11,$B$3,$B73,$B$4,$B$5,$B$6,$F$7,$A73)</f>
        <v>#NAME?</v>
      </c>
      <c r="EH73" t="e">
        <f t="shared" ca="1" si="214"/>
        <v>#NAME?</v>
      </c>
      <c r="EI73" t="e">
        <f t="shared" ca="1" si="215"/>
        <v>#NAME?</v>
      </c>
      <c r="EJ73" t="e">
        <f t="shared" ca="1" si="175"/>
        <v>#NAME?</v>
      </c>
      <c r="EK73" t="e">
        <f t="shared" ca="1" si="175"/>
        <v>#NAME?</v>
      </c>
      <c r="EL73" t="e">
        <f t="shared" ca="1" si="175"/>
        <v>#NAME?</v>
      </c>
      <c r="EM73" t="e">
        <f t="shared" ca="1" si="216"/>
        <v>#NAME?</v>
      </c>
      <c r="EN73" t="e">
        <f ca="1">_xll.DBRW($B$1,$B$2,EN$10,EN$11,$B$3,$B73,$B$4,$B$5,$B$6,$F$7,$A73)</f>
        <v>#NAME?</v>
      </c>
      <c r="EO73" t="e">
        <f ca="1">_xll.DBRW($B$1,$C$2,EO$10,EO$11,$B$3,$B73,$B$4,$B$5,$B$6,$F$7,$A73)</f>
        <v>#NAME?</v>
      </c>
      <c r="EP73" t="e">
        <f ca="1">_xll.DBRW($B$1,$D$2,EP$10,EP$11,$B$3,$B73,$B$4,$B$5,$B$6,$F$7,$A73)</f>
        <v>#NAME?</v>
      </c>
      <c r="EQ73" t="e">
        <f ca="1">_xll.DBRW($B$1,$E$2,EQ$10,EQ$11,$B$3,$B73,$B$4,$B$5,$B$6,$F$7,$A73)</f>
        <v>#NAME?</v>
      </c>
      <c r="ER73" t="e">
        <f t="shared" ca="1" si="217"/>
        <v>#NAME?</v>
      </c>
      <c r="ES73" t="e">
        <f ca="1">_xll.DBRW($B$1,$B$2,ES$10,ES$11,$B$3,$B73,$B$4,$B$5,$B$6,$F$7,$A73)</f>
        <v>#NAME?</v>
      </c>
      <c r="ET73" t="e">
        <f ca="1">_xll.DBRW($B$1,$C$2,ET$10,ET$11,$B$3,$B73,$B$4,$B$5,$B$6,$F$7,$A73)</f>
        <v>#NAME?</v>
      </c>
      <c r="EU73" t="e">
        <f ca="1">_xll.DBRW($B$1,$D$2,EU$10,EU$11,$B$3,$B73,$B$4,$B$5,$B$6,$F$7,$A73)</f>
        <v>#NAME?</v>
      </c>
      <c r="EV73" t="e">
        <f ca="1">_xll.DBRW($B$1,$E$2,EV$10,EV$11,$B$3,$B73,$B$4,$B$5,$B$6,$F$7,$A73)</f>
        <v>#NAME?</v>
      </c>
    </row>
    <row r="74" spans="1:152" x14ac:dyDescent="0.25">
      <c r="A74" t="s">
        <v>81</v>
      </c>
      <c r="B74" t="s">
        <v>64</v>
      </c>
      <c r="C74" s="14" t="e">
        <f t="shared" ca="1" si="176"/>
        <v>#NAME?</v>
      </c>
      <c r="D74" t="e">
        <f ca="1">_xll.DBRW($B$1,$B$2,D$10,D$11,$B$3,$B74,$B$4,$B$5,$B$6,$F$7,$A74)</f>
        <v>#NAME?</v>
      </c>
      <c r="E74" t="e">
        <f ca="1">_xll.DBRW($B$1,$C$2,E$10,E$11,$B$3,$B74,$B$4,$B$5,$B$6,$F$7,$A74)</f>
        <v>#NAME?</v>
      </c>
      <c r="F74" t="e">
        <f ca="1">_xll.DBRW($B$1,$D$2,F$10,F$11,$B$3,$B74,$B$4,$B$5,$B$6,$F$7,$A74)</f>
        <v>#NAME?</v>
      </c>
      <c r="G74" t="e">
        <f ca="1">_xll.DBRW($B$1,$E$2,G$10,G$11,$B$3,$B74,$B$4,$B$5,$B$6,$F$7,$A74)</f>
        <v>#NAME?</v>
      </c>
      <c r="H74" s="14" t="e">
        <f t="shared" ca="1" si="177"/>
        <v>#NAME?</v>
      </c>
      <c r="I74" t="e">
        <f ca="1">_xll.DBRW($B$1,$B$2,I$10,I$11,$B$3,$B74,$B$4,$B$5,$B$6,$F$7,$A74)</f>
        <v>#NAME?</v>
      </c>
      <c r="J74" t="e">
        <f ca="1">_xll.DBRW($B$1,$C$2,J$10,J$11,$B$3,$B74,$B$4,$B$5,$B$6,$F$7,$A74)</f>
        <v>#NAME?</v>
      </c>
      <c r="K74" t="e">
        <f ca="1">_xll.DBRW($B$1,$D$2,K$10,K$11,$B$3,$B74,$B$4,$B$5,$B$6,$F$7,$A74)</f>
        <v>#NAME?</v>
      </c>
      <c r="L74" t="e">
        <f ca="1">_xll.DBRW($B$1,$E$2,L$10,L$11,$B$3,$B74,$B$4,$B$5,$B$6,$F$7,$A74)</f>
        <v>#NAME?</v>
      </c>
      <c r="M74" s="14" t="e">
        <f t="shared" ca="1" si="178"/>
        <v>#NAME?</v>
      </c>
      <c r="N74" t="e">
        <f ca="1">_xll.DBRW($B$1,$B$2,N$10,N$11,$B$3,$B74,$B$4,$B$5,$B$6,$F$7,$A74)</f>
        <v>#NAME?</v>
      </c>
      <c r="O74" t="e">
        <f ca="1">_xll.DBRW($B$1,$C$2,O$10,O$11,$B$3,$B74,$B$4,$B$5,$B$6,$F$7,$A74)</f>
        <v>#NAME?</v>
      </c>
      <c r="P74" t="e">
        <f ca="1">_xll.DBRW($B$1,$D$2,P$10,P$11,$B$3,$B74,$B$4,$B$5,$B$6,$F$7,$A74)</f>
        <v>#NAME?</v>
      </c>
      <c r="Q74" t="e">
        <f ca="1">_xll.DBRW($B$1,$E$2,Q$10,Q$11,$B$3,$B74,$B$4,$B$5,$B$6,$F$7,$A74)</f>
        <v>#NAME?</v>
      </c>
      <c r="R74" s="14" t="e">
        <f t="shared" ca="1" si="179"/>
        <v>#NAME?</v>
      </c>
      <c r="S74" t="e">
        <f ca="1">_xll.DBRW($B$1,$B$2,S$10,S$11,$B$3,$B74,$B$4,$B$5,$B$6,$F$7,$A74)</f>
        <v>#NAME?</v>
      </c>
      <c r="T74" t="e">
        <f ca="1">_xll.DBRW($B$1,$C$2,T$10,T$11,$B$3,$B74,$B$4,$B$5,$B$6,$F$7,$A74)</f>
        <v>#NAME?</v>
      </c>
      <c r="U74" t="e">
        <f ca="1">_xll.DBRW($B$1,$D$2,U$10,U$11,$B$3,$B74,$B$4,$B$5,$B$6,$F$7,$A74)</f>
        <v>#NAME?</v>
      </c>
      <c r="V74" t="e">
        <f ca="1">_xll.DBRW($B$1,$E$2,V$10,V$11,$B$3,$B74,$B$4,$B$5,$B$6,$F$7,$A74)</f>
        <v>#NAME?</v>
      </c>
      <c r="W74" s="14" t="e">
        <f t="shared" ca="1" si="180"/>
        <v>#NAME?</v>
      </c>
      <c r="X74" t="e">
        <f ca="1">_xll.DBRW($B$1,$B$2,X$10,X$11,$B$3,$B74,$B$4,$B$5,$B$6,$F$7,$A74)</f>
        <v>#NAME?</v>
      </c>
      <c r="Y74" t="e">
        <f ca="1">_xll.DBRW($B$1,$C$2,Y$10,Y$11,$B$3,$B74,$B$4,$B$5,$B$6,$F$7,$A74)</f>
        <v>#NAME?</v>
      </c>
      <c r="Z74" t="e">
        <f ca="1">_xll.DBRW($B$1,$D$2,Z$10,Z$11,$B$3,$B74,$B$4,$B$5,$B$6,$F$7,$A74)</f>
        <v>#NAME?</v>
      </c>
      <c r="AA74" t="e">
        <f ca="1">_xll.DBRW($B$1,$E$2,AA$10,AA$11,$B$3,$B74,$B$4,$B$5,$B$6,$F$7,$A74)</f>
        <v>#NAME?</v>
      </c>
      <c r="AB74" t="e">
        <f ca="1">_xll.DBRW($B$1,$B$2,AB$10,AB$11,$B$3,$B74,$B$4,$B$5,$B$6,$F$7,$A74)</f>
        <v>#NAME?</v>
      </c>
      <c r="AC74" t="e">
        <f ca="1">_xll.DBRW($B$1,$C$2,AC$10,AC$11,$B$3,$B74,$B$4,$B$5,$B$6,$F$7,$A74)</f>
        <v>#NAME?</v>
      </c>
      <c r="AD74" t="e">
        <f ca="1">_xll.DBRW($B$1,$D$2,AD$10,AD$11,$B$3,$B74,$B$4,$B$5,$B$6,$F$7,$A74)</f>
        <v>#NAME?</v>
      </c>
      <c r="AE74" t="e">
        <f ca="1">_xll.DBRW($B$1,$E$2,AE$10,AE$11,$B$3,$B74,$B$4,$B$5,$B$6,$F$7,$A74)</f>
        <v>#NAME?</v>
      </c>
      <c r="AF74" t="e">
        <f t="shared" ca="1" si="181"/>
        <v>#NAME?</v>
      </c>
      <c r="AG74" t="e">
        <f ca="1">_xll.DBRW($B$1,$B$2,AG$10,AG$11,$B$3,$B74,$B$4,$B$5,$B$6,$F$7,$A74)</f>
        <v>#NAME?</v>
      </c>
      <c r="AH74" t="e">
        <f ca="1">_xll.DBRW($B$1,$C$2,AH$10,AH$11,$B$3,$B74,$B$4,$B$5,$B$6,$F$7,$A74)</f>
        <v>#NAME?</v>
      </c>
      <c r="AI74" t="e">
        <f ca="1">_xll.DBRW($B$1,$D$2,AI$10,AI$11,$B$3,$B74,$B$4,$B$5,$B$6,$F$7,$A74)</f>
        <v>#NAME?</v>
      </c>
      <c r="AJ74" t="e">
        <f ca="1">_xll.DBRW($B$1,$E$2,AJ$10,AJ$11,$B$3,$B74,$B$4,$B$5,$B$6,$F$7,$A74)</f>
        <v>#NAME?</v>
      </c>
      <c r="AK74" t="e">
        <f t="shared" ca="1" si="182"/>
        <v>#NAME?</v>
      </c>
      <c r="AL74" t="e">
        <f t="shared" ca="1" si="183"/>
        <v>#NAME?</v>
      </c>
      <c r="AM74" t="e">
        <f t="shared" ca="1" si="183"/>
        <v>#NAME?</v>
      </c>
      <c r="AN74" t="e">
        <f t="shared" ca="1" si="183"/>
        <v>#NAME?</v>
      </c>
      <c r="AO74" t="e">
        <f t="shared" ca="1" si="183"/>
        <v>#NAME?</v>
      </c>
      <c r="AP74" t="e">
        <f t="shared" ca="1" si="184"/>
        <v>#NAME?</v>
      </c>
      <c r="AQ74" t="e">
        <f ca="1">_xll.DBRW($B$1,$B$2,AQ$10,AQ$11,$B$3,$B74,$B$4,$B$5,$B$6,$F$7,$A74)</f>
        <v>#NAME?</v>
      </c>
      <c r="AR74" t="e">
        <f ca="1">_xll.DBRW($B$1,$C$2,AR$10,AR$11,$B$3,$B74,$B$4,$B$5,$B$6,$F$7,$A74)</f>
        <v>#NAME?</v>
      </c>
      <c r="AS74" t="e">
        <f ca="1">_xll.DBRW($B$1,$D$2,AS$10,AS$11,$B$3,$B74,$B$4,$B$5,$B$6,$F$7,$A74)</f>
        <v>#NAME?</v>
      </c>
      <c r="AT74" t="e">
        <f ca="1">_xll.DBRW($B$1,$E$2,AT$10,AT$11,$B$3,$B74,$B$4,$B$5,$B$6,$F$7,$A74)</f>
        <v>#NAME?</v>
      </c>
      <c r="AU74" s="14" t="e">
        <f t="shared" ca="1" si="185"/>
        <v>#NAME?</v>
      </c>
      <c r="AV74" t="e">
        <f ca="1">_xll.DBRW($B$1,$B$2,AV$10,AV$11,$B$3,$B74,$B$4,$B$5,$B$6,$F$7,$A74)</f>
        <v>#NAME?</v>
      </c>
      <c r="AW74" t="e">
        <f ca="1">_xll.DBRW($B$1,$C$2,AW$10,AW$11,$B$3,$B74,$B$4,$B$5,$B$6,$F$7,$A74)</f>
        <v>#NAME?</v>
      </c>
      <c r="AX74" t="e">
        <f ca="1">_xll.DBRW($B$1,$D$2,AX$10,AX$11,$B$3,$B74,$B$4,$B$5,$B$6,$F$7,$A74)</f>
        <v>#NAME?</v>
      </c>
      <c r="AY74" t="e">
        <f ca="1">_xll.DBRW($B$1,$E$2,AY$10,AY$11,$B$3,$B74,$B$4,$B$5,$B$6,$F$7,$A74)</f>
        <v>#NAME?</v>
      </c>
      <c r="AZ74" s="14" t="e">
        <f t="shared" ca="1" si="186"/>
        <v>#NAME?</v>
      </c>
      <c r="BA74" t="e">
        <f ca="1">_xll.DBRW($B$1,$B$2,BA$10,BA$11,$B$3,$B74,$B$4,$B$5,$B$6,$F$7,$A74)</f>
        <v>#NAME?</v>
      </c>
      <c r="BB74" t="e">
        <f ca="1">_xll.DBRW($B$1,$C$2,BB$10,BB$11,$B$3,$B74,$B$4,$B$5,$B$6,$F$7,$A74)</f>
        <v>#NAME?</v>
      </c>
      <c r="BC74" t="e">
        <f ca="1">_xll.DBRW($B$1,$D$2,BC$10,BC$11,$B$3,$B74,$B$4,$B$5,$B$6,$F$7,$A74)</f>
        <v>#NAME?</v>
      </c>
      <c r="BD74" t="e">
        <f ca="1">_xll.DBRW($B$1,$E$2,BD$10,BD$11,$B$3,$B74,$B$4,$B$5,$B$6,$F$7,$A74)</f>
        <v>#NAME?</v>
      </c>
      <c r="BE74" s="14" t="e">
        <f t="shared" ca="1" si="187"/>
        <v>#NAME?</v>
      </c>
      <c r="BF74" t="e">
        <f ca="1">_xll.DBRW($B$1,$B$2,BF$10,BF$11,$B$3,$B74,$B$4,$B$5,$B$6,$F$7,$A74)</f>
        <v>#NAME?</v>
      </c>
      <c r="BG74" t="e">
        <f ca="1">_xll.DBRW($B$1,$C$2,BG$10,BG$11,$B$3,$B74,$B$4,$B$5,$B$6,$F$7,$A74)</f>
        <v>#NAME?</v>
      </c>
      <c r="BH74" t="e">
        <f ca="1">_xll.DBRW($B$1,$D$2,BH$10,BH$11,$B$3,$B74,$B$4,$B$5,$B$6,$F$7,$A74)</f>
        <v>#NAME?</v>
      </c>
      <c r="BI74" t="e">
        <f ca="1">_xll.DBRW($B$1,$E$2,BI$10,BI$11,$B$3,$B74,$B$4,$B$5,$B$6,$F$7,$A74)</f>
        <v>#NAME?</v>
      </c>
      <c r="BJ74" s="14" t="e">
        <f t="shared" ca="1" si="188"/>
        <v>#NAME?</v>
      </c>
      <c r="BK74" t="e">
        <f t="shared" ca="1" si="189"/>
        <v>#NAME?</v>
      </c>
      <c r="BL74" t="e">
        <f ca="1">_xll.DBRW($B$1,$B$2,BL$10,BL$11,$B$3,$B74,$B$4,$B$5,$B$6,$F$7,$A74)</f>
        <v>#NAME?</v>
      </c>
      <c r="BM74" t="e">
        <f ca="1">_xll.DBRW($B$1,$C$2,BM$10,BM$11,$B$3,$B74,$B$4,$B$5,$B$6,$F$7,$A74)</f>
        <v>#NAME?</v>
      </c>
      <c r="BN74" t="e">
        <f ca="1">_xll.DBRW($B$1,$D$2,BN$10,BN$11,$B$3,$B74,$B$4,$B$5,$B$6,$F$7,$A74)</f>
        <v>#NAME?</v>
      </c>
      <c r="BO74" t="e">
        <f ca="1">_xll.DBRW($B$1,$E$2,BO$10,BO$11,$B$3,$B74,$B$4,$B$5,$B$6,$F$7,$A74)</f>
        <v>#NAME?</v>
      </c>
      <c r="BP74" s="14" t="e">
        <f t="shared" ca="1" si="190"/>
        <v>#NAME?</v>
      </c>
      <c r="BQ74" t="e">
        <f ca="1">_xll.DBRW($B$1,$B$2,BQ$10,BQ$11,$B$3,$B74,$B$4,$B$5,$B$6,$F$7,$A74)</f>
        <v>#NAME?</v>
      </c>
      <c r="BR74" t="e">
        <f ca="1">_xll.DBRW($B$1,$C$2,BR$10,BR$11,$B$3,$B74,$B$4,$B$5,$B$6,$F$7,$A74)</f>
        <v>#NAME?</v>
      </c>
      <c r="BS74" t="e">
        <f ca="1">_xll.DBRW($B$1,$D$2,BS$10,BS$11,$B$3,$B74,$B$4,$B$5,$B$6,$F$7,$A74)</f>
        <v>#NAME?</v>
      </c>
      <c r="BT74" t="e">
        <f ca="1">_xll.DBRW($B$1,$E$2,BT$10,BT$11,$B$3,$B74,$B$4,$B$5,$B$6,$F$7,$A74)</f>
        <v>#NAME?</v>
      </c>
      <c r="BU74" s="14" t="e">
        <f t="shared" ca="1" si="191"/>
        <v>#NAME?</v>
      </c>
      <c r="BV74" s="25" t="e">
        <f t="shared" ca="1" si="192"/>
        <v>#NAME?</v>
      </c>
      <c r="BW74" t="e">
        <f ca="1">_xll.DBRW($B$1,$B$2,BW$10,BW$11,$B$3,$B74,$B$4,$B$5,$B$6,$F$7,$A74)</f>
        <v>#NAME?</v>
      </c>
      <c r="BX74" t="e">
        <f ca="1">_xll.DBRW($B$1,$C$2,BX$10,BX$11,$B$3,$B74,$B$4,$B$5,$B$6,$F$7,$A74)</f>
        <v>#NAME?</v>
      </c>
      <c r="BY74" t="e">
        <f ca="1">_xll.DBRW($B$1,$D$2,BY$10,BY$11,$B$3,$B74,$B$4,$B$5,$B$6,$F$7,$A74)</f>
        <v>#NAME?</v>
      </c>
      <c r="BZ74" t="e">
        <f ca="1">_xll.DBRW($B$1,$E$2,BZ$10,BZ$11,$B$3,$B74,$B$4,$B$5,$B$6,$F$7,$A74)</f>
        <v>#NAME?</v>
      </c>
      <c r="CA74" s="25" t="e">
        <f t="shared" ca="1" si="193"/>
        <v>#NAME?</v>
      </c>
      <c r="CB74" t="e">
        <f t="shared" ca="1" si="194"/>
        <v>#NAME?</v>
      </c>
      <c r="CC74" t="e">
        <f ca="1">_xll.DBRW($B$1,$B$2,CC$10,CC$11,$B$3,$B74,$B$4,$B$5,$B$6,$F$7,$A74)</f>
        <v>#NAME?</v>
      </c>
      <c r="CD74" t="e">
        <f ca="1">_xll.DBRW($B$1,$C$2,CD$10,CD$11,$B$3,$B74,$B$4,$B$5,$B$6,$F$7,$A74)</f>
        <v>#NAME?</v>
      </c>
      <c r="CE74" t="e">
        <f ca="1">_xll.DBRW($B$1,$D$2,CE$10,CE$11,$B$3,$B74,$B$4,$B$5,$B$6,$F$7,$A74)</f>
        <v>#NAME?</v>
      </c>
      <c r="CF74" t="e">
        <f ca="1">_xll.DBRW($B$1,$E$2,CF$10,CF$11,$B$3,$B74,$B$4,$B$5,$B$6,$F$7,$A74)</f>
        <v>#NAME?</v>
      </c>
      <c r="CG74" t="e">
        <f t="shared" ca="1" si="195"/>
        <v>#NAME?</v>
      </c>
      <c r="CH74" t="e">
        <f ca="1">_xll.DBRW($B$1,$B$2,CH$10,CH$11,$B$3,$B74,$B$4,$B$5,$B$6,$F$7,$A74)</f>
        <v>#NAME?</v>
      </c>
      <c r="CI74" t="e">
        <f ca="1">_xll.DBRW($B$1,$C$2,CI$10,CI$11,$B$3,$B74,$B$4,$B$5,$B$6,$F$7,$A74)</f>
        <v>#NAME?</v>
      </c>
      <c r="CJ74" t="e">
        <f ca="1">_xll.DBRW($B$1,$D$2,CJ$10,CJ$11,$B$3,$B74,$B$4,$B$5,$B$6,$F$7,$A74)</f>
        <v>#NAME?</v>
      </c>
      <c r="CK74" t="e">
        <f ca="1">_xll.DBRW($B$1,$E$2,CK$10,CK$11,$B$3,$B74,$B$4,$B$5,$B$6,$F$7,$A74)</f>
        <v>#NAME?</v>
      </c>
      <c r="CL74" s="25" t="e">
        <f t="shared" ca="1" si="196"/>
        <v>#NAME?</v>
      </c>
      <c r="CM74" t="e">
        <f ca="1">_xll.DBRW($B$1,$B$2,CM$10,CM$11,$B$3,$B74,$B$4,$B$5,$B$6,$F$7,$A74)</f>
        <v>#NAME?</v>
      </c>
      <c r="CN74" t="e">
        <f ca="1">_xll.DBRW($B$1,$C$2,CN$10,CN$11,$B$3,$B74,$B$4,$B$5,$B$6,$F$7,$A74)</f>
        <v>#NAME?</v>
      </c>
      <c r="CO74" t="e">
        <f ca="1">_xll.DBRW($B$1,$D$2,CO$10,CO$11,$B$3,$B74,$B$4,$B$5,$B$6,$F$7,$A74)</f>
        <v>#NAME?</v>
      </c>
      <c r="CP74" t="e">
        <f ca="1">_xll.DBRW($B$1,$E$2,CP$10,CP$11,$B$3,$B74,$B$4,$B$5,$B$6,$F$7,$A74)</f>
        <v>#NAME?</v>
      </c>
      <c r="CQ74" s="25" t="e">
        <f t="shared" ca="1" si="197"/>
        <v>#NAME?</v>
      </c>
      <c r="CR74" t="e">
        <f ca="1">_xll.DBRW($B$1,$B$2,CR$10,CR$11,$B$3,$B74,$B$4,$B$5,$B$6,$F$7,$A74)</f>
        <v>#NAME?</v>
      </c>
      <c r="CS74" t="e">
        <f ca="1">_xll.DBRW($B$1,$C$2,CS$10,CS$11,$B$3,$B74,$B$4,$B$5,$B$6,$F$7,$A74)</f>
        <v>#NAME?</v>
      </c>
      <c r="CT74" t="e">
        <f ca="1">_xll.DBRW($B$1,$D$2,CT$10,CT$11,$B$3,$B74,$B$4,$B$5,$B$6,$F$7,$A74)</f>
        <v>#NAME?</v>
      </c>
      <c r="CU74" t="e">
        <f ca="1">_xll.DBRW($B$1,$E$2,CU$10,CU$11,$B$3,$B74,$B$4,$B$5,$B$6,$F$7,$A74)</f>
        <v>#NAME?</v>
      </c>
      <c r="CV74" s="14" t="e">
        <f t="shared" ca="1" si="198"/>
        <v>#NAME?</v>
      </c>
      <c r="CW74" s="25" t="e">
        <f t="shared" ca="1" si="199"/>
        <v>#NAME?</v>
      </c>
      <c r="CX74" t="e">
        <f ca="1">_xll.DBRW($B$1,$B$2,CX$10,CX$11,$B$3,$B74,$B$4,$B$5,$B$6,$F$7,$A74)</f>
        <v>#NAME?</v>
      </c>
      <c r="CY74" t="e">
        <f ca="1">_xll.DBRW($B$1,$C$2,CY$10,CY$11,$B$3,$B74,$B$4,$B$5,$B$6,$F$7,$A74)</f>
        <v>#NAME?</v>
      </c>
      <c r="CZ74" t="e">
        <f ca="1">_xll.DBRW($B$1,$D$2,CZ$10,CZ$11,$B$3,$B74,$B$4,$B$5,$B$6,$F$7,$A74)</f>
        <v>#NAME?</v>
      </c>
      <c r="DA74" t="e">
        <f ca="1">_xll.DBRW($B$1,$E$2,DA$10,DA$11,$B$3,$B74,$B$4,$B$5,$B$6,$F$7,$A74)</f>
        <v>#NAME?</v>
      </c>
      <c r="DB74" s="14" t="e">
        <f t="shared" ca="1" si="200"/>
        <v>#NAME?</v>
      </c>
      <c r="DC74" t="e">
        <f ca="1">_xll.DBRW($B$1,$B$2,DC$10,DC$11,$B$3,$B74,$B$4,$B$5,$B$6,$F$7,$A74)</f>
        <v>#NAME?</v>
      </c>
      <c r="DD74" t="e">
        <f ca="1">_xll.DBRW($B$1,$C$2,DD$10,DD$11,$B$3,$B74,$B$4,$B$5,$B$6,$F$7,$A74)</f>
        <v>#NAME?</v>
      </c>
      <c r="DE74" t="e">
        <f ca="1">_xll.DBRW($B$1,$D$2,DE$10,DE$11,$B$3,$B74,$B$4,$B$5,$B$6,$F$7,$A74)</f>
        <v>#NAME?</v>
      </c>
      <c r="DF74" t="e">
        <f ca="1">_xll.DBRW($B$1,$E$2,DF$10,DF$11,$B$3,$B74,$B$4,$B$5,$B$6,$F$7,$A74)</f>
        <v>#NAME?</v>
      </c>
      <c r="DH74" t="e">
        <f t="shared" ca="1" si="201"/>
        <v>#NAME?</v>
      </c>
      <c r="DI74" t="e">
        <f t="shared" ca="1" si="201"/>
        <v>#NAME?</v>
      </c>
      <c r="DJ74" t="e">
        <f t="shared" ca="1" si="202"/>
        <v>#NAME?</v>
      </c>
      <c r="DK74" t="e">
        <f t="shared" ca="1" si="203"/>
        <v>#NAME?</v>
      </c>
      <c r="DL74" t="e">
        <f t="shared" ca="1" si="174"/>
        <v>#NAME?</v>
      </c>
      <c r="DM74" t="e">
        <f t="shared" ca="1" si="204"/>
        <v>#NAME?</v>
      </c>
      <c r="DN74" t="e">
        <f t="shared" ca="1" si="205"/>
        <v>#NAME?</v>
      </c>
      <c r="DO74" t="e">
        <f t="shared" ca="1" si="205"/>
        <v>#NAME?</v>
      </c>
      <c r="DP74" t="e">
        <f t="shared" ca="1" si="206"/>
        <v>#NAME?</v>
      </c>
      <c r="DQ74" s="25" t="e">
        <f t="shared" ca="1" si="207"/>
        <v>#NAME?</v>
      </c>
      <c r="DR74" s="25" t="e">
        <f t="shared" ca="1" si="208"/>
        <v>#NAME?</v>
      </c>
      <c r="DS74" s="25" t="e">
        <f t="shared" ca="1" si="208"/>
        <v>#NAME?</v>
      </c>
      <c r="DT74" s="25" t="e">
        <f t="shared" ca="1" si="209"/>
        <v>#NAME?</v>
      </c>
      <c r="DU74" s="25" t="e">
        <f t="shared" ca="1" si="210"/>
        <v>#NAME?</v>
      </c>
      <c r="DV74" s="25" t="e">
        <f t="shared" ca="1" si="211"/>
        <v>#NAME?</v>
      </c>
      <c r="DW74" s="25" t="e">
        <f t="shared" ca="1" si="211"/>
        <v>#NAME?</v>
      </c>
      <c r="DX74" s="25" t="e">
        <f t="shared" ca="1" si="212"/>
        <v>#NAME?</v>
      </c>
      <c r="DY74" t="e">
        <f t="shared" ca="1" si="213"/>
        <v>#NAME?</v>
      </c>
      <c r="DZ74" t="e">
        <f ca="1">_xll.DBRW($B$1,$B$2,DZ$10,DZ$11,$B$3,$B74,$B$4,$B$5,$B$6,$F$7,$A74)</f>
        <v>#NAME?</v>
      </c>
      <c r="EA74" t="e">
        <f ca="1">_xll.DBRW($B$1,$C$2,EA$10,EA$11,$B$3,$B74,$B$4,$B$5,$B$6,$F$7,$A74)</f>
        <v>#NAME?</v>
      </c>
      <c r="EB74" t="e">
        <f ca="1">_xll.DBRW($B$1,$D$2,EB$10,EB$11,$B$3,$B74,$B$4,$B$5,$B$6,$F$7,$A74)</f>
        <v>#NAME?</v>
      </c>
      <c r="EC74" t="e">
        <f ca="1">_xll.DBRW($B$1,$E$2,EC$10,EC$11,$B$3,$B74,$B$4,$B$5,$B$6,$F$7,$A74)</f>
        <v>#NAME?</v>
      </c>
      <c r="ED74" t="e">
        <f ca="1">_xll.DBRW($B$1,$B$2,ED$10,ED$11,$B$3,$B74,$B$4,$B$5,$B$6,$F$7,$A74)</f>
        <v>#NAME?</v>
      </c>
      <c r="EE74" t="e">
        <f ca="1">_xll.DBRW($B$1,$C$2,EE$10,EE$11,$B$3,$B74,$B$4,$B$5,$B$6,$F$7,$A74)</f>
        <v>#NAME?</v>
      </c>
      <c r="EF74" t="e">
        <f ca="1">_xll.DBRW($B$1,$D$2,EF$10,EF$11,$B$3,$B74,$B$4,$B$5,$B$6,$F$7,$A74)</f>
        <v>#NAME?</v>
      </c>
      <c r="EG74" t="e">
        <f ca="1">_xll.DBRW($B$1,$E$2,EG$10,EG$11,$B$3,$B74,$B$4,$B$5,$B$6,$F$7,$A74)</f>
        <v>#NAME?</v>
      </c>
      <c r="EH74" t="e">
        <f t="shared" ca="1" si="214"/>
        <v>#NAME?</v>
      </c>
      <c r="EI74" t="e">
        <f t="shared" ca="1" si="215"/>
        <v>#NAME?</v>
      </c>
      <c r="EJ74" t="e">
        <f t="shared" ca="1" si="175"/>
        <v>#NAME?</v>
      </c>
      <c r="EK74" t="e">
        <f t="shared" ca="1" si="175"/>
        <v>#NAME?</v>
      </c>
      <c r="EL74" t="e">
        <f t="shared" ca="1" si="175"/>
        <v>#NAME?</v>
      </c>
      <c r="EM74" t="e">
        <f t="shared" ca="1" si="216"/>
        <v>#NAME?</v>
      </c>
      <c r="EN74" t="e">
        <f ca="1">_xll.DBRW($B$1,$B$2,EN$10,EN$11,$B$3,$B74,$B$4,$B$5,$B$6,$F$7,$A74)</f>
        <v>#NAME?</v>
      </c>
      <c r="EO74" t="e">
        <f ca="1">_xll.DBRW($B$1,$C$2,EO$10,EO$11,$B$3,$B74,$B$4,$B$5,$B$6,$F$7,$A74)</f>
        <v>#NAME?</v>
      </c>
      <c r="EP74" t="e">
        <f ca="1">_xll.DBRW($B$1,$D$2,EP$10,EP$11,$B$3,$B74,$B$4,$B$5,$B$6,$F$7,$A74)</f>
        <v>#NAME?</v>
      </c>
      <c r="EQ74" t="e">
        <f ca="1">_xll.DBRW($B$1,$E$2,EQ$10,EQ$11,$B$3,$B74,$B$4,$B$5,$B$6,$F$7,$A74)</f>
        <v>#NAME?</v>
      </c>
      <c r="ER74" t="e">
        <f t="shared" ca="1" si="217"/>
        <v>#NAME?</v>
      </c>
      <c r="ES74" t="e">
        <f ca="1">_xll.DBRW($B$1,$B$2,ES$10,ES$11,$B$3,$B74,$B$4,$B$5,$B$6,$F$7,$A74)</f>
        <v>#NAME?</v>
      </c>
      <c r="ET74" t="e">
        <f ca="1">_xll.DBRW($B$1,$C$2,ET$10,ET$11,$B$3,$B74,$B$4,$B$5,$B$6,$F$7,$A74)</f>
        <v>#NAME?</v>
      </c>
      <c r="EU74" t="e">
        <f ca="1">_xll.DBRW($B$1,$D$2,EU$10,EU$11,$B$3,$B74,$B$4,$B$5,$B$6,$F$7,$A74)</f>
        <v>#NAME?</v>
      </c>
      <c r="EV74" t="e">
        <f ca="1">_xll.DBRW($B$1,$E$2,EV$10,EV$11,$B$3,$B74,$B$4,$B$5,$B$6,$F$7,$A74)</f>
        <v>#NAME?</v>
      </c>
    </row>
    <row r="75" spans="1:152" x14ac:dyDescent="0.25">
      <c r="A75" t="s">
        <v>82</v>
      </c>
      <c r="B75" t="s">
        <v>64</v>
      </c>
      <c r="C75" s="14" t="e">
        <f t="shared" ca="1" si="176"/>
        <v>#NAME?</v>
      </c>
      <c r="D75" t="e">
        <f ca="1">_xll.DBRW($B$1,$B$2,D$10,D$11,$B$3,$B75,$B$4,$B$5,$B$6,$F$7,$A75)</f>
        <v>#NAME?</v>
      </c>
      <c r="E75" t="e">
        <f ca="1">_xll.DBRW($B$1,$C$2,E$10,E$11,$B$3,$B75,$B$4,$B$5,$B$6,$F$7,$A75)</f>
        <v>#NAME?</v>
      </c>
      <c r="F75" t="e">
        <f ca="1">_xll.DBRW($B$1,$D$2,F$10,F$11,$B$3,$B75,$B$4,$B$5,$B$6,$F$7,$A75)</f>
        <v>#NAME?</v>
      </c>
      <c r="G75" t="e">
        <f ca="1">_xll.DBRW($B$1,$E$2,G$10,G$11,$B$3,$B75,$B$4,$B$5,$B$6,$F$7,$A75)</f>
        <v>#NAME?</v>
      </c>
      <c r="H75" s="14" t="e">
        <f t="shared" ca="1" si="177"/>
        <v>#NAME?</v>
      </c>
      <c r="I75" t="e">
        <f ca="1">_xll.DBRW($B$1,$B$2,I$10,I$11,$B$3,$B75,$B$4,$B$5,$B$6,$F$7,$A75)</f>
        <v>#NAME?</v>
      </c>
      <c r="J75" t="e">
        <f ca="1">_xll.DBRW($B$1,$C$2,J$10,J$11,$B$3,$B75,$B$4,$B$5,$B$6,$F$7,$A75)</f>
        <v>#NAME?</v>
      </c>
      <c r="K75" t="e">
        <f ca="1">_xll.DBRW($B$1,$D$2,K$10,K$11,$B$3,$B75,$B$4,$B$5,$B$6,$F$7,$A75)</f>
        <v>#NAME?</v>
      </c>
      <c r="L75" t="e">
        <f ca="1">_xll.DBRW($B$1,$E$2,L$10,L$11,$B$3,$B75,$B$4,$B$5,$B$6,$F$7,$A75)</f>
        <v>#NAME?</v>
      </c>
      <c r="M75" s="14" t="e">
        <f t="shared" ca="1" si="178"/>
        <v>#NAME?</v>
      </c>
      <c r="N75" t="e">
        <f ca="1">_xll.DBRW($B$1,$B$2,N$10,N$11,$B$3,$B75,$B$4,$B$5,$B$6,$F$7,$A75)</f>
        <v>#NAME?</v>
      </c>
      <c r="O75" t="e">
        <f ca="1">_xll.DBRW($B$1,$C$2,O$10,O$11,$B$3,$B75,$B$4,$B$5,$B$6,$F$7,$A75)</f>
        <v>#NAME?</v>
      </c>
      <c r="P75" t="e">
        <f ca="1">_xll.DBRW($B$1,$D$2,P$10,P$11,$B$3,$B75,$B$4,$B$5,$B$6,$F$7,$A75)</f>
        <v>#NAME?</v>
      </c>
      <c r="Q75" t="e">
        <f ca="1">_xll.DBRW($B$1,$E$2,Q$10,Q$11,$B$3,$B75,$B$4,$B$5,$B$6,$F$7,$A75)</f>
        <v>#NAME?</v>
      </c>
      <c r="R75" s="14" t="e">
        <f t="shared" ca="1" si="179"/>
        <v>#NAME?</v>
      </c>
      <c r="S75" t="e">
        <f ca="1">_xll.DBRW($B$1,$B$2,S$10,S$11,$B$3,$B75,$B$4,$B$5,$B$6,$F$7,$A75)</f>
        <v>#NAME?</v>
      </c>
      <c r="T75" t="e">
        <f ca="1">_xll.DBRW($B$1,$C$2,T$10,T$11,$B$3,$B75,$B$4,$B$5,$B$6,$F$7,$A75)</f>
        <v>#NAME?</v>
      </c>
      <c r="U75" t="e">
        <f ca="1">_xll.DBRW($B$1,$D$2,U$10,U$11,$B$3,$B75,$B$4,$B$5,$B$6,$F$7,$A75)</f>
        <v>#NAME?</v>
      </c>
      <c r="V75" t="e">
        <f ca="1">_xll.DBRW($B$1,$E$2,V$10,V$11,$B$3,$B75,$B$4,$B$5,$B$6,$F$7,$A75)</f>
        <v>#NAME?</v>
      </c>
      <c r="W75" s="14" t="e">
        <f t="shared" ca="1" si="180"/>
        <v>#NAME?</v>
      </c>
      <c r="X75" t="e">
        <f ca="1">_xll.DBRW($B$1,$B$2,X$10,X$11,$B$3,$B75,$B$4,$B$5,$B$6,$F$7,$A75)</f>
        <v>#NAME?</v>
      </c>
      <c r="Y75" t="e">
        <f ca="1">_xll.DBRW($B$1,$C$2,Y$10,Y$11,$B$3,$B75,$B$4,$B$5,$B$6,$F$7,$A75)</f>
        <v>#NAME?</v>
      </c>
      <c r="Z75" t="e">
        <f ca="1">_xll.DBRW($B$1,$D$2,Z$10,Z$11,$B$3,$B75,$B$4,$B$5,$B$6,$F$7,$A75)</f>
        <v>#NAME?</v>
      </c>
      <c r="AA75" t="e">
        <f ca="1">_xll.DBRW($B$1,$E$2,AA$10,AA$11,$B$3,$B75,$B$4,$B$5,$B$6,$F$7,$A75)</f>
        <v>#NAME?</v>
      </c>
      <c r="AB75" t="e">
        <f ca="1">_xll.DBRW($B$1,$B$2,AB$10,AB$11,$B$3,$B75,$B$4,$B$5,$B$6,$F$7,$A75)</f>
        <v>#NAME?</v>
      </c>
      <c r="AC75" t="e">
        <f ca="1">_xll.DBRW($B$1,$C$2,AC$10,AC$11,$B$3,$B75,$B$4,$B$5,$B$6,$F$7,$A75)</f>
        <v>#NAME?</v>
      </c>
      <c r="AD75" t="e">
        <f ca="1">_xll.DBRW($B$1,$D$2,AD$10,AD$11,$B$3,$B75,$B$4,$B$5,$B$6,$F$7,$A75)</f>
        <v>#NAME?</v>
      </c>
      <c r="AE75" t="e">
        <f ca="1">_xll.DBRW($B$1,$E$2,AE$10,AE$11,$B$3,$B75,$B$4,$B$5,$B$6,$F$7,$A75)</f>
        <v>#NAME?</v>
      </c>
      <c r="AF75" t="e">
        <f t="shared" ca="1" si="181"/>
        <v>#NAME?</v>
      </c>
      <c r="AG75" t="e">
        <f ca="1">_xll.DBRW($B$1,$B$2,AG$10,AG$11,$B$3,$B75,$B$4,$B$5,$B$6,$F$7,$A75)</f>
        <v>#NAME?</v>
      </c>
      <c r="AH75" t="e">
        <f ca="1">_xll.DBRW($B$1,$C$2,AH$10,AH$11,$B$3,$B75,$B$4,$B$5,$B$6,$F$7,$A75)</f>
        <v>#NAME?</v>
      </c>
      <c r="AI75" t="e">
        <f ca="1">_xll.DBRW($B$1,$D$2,AI$10,AI$11,$B$3,$B75,$B$4,$B$5,$B$6,$F$7,$A75)</f>
        <v>#NAME?</v>
      </c>
      <c r="AJ75" t="e">
        <f ca="1">_xll.DBRW($B$1,$E$2,AJ$10,AJ$11,$B$3,$B75,$B$4,$B$5,$B$6,$F$7,$A75)</f>
        <v>#NAME?</v>
      </c>
      <c r="AK75" t="e">
        <f t="shared" ca="1" si="182"/>
        <v>#NAME?</v>
      </c>
      <c r="AL75" t="e">
        <f t="shared" ca="1" si="183"/>
        <v>#NAME?</v>
      </c>
      <c r="AM75" t="e">
        <f t="shared" ca="1" si="183"/>
        <v>#NAME?</v>
      </c>
      <c r="AN75" t="e">
        <f t="shared" ca="1" si="183"/>
        <v>#NAME?</v>
      </c>
      <c r="AO75" t="e">
        <f t="shared" ca="1" si="183"/>
        <v>#NAME?</v>
      </c>
      <c r="AP75" t="e">
        <f t="shared" ca="1" si="184"/>
        <v>#NAME?</v>
      </c>
      <c r="AQ75" t="e">
        <f ca="1">_xll.DBRW($B$1,$B$2,AQ$10,AQ$11,$B$3,$B75,$B$4,$B$5,$B$6,$F$7,$A75)</f>
        <v>#NAME?</v>
      </c>
      <c r="AR75" t="e">
        <f ca="1">_xll.DBRW($B$1,$C$2,AR$10,AR$11,$B$3,$B75,$B$4,$B$5,$B$6,$F$7,$A75)</f>
        <v>#NAME?</v>
      </c>
      <c r="AS75" t="e">
        <f ca="1">_xll.DBRW($B$1,$D$2,AS$10,AS$11,$B$3,$B75,$B$4,$B$5,$B$6,$F$7,$A75)</f>
        <v>#NAME?</v>
      </c>
      <c r="AT75" t="e">
        <f ca="1">_xll.DBRW($B$1,$E$2,AT$10,AT$11,$B$3,$B75,$B$4,$B$5,$B$6,$F$7,$A75)</f>
        <v>#NAME?</v>
      </c>
      <c r="AU75" s="14" t="e">
        <f t="shared" ca="1" si="185"/>
        <v>#NAME?</v>
      </c>
      <c r="AV75" t="e">
        <f ca="1">_xll.DBRW($B$1,$B$2,AV$10,AV$11,$B$3,$B75,$B$4,$B$5,$B$6,$F$7,$A75)</f>
        <v>#NAME?</v>
      </c>
      <c r="AW75" t="e">
        <f ca="1">_xll.DBRW($B$1,$C$2,AW$10,AW$11,$B$3,$B75,$B$4,$B$5,$B$6,$F$7,$A75)</f>
        <v>#NAME?</v>
      </c>
      <c r="AX75" t="e">
        <f ca="1">_xll.DBRW($B$1,$D$2,AX$10,AX$11,$B$3,$B75,$B$4,$B$5,$B$6,$F$7,$A75)</f>
        <v>#NAME?</v>
      </c>
      <c r="AY75" t="e">
        <f ca="1">_xll.DBRW($B$1,$E$2,AY$10,AY$11,$B$3,$B75,$B$4,$B$5,$B$6,$F$7,$A75)</f>
        <v>#NAME?</v>
      </c>
      <c r="AZ75" s="14" t="e">
        <f t="shared" ca="1" si="186"/>
        <v>#NAME?</v>
      </c>
      <c r="BA75" t="e">
        <f ca="1">_xll.DBRW($B$1,$B$2,BA$10,BA$11,$B$3,$B75,$B$4,$B$5,$B$6,$F$7,$A75)</f>
        <v>#NAME?</v>
      </c>
      <c r="BB75" t="e">
        <f ca="1">_xll.DBRW($B$1,$C$2,BB$10,BB$11,$B$3,$B75,$B$4,$B$5,$B$6,$F$7,$A75)</f>
        <v>#NAME?</v>
      </c>
      <c r="BC75" t="e">
        <f ca="1">_xll.DBRW($B$1,$D$2,BC$10,BC$11,$B$3,$B75,$B$4,$B$5,$B$6,$F$7,$A75)</f>
        <v>#NAME?</v>
      </c>
      <c r="BD75" t="e">
        <f ca="1">_xll.DBRW($B$1,$E$2,BD$10,BD$11,$B$3,$B75,$B$4,$B$5,$B$6,$F$7,$A75)</f>
        <v>#NAME?</v>
      </c>
      <c r="BE75" s="14" t="e">
        <f t="shared" ca="1" si="187"/>
        <v>#NAME?</v>
      </c>
      <c r="BF75" t="e">
        <f ca="1">_xll.DBRW($B$1,$B$2,BF$10,BF$11,$B$3,$B75,$B$4,$B$5,$B$6,$F$7,$A75)</f>
        <v>#NAME?</v>
      </c>
      <c r="BG75" t="e">
        <f ca="1">_xll.DBRW($B$1,$C$2,BG$10,BG$11,$B$3,$B75,$B$4,$B$5,$B$6,$F$7,$A75)</f>
        <v>#NAME?</v>
      </c>
      <c r="BH75" t="e">
        <f ca="1">_xll.DBRW($B$1,$D$2,BH$10,BH$11,$B$3,$B75,$B$4,$B$5,$B$6,$F$7,$A75)</f>
        <v>#NAME?</v>
      </c>
      <c r="BI75" t="e">
        <f ca="1">_xll.DBRW($B$1,$E$2,BI$10,BI$11,$B$3,$B75,$B$4,$B$5,$B$6,$F$7,$A75)</f>
        <v>#NAME?</v>
      </c>
      <c r="BJ75" s="14" t="e">
        <f t="shared" ca="1" si="188"/>
        <v>#NAME?</v>
      </c>
      <c r="BK75" t="e">
        <f t="shared" ca="1" si="189"/>
        <v>#NAME?</v>
      </c>
      <c r="BL75" t="e">
        <f ca="1">_xll.DBRW($B$1,$B$2,BL$10,BL$11,$B$3,$B75,$B$4,$B$5,$B$6,$F$7,$A75)</f>
        <v>#NAME?</v>
      </c>
      <c r="BM75" t="e">
        <f ca="1">_xll.DBRW($B$1,$C$2,BM$10,BM$11,$B$3,$B75,$B$4,$B$5,$B$6,$F$7,$A75)</f>
        <v>#NAME?</v>
      </c>
      <c r="BN75" t="e">
        <f ca="1">_xll.DBRW($B$1,$D$2,BN$10,BN$11,$B$3,$B75,$B$4,$B$5,$B$6,$F$7,$A75)</f>
        <v>#NAME?</v>
      </c>
      <c r="BO75" t="e">
        <f ca="1">_xll.DBRW($B$1,$E$2,BO$10,BO$11,$B$3,$B75,$B$4,$B$5,$B$6,$F$7,$A75)</f>
        <v>#NAME?</v>
      </c>
      <c r="BP75" s="14" t="e">
        <f t="shared" ca="1" si="190"/>
        <v>#NAME?</v>
      </c>
      <c r="BQ75" t="e">
        <f ca="1">_xll.DBRW($B$1,$B$2,BQ$10,BQ$11,$B$3,$B75,$B$4,$B$5,$B$6,$F$7,$A75)</f>
        <v>#NAME?</v>
      </c>
      <c r="BR75" t="e">
        <f ca="1">_xll.DBRW($B$1,$C$2,BR$10,BR$11,$B$3,$B75,$B$4,$B$5,$B$6,$F$7,$A75)</f>
        <v>#NAME?</v>
      </c>
      <c r="BS75" t="e">
        <f ca="1">_xll.DBRW($B$1,$D$2,BS$10,BS$11,$B$3,$B75,$B$4,$B$5,$B$6,$F$7,$A75)</f>
        <v>#NAME?</v>
      </c>
      <c r="BT75" t="e">
        <f ca="1">_xll.DBRW($B$1,$E$2,BT$10,BT$11,$B$3,$B75,$B$4,$B$5,$B$6,$F$7,$A75)</f>
        <v>#NAME?</v>
      </c>
      <c r="BU75" s="14" t="e">
        <f t="shared" ca="1" si="191"/>
        <v>#NAME?</v>
      </c>
      <c r="BV75" s="25" t="e">
        <f t="shared" ca="1" si="192"/>
        <v>#NAME?</v>
      </c>
      <c r="BW75" t="e">
        <f ca="1">_xll.DBRW($B$1,$B$2,BW$10,BW$11,$B$3,$B75,$B$4,$B$5,$B$6,$F$7,$A75)</f>
        <v>#NAME?</v>
      </c>
      <c r="BX75" t="e">
        <f ca="1">_xll.DBRW($B$1,$C$2,BX$10,BX$11,$B$3,$B75,$B$4,$B$5,$B$6,$F$7,$A75)</f>
        <v>#NAME?</v>
      </c>
      <c r="BY75" t="e">
        <f ca="1">_xll.DBRW($B$1,$D$2,BY$10,BY$11,$B$3,$B75,$B$4,$B$5,$B$6,$F$7,$A75)</f>
        <v>#NAME?</v>
      </c>
      <c r="BZ75" t="e">
        <f ca="1">_xll.DBRW($B$1,$E$2,BZ$10,BZ$11,$B$3,$B75,$B$4,$B$5,$B$6,$F$7,$A75)</f>
        <v>#NAME?</v>
      </c>
      <c r="CA75" s="25" t="e">
        <f t="shared" ca="1" si="193"/>
        <v>#NAME?</v>
      </c>
      <c r="CB75" t="e">
        <f t="shared" ca="1" si="194"/>
        <v>#NAME?</v>
      </c>
      <c r="CC75" t="e">
        <f ca="1">_xll.DBRW($B$1,$B$2,CC$10,CC$11,$B$3,$B75,$B$4,$B$5,$B$6,$F$7,$A75)</f>
        <v>#NAME?</v>
      </c>
      <c r="CD75" t="e">
        <f ca="1">_xll.DBRW($B$1,$C$2,CD$10,CD$11,$B$3,$B75,$B$4,$B$5,$B$6,$F$7,$A75)</f>
        <v>#NAME?</v>
      </c>
      <c r="CE75" t="e">
        <f ca="1">_xll.DBRW($B$1,$D$2,CE$10,CE$11,$B$3,$B75,$B$4,$B$5,$B$6,$F$7,$A75)</f>
        <v>#NAME?</v>
      </c>
      <c r="CF75" t="e">
        <f ca="1">_xll.DBRW($B$1,$E$2,CF$10,CF$11,$B$3,$B75,$B$4,$B$5,$B$6,$F$7,$A75)</f>
        <v>#NAME?</v>
      </c>
      <c r="CG75" t="e">
        <f t="shared" ca="1" si="195"/>
        <v>#NAME?</v>
      </c>
      <c r="CH75" t="e">
        <f ca="1">_xll.DBRW($B$1,$B$2,CH$10,CH$11,$B$3,$B75,$B$4,$B$5,$B$6,$F$7,$A75)</f>
        <v>#NAME?</v>
      </c>
      <c r="CI75" t="e">
        <f ca="1">_xll.DBRW($B$1,$C$2,CI$10,CI$11,$B$3,$B75,$B$4,$B$5,$B$6,$F$7,$A75)</f>
        <v>#NAME?</v>
      </c>
      <c r="CJ75" t="e">
        <f ca="1">_xll.DBRW($B$1,$D$2,CJ$10,CJ$11,$B$3,$B75,$B$4,$B$5,$B$6,$F$7,$A75)</f>
        <v>#NAME?</v>
      </c>
      <c r="CK75" t="e">
        <f ca="1">_xll.DBRW($B$1,$E$2,CK$10,CK$11,$B$3,$B75,$B$4,$B$5,$B$6,$F$7,$A75)</f>
        <v>#NAME?</v>
      </c>
      <c r="CL75" s="25" t="e">
        <f t="shared" ca="1" si="196"/>
        <v>#NAME?</v>
      </c>
      <c r="CM75" t="e">
        <f ca="1">_xll.DBRW($B$1,$B$2,CM$10,CM$11,$B$3,$B75,$B$4,$B$5,$B$6,$F$7,$A75)</f>
        <v>#NAME?</v>
      </c>
      <c r="CN75" t="e">
        <f ca="1">_xll.DBRW($B$1,$C$2,CN$10,CN$11,$B$3,$B75,$B$4,$B$5,$B$6,$F$7,$A75)</f>
        <v>#NAME?</v>
      </c>
      <c r="CO75" t="e">
        <f ca="1">_xll.DBRW($B$1,$D$2,CO$10,CO$11,$B$3,$B75,$B$4,$B$5,$B$6,$F$7,$A75)</f>
        <v>#NAME?</v>
      </c>
      <c r="CP75" t="e">
        <f ca="1">_xll.DBRW($B$1,$E$2,CP$10,CP$11,$B$3,$B75,$B$4,$B$5,$B$6,$F$7,$A75)</f>
        <v>#NAME?</v>
      </c>
      <c r="CQ75" s="25" t="e">
        <f t="shared" ca="1" si="197"/>
        <v>#NAME?</v>
      </c>
      <c r="CR75" t="e">
        <f ca="1">_xll.DBRW($B$1,$B$2,CR$10,CR$11,$B$3,$B75,$B$4,$B$5,$B$6,$F$7,$A75)</f>
        <v>#NAME?</v>
      </c>
      <c r="CS75" t="e">
        <f ca="1">_xll.DBRW($B$1,$C$2,CS$10,CS$11,$B$3,$B75,$B$4,$B$5,$B$6,$F$7,$A75)</f>
        <v>#NAME?</v>
      </c>
      <c r="CT75" t="e">
        <f ca="1">_xll.DBRW($B$1,$D$2,CT$10,CT$11,$B$3,$B75,$B$4,$B$5,$B$6,$F$7,$A75)</f>
        <v>#NAME?</v>
      </c>
      <c r="CU75" t="e">
        <f ca="1">_xll.DBRW($B$1,$E$2,CU$10,CU$11,$B$3,$B75,$B$4,$B$5,$B$6,$F$7,$A75)</f>
        <v>#NAME?</v>
      </c>
      <c r="CV75" s="14" t="e">
        <f t="shared" ca="1" si="198"/>
        <v>#NAME?</v>
      </c>
      <c r="CW75" s="25" t="e">
        <f t="shared" ca="1" si="199"/>
        <v>#NAME?</v>
      </c>
      <c r="CX75" t="e">
        <f ca="1">_xll.DBRW($B$1,$B$2,CX$10,CX$11,$B$3,$B75,$B$4,$B$5,$B$6,$F$7,$A75)</f>
        <v>#NAME?</v>
      </c>
      <c r="CY75" t="e">
        <f ca="1">_xll.DBRW($B$1,$C$2,CY$10,CY$11,$B$3,$B75,$B$4,$B$5,$B$6,$F$7,$A75)</f>
        <v>#NAME?</v>
      </c>
      <c r="CZ75" t="e">
        <f ca="1">_xll.DBRW($B$1,$D$2,CZ$10,CZ$11,$B$3,$B75,$B$4,$B$5,$B$6,$F$7,$A75)</f>
        <v>#NAME?</v>
      </c>
      <c r="DA75" t="e">
        <f ca="1">_xll.DBRW($B$1,$E$2,DA$10,DA$11,$B$3,$B75,$B$4,$B$5,$B$6,$F$7,$A75)</f>
        <v>#NAME?</v>
      </c>
      <c r="DB75" s="14" t="e">
        <f t="shared" ca="1" si="200"/>
        <v>#NAME?</v>
      </c>
      <c r="DC75" t="e">
        <f ca="1">_xll.DBRW($B$1,$B$2,DC$10,DC$11,$B$3,$B75,$B$4,$B$5,$B$6,$F$7,$A75)</f>
        <v>#NAME?</v>
      </c>
      <c r="DD75" t="e">
        <f ca="1">_xll.DBRW($B$1,$C$2,DD$10,DD$11,$B$3,$B75,$B$4,$B$5,$B$6,$F$7,$A75)</f>
        <v>#NAME?</v>
      </c>
      <c r="DE75" t="e">
        <f ca="1">_xll.DBRW($B$1,$D$2,DE$10,DE$11,$B$3,$B75,$B$4,$B$5,$B$6,$F$7,$A75)</f>
        <v>#NAME?</v>
      </c>
      <c r="DF75" t="e">
        <f ca="1">_xll.DBRW($B$1,$E$2,DF$10,DF$11,$B$3,$B75,$B$4,$B$5,$B$6,$F$7,$A75)</f>
        <v>#NAME?</v>
      </c>
      <c r="DH75" t="e">
        <f t="shared" ca="1" si="201"/>
        <v>#NAME?</v>
      </c>
      <c r="DI75" t="e">
        <f t="shared" ca="1" si="201"/>
        <v>#NAME?</v>
      </c>
      <c r="DJ75" t="e">
        <f t="shared" ca="1" si="202"/>
        <v>#NAME?</v>
      </c>
      <c r="DK75" t="e">
        <f t="shared" ca="1" si="203"/>
        <v>#NAME?</v>
      </c>
      <c r="DL75" t="e">
        <f t="shared" ca="1" si="174"/>
        <v>#NAME?</v>
      </c>
      <c r="DM75" t="e">
        <f t="shared" ca="1" si="204"/>
        <v>#NAME?</v>
      </c>
      <c r="DN75" t="e">
        <f t="shared" ca="1" si="205"/>
        <v>#NAME?</v>
      </c>
      <c r="DO75" t="e">
        <f t="shared" ca="1" si="205"/>
        <v>#NAME?</v>
      </c>
      <c r="DP75" t="e">
        <f t="shared" ca="1" si="206"/>
        <v>#NAME?</v>
      </c>
      <c r="DQ75" s="25" t="e">
        <f t="shared" ca="1" si="207"/>
        <v>#NAME?</v>
      </c>
      <c r="DR75" s="25" t="e">
        <f t="shared" ca="1" si="208"/>
        <v>#NAME?</v>
      </c>
      <c r="DS75" s="25" t="e">
        <f t="shared" ca="1" si="208"/>
        <v>#NAME?</v>
      </c>
      <c r="DT75" s="25" t="e">
        <f t="shared" ca="1" si="209"/>
        <v>#NAME?</v>
      </c>
      <c r="DU75" s="25" t="e">
        <f t="shared" ca="1" si="210"/>
        <v>#NAME?</v>
      </c>
      <c r="DV75" s="25" t="e">
        <f t="shared" ca="1" si="211"/>
        <v>#NAME?</v>
      </c>
      <c r="DW75" s="25" t="e">
        <f t="shared" ca="1" si="211"/>
        <v>#NAME?</v>
      </c>
      <c r="DX75" s="25" t="e">
        <f t="shared" ca="1" si="212"/>
        <v>#NAME?</v>
      </c>
      <c r="DY75" t="e">
        <f t="shared" ca="1" si="213"/>
        <v>#NAME?</v>
      </c>
      <c r="DZ75" t="e">
        <f ca="1">_xll.DBRW($B$1,$B$2,DZ$10,DZ$11,$B$3,$B75,$B$4,$B$5,$B$6,$F$7,$A75)</f>
        <v>#NAME?</v>
      </c>
      <c r="EA75" t="e">
        <f ca="1">_xll.DBRW($B$1,$C$2,EA$10,EA$11,$B$3,$B75,$B$4,$B$5,$B$6,$F$7,$A75)</f>
        <v>#NAME?</v>
      </c>
      <c r="EB75" t="e">
        <f ca="1">_xll.DBRW($B$1,$D$2,EB$10,EB$11,$B$3,$B75,$B$4,$B$5,$B$6,$F$7,$A75)</f>
        <v>#NAME?</v>
      </c>
      <c r="EC75" t="e">
        <f ca="1">_xll.DBRW($B$1,$E$2,EC$10,EC$11,$B$3,$B75,$B$4,$B$5,$B$6,$F$7,$A75)</f>
        <v>#NAME?</v>
      </c>
      <c r="ED75" t="e">
        <f ca="1">_xll.DBRW($B$1,$B$2,ED$10,ED$11,$B$3,$B75,$B$4,$B$5,$B$6,$F$7,$A75)</f>
        <v>#NAME?</v>
      </c>
      <c r="EE75" t="e">
        <f ca="1">_xll.DBRW($B$1,$C$2,EE$10,EE$11,$B$3,$B75,$B$4,$B$5,$B$6,$F$7,$A75)</f>
        <v>#NAME?</v>
      </c>
      <c r="EF75" t="e">
        <f ca="1">_xll.DBRW($B$1,$D$2,EF$10,EF$11,$B$3,$B75,$B$4,$B$5,$B$6,$F$7,$A75)</f>
        <v>#NAME?</v>
      </c>
      <c r="EG75" t="e">
        <f ca="1">_xll.DBRW($B$1,$E$2,EG$10,EG$11,$B$3,$B75,$B$4,$B$5,$B$6,$F$7,$A75)</f>
        <v>#NAME?</v>
      </c>
      <c r="EH75" t="e">
        <f t="shared" ca="1" si="214"/>
        <v>#NAME?</v>
      </c>
      <c r="EI75" t="e">
        <f t="shared" ca="1" si="215"/>
        <v>#NAME?</v>
      </c>
      <c r="EJ75" t="e">
        <f t="shared" ca="1" si="175"/>
        <v>#NAME?</v>
      </c>
      <c r="EK75" t="e">
        <f t="shared" ca="1" si="175"/>
        <v>#NAME?</v>
      </c>
      <c r="EL75" t="e">
        <f t="shared" ca="1" si="175"/>
        <v>#NAME?</v>
      </c>
      <c r="EM75" t="e">
        <f t="shared" ca="1" si="216"/>
        <v>#NAME?</v>
      </c>
      <c r="EN75" t="e">
        <f ca="1">_xll.DBRW($B$1,$B$2,EN$10,EN$11,$B$3,$B75,$B$4,$B$5,$B$6,$F$7,$A75)</f>
        <v>#NAME?</v>
      </c>
      <c r="EO75" t="e">
        <f ca="1">_xll.DBRW($B$1,$C$2,EO$10,EO$11,$B$3,$B75,$B$4,$B$5,$B$6,$F$7,$A75)</f>
        <v>#NAME?</v>
      </c>
      <c r="EP75" t="e">
        <f ca="1">_xll.DBRW($B$1,$D$2,EP$10,EP$11,$B$3,$B75,$B$4,$B$5,$B$6,$F$7,$A75)</f>
        <v>#NAME?</v>
      </c>
      <c r="EQ75" t="e">
        <f ca="1">_xll.DBRW($B$1,$E$2,EQ$10,EQ$11,$B$3,$B75,$B$4,$B$5,$B$6,$F$7,$A75)</f>
        <v>#NAME?</v>
      </c>
      <c r="ER75" t="e">
        <f t="shared" ca="1" si="217"/>
        <v>#NAME?</v>
      </c>
      <c r="ES75" t="e">
        <f ca="1">_xll.DBRW($B$1,$B$2,ES$10,ES$11,$B$3,$B75,$B$4,$B$5,$B$6,$F$7,$A75)</f>
        <v>#NAME?</v>
      </c>
      <c r="ET75" t="e">
        <f ca="1">_xll.DBRW($B$1,$C$2,ET$10,ET$11,$B$3,$B75,$B$4,$B$5,$B$6,$F$7,$A75)</f>
        <v>#NAME?</v>
      </c>
      <c r="EU75" t="e">
        <f ca="1">_xll.DBRW($B$1,$D$2,EU$10,EU$11,$B$3,$B75,$B$4,$B$5,$B$6,$F$7,$A75)</f>
        <v>#NAME?</v>
      </c>
      <c r="EV75" t="e">
        <f ca="1">_xll.DBRW($B$1,$E$2,EV$10,EV$11,$B$3,$B75,$B$4,$B$5,$B$6,$F$7,$A75)</f>
        <v>#NAME?</v>
      </c>
    </row>
  </sheetData>
  <mergeCells count="7">
    <mergeCell ref="ER9:EV9"/>
    <mergeCell ref="AF9:AJ9"/>
    <mergeCell ref="AK9:AO9"/>
    <mergeCell ref="AP9:AT9"/>
    <mergeCell ref="DY9:EC9"/>
    <mergeCell ref="EH9:EL9"/>
    <mergeCell ref="EM9:EQ9"/>
  </mergeCells>
  <phoneticPr fontId="1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W75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J25" sqref="J25"/>
    </sheetView>
  </sheetViews>
  <sheetFormatPr defaultRowHeight="12.5" x14ac:dyDescent="0.25"/>
  <cols>
    <col min="8" max="8" width="14.1796875" customWidth="1"/>
    <col min="13" max="13" width="14.453125" customWidth="1"/>
    <col min="18" max="18" width="11.54296875" customWidth="1"/>
    <col min="23" max="23" width="14.1796875" customWidth="1"/>
    <col min="47" max="47" width="13.453125" customWidth="1"/>
    <col min="52" max="52" width="16.81640625" customWidth="1"/>
    <col min="57" max="57" width="17" customWidth="1"/>
    <col min="62" max="62" width="15.81640625" customWidth="1"/>
    <col min="68" max="68" width="12.7265625" customWidth="1"/>
    <col min="121" max="128" width="9.1796875" style="25" customWidth="1"/>
  </cols>
  <sheetData>
    <row r="1" spans="1:153" x14ac:dyDescent="0.25">
      <c r="A1" t="s">
        <v>24</v>
      </c>
      <c r="B1" t="s">
        <v>146</v>
      </c>
    </row>
    <row r="2" spans="1:153" x14ac:dyDescent="0.25">
      <c r="A2" t="s">
        <v>25</v>
      </c>
      <c r="B2" t="s">
        <v>141</v>
      </c>
      <c r="C2" s="13" t="s">
        <v>26</v>
      </c>
      <c r="D2" s="13" t="s">
        <v>27</v>
      </c>
      <c r="E2" s="13" t="s">
        <v>28</v>
      </c>
    </row>
    <row r="3" spans="1:153" x14ac:dyDescent="0.25">
      <c r="A3" t="s">
        <v>29</v>
      </c>
      <c r="B3" t="s">
        <v>147</v>
      </c>
    </row>
    <row r="4" spans="1:153" x14ac:dyDescent="0.25">
      <c r="A4" t="s">
        <v>30</v>
      </c>
      <c r="B4" t="s">
        <v>148</v>
      </c>
    </row>
    <row r="5" spans="1:153" x14ac:dyDescent="0.25">
      <c r="A5" t="s">
        <v>31</v>
      </c>
      <c r="B5" t="s">
        <v>149</v>
      </c>
    </row>
    <row r="6" spans="1:153" x14ac:dyDescent="0.25">
      <c r="A6" t="s">
        <v>32</v>
      </c>
      <c r="B6" t="s">
        <v>150</v>
      </c>
    </row>
    <row r="7" spans="1:153" x14ac:dyDescent="0.25">
      <c r="A7" t="s">
        <v>33</v>
      </c>
      <c r="B7">
        <v>2006</v>
      </c>
      <c r="C7">
        <v>2007</v>
      </c>
      <c r="D7">
        <v>2008</v>
      </c>
      <c r="E7">
        <v>2009</v>
      </c>
      <c r="F7">
        <v>2010</v>
      </c>
    </row>
    <row r="9" spans="1:153" x14ac:dyDescent="0.25">
      <c r="AF9" s="105" t="s">
        <v>123</v>
      </c>
      <c r="AG9" s="105"/>
      <c r="AH9" s="105"/>
      <c r="AI9" s="105"/>
      <c r="AJ9" s="105"/>
      <c r="AK9" s="105" t="s">
        <v>122</v>
      </c>
      <c r="AL9" s="105"/>
      <c r="AM9" s="105"/>
      <c r="AN9" s="105"/>
      <c r="AO9" s="105"/>
      <c r="AP9" s="105" t="s">
        <v>124</v>
      </c>
      <c r="AQ9" s="105"/>
      <c r="AR9" s="105"/>
      <c r="AS9" s="105"/>
      <c r="AT9" s="105"/>
      <c r="DH9" t="s">
        <v>99</v>
      </c>
      <c r="DK9" t="s">
        <v>100</v>
      </c>
      <c r="DN9" t="s">
        <v>101</v>
      </c>
      <c r="DQ9" s="25" t="s">
        <v>102</v>
      </c>
      <c r="DU9" s="25" t="s">
        <v>103</v>
      </c>
      <c r="DY9" s="105" t="s">
        <v>127</v>
      </c>
      <c r="DZ9" s="105"/>
      <c r="EA9" s="105"/>
      <c r="EB9" s="105"/>
      <c r="EC9" s="105"/>
      <c r="EH9" s="105" t="s">
        <v>129</v>
      </c>
      <c r="EI9" s="105"/>
      <c r="EJ9" s="105"/>
      <c r="EK9" s="105"/>
      <c r="EL9" s="105"/>
      <c r="EM9" s="105" t="s">
        <v>131</v>
      </c>
      <c r="EN9" s="105"/>
      <c r="EO9" s="105"/>
      <c r="EP9" s="105"/>
      <c r="EQ9" s="105"/>
      <c r="ER9" s="105" t="s">
        <v>132</v>
      </c>
      <c r="ES9" s="105"/>
      <c r="ET9" s="105"/>
      <c r="EU9" s="105"/>
      <c r="EV9" s="105"/>
    </row>
    <row r="10" spans="1:153" x14ac:dyDescent="0.25">
      <c r="C10" s="14" t="s">
        <v>34</v>
      </c>
      <c r="D10" s="15" t="s">
        <v>35</v>
      </c>
      <c r="E10" s="16" t="s">
        <v>36</v>
      </c>
      <c r="F10" s="16" t="s">
        <v>37</v>
      </c>
      <c r="G10" s="16" t="s">
        <v>38</v>
      </c>
      <c r="H10" s="17" t="s">
        <v>39</v>
      </c>
      <c r="I10" s="15" t="s">
        <v>35</v>
      </c>
      <c r="J10" s="16" t="s">
        <v>36</v>
      </c>
      <c r="K10" s="16" t="s">
        <v>37</v>
      </c>
      <c r="L10" s="16" t="s">
        <v>38</v>
      </c>
      <c r="M10" s="18" t="s">
        <v>40</v>
      </c>
      <c r="N10" s="15" t="s">
        <v>35</v>
      </c>
      <c r="O10" s="16" t="s">
        <v>36</v>
      </c>
      <c r="P10" s="16" t="s">
        <v>37</v>
      </c>
      <c r="Q10" s="16" t="s">
        <v>38</v>
      </c>
      <c r="R10" s="18" t="s">
        <v>41</v>
      </c>
      <c r="S10" s="15" t="s">
        <v>35</v>
      </c>
      <c r="T10" s="16" t="s">
        <v>36</v>
      </c>
      <c r="U10" s="16" t="s">
        <v>37</v>
      </c>
      <c r="V10" s="16" t="s">
        <v>38</v>
      </c>
      <c r="W10" s="18" t="s">
        <v>42</v>
      </c>
      <c r="X10" s="15" t="s">
        <v>35</v>
      </c>
      <c r="Y10" s="16" t="s">
        <v>36</v>
      </c>
      <c r="Z10" s="16" t="s">
        <v>37</v>
      </c>
      <c r="AA10" s="16" t="s">
        <v>38</v>
      </c>
      <c r="AB10" s="15" t="s">
        <v>35</v>
      </c>
      <c r="AC10" s="16" t="s">
        <v>36</v>
      </c>
      <c r="AD10" s="16" t="s">
        <v>37</v>
      </c>
      <c r="AE10" s="16" t="s">
        <v>38</v>
      </c>
      <c r="AF10" s="16" t="s">
        <v>97</v>
      </c>
      <c r="AG10" s="15" t="s">
        <v>35</v>
      </c>
      <c r="AH10" s="16" t="s">
        <v>36</v>
      </c>
      <c r="AI10" s="16" t="s">
        <v>37</v>
      </c>
      <c r="AJ10" s="16" t="s">
        <v>38</v>
      </c>
      <c r="AK10" s="38" t="s">
        <v>97</v>
      </c>
      <c r="AL10" s="15" t="s">
        <v>35</v>
      </c>
      <c r="AM10" s="16" t="s">
        <v>36</v>
      </c>
      <c r="AN10" s="16" t="s">
        <v>37</v>
      </c>
      <c r="AO10" s="16" t="s">
        <v>38</v>
      </c>
      <c r="AP10" s="38" t="s">
        <v>97</v>
      </c>
      <c r="AQ10" s="15" t="s">
        <v>35</v>
      </c>
      <c r="AR10" s="16" t="s">
        <v>36</v>
      </c>
      <c r="AS10" s="16" t="s">
        <v>37</v>
      </c>
      <c r="AT10" s="16" t="s">
        <v>38</v>
      </c>
      <c r="AV10" s="15" t="s">
        <v>35</v>
      </c>
      <c r="AW10" s="16" t="s">
        <v>36</v>
      </c>
      <c r="AX10" s="16" t="s">
        <v>37</v>
      </c>
      <c r="AY10" s="16" t="s">
        <v>38</v>
      </c>
      <c r="BA10" s="15" t="s">
        <v>35</v>
      </c>
      <c r="BB10" s="16" t="s">
        <v>36</v>
      </c>
      <c r="BC10" s="16" t="s">
        <v>37</v>
      </c>
      <c r="BD10" s="16" t="s">
        <v>38</v>
      </c>
      <c r="BE10" s="18" t="s">
        <v>43</v>
      </c>
      <c r="BF10" s="15" t="s">
        <v>35</v>
      </c>
      <c r="BG10" s="16" t="s">
        <v>36</v>
      </c>
      <c r="BH10" s="16" t="s">
        <v>37</v>
      </c>
      <c r="BI10" s="16" t="s">
        <v>38</v>
      </c>
      <c r="BJ10" s="14" t="s">
        <v>44</v>
      </c>
      <c r="BL10" s="15" t="s">
        <v>35</v>
      </c>
      <c r="BM10" s="16" t="s">
        <v>36</v>
      </c>
      <c r="BN10" s="16" t="s">
        <v>37</v>
      </c>
      <c r="BO10" s="16" t="s">
        <v>38</v>
      </c>
      <c r="BP10" s="17" t="s">
        <v>45</v>
      </c>
      <c r="BQ10" s="15" t="s">
        <v>35</v>
      </c>
      <c r="BR10" s="16" t="s">
        <v>36</v>
      </c>
      <c r="BS10" s="16" t="s">
        <v>37</v>
      </c>
      <c r="BT10" s="16" t="s">
        <v>38</v>
      </c>
      <c r="BU10" s="19" t="s">
        <v>46</v>
      </c>
      <c r="BW10" s="15" t="s">
        <v>35</v>
      </c>
      <c r="BX10" s="16" t="s">
        <v>36</v>
      </c>
      <c r="BY10" s="16" t="s">
        <v>37</v>
      </c>
      <c r="BZ10" s="16" t="s">
        <v>38</v>
      </c>
      <c r="CC10" s="15" t="s">
        <v>35</v>
      </c>
      <c r="CD10" s="16" t="s">
        <v>36</v>
      </c>
      <c r="CE10" s="16" t="s">
        <v>37</v>
      </c>
      <c r="CF10" s="16" t="s">
        <v>38</v>
      </c>
      <c r="CH10" s="15" t="s">
        <v>35</v>
      </c>
      <c r="CI10" s="16" t="s">
        <v>36</v>
      </c>
      <c r="CJ10" s="16" t="s">
        <v>37</v>
      </c>
      <c r="CK10" s="16" t="s">
        <v>38</v>
      </c>
      <c r="CM10" s="15" t="s">
        <v>35</v>
      </c>
      <c r="CN10" s="16" t="s">
        <v>36</v>
      </c>
      <c r="CO10" s="16" t="s">
        <v>37</v>
      </c>
      <c r="CP10" s="16" t="s">
        <v>38</v>
      </c>
      <c r="CR10" s="15" t="s">
        <v>35</v>
      </c>
      <c r="CS10" s="16" t="s">
        <v>36</v>
      </c>
      <c r="CT10" s="16" t="s">
        <v>37</v>
      </c>
      <c r="CU10" s="16" t="s">
        <v>38</v>
      </c>
      <c r="CV10" s="14" t="s">
        <v>47</v>
      </c>
      <c r="CX10" s="15" t="s">
        <v>35</v>
      </c>
      <c r="CY10" s="16" t="s">
        <v>36</v>
      </c>
      <c r="CZ10" s="16" t="s">
        <v>37</v>
      </c>
      <c r="DA10" s="16" t="s">
        <v>38</v>
      </c>
      <c r="DB10" s="17" t="s">
        <v>48</v>
      </c>
      <c r="DC10" s="15" t="s">
        <v>35</v>
      </c>
      <c r="DD10" s="16" t="s">
        <v>36</v>
      </c>
      <c r="DE10" s="16" t="s">
        <v>37</v>
      </c>
      <c r="DF10" s="16" t="s">
        <v>38</v>
      </c>
      <c r="DH10" s="24" t="s">
        <v>98</v>
      </c>
      <c r="DI10" s="24" t="s">
        <v>36</v>
      </c>
      <c r="DJ10" s="24" t="s">
        <v>38</v>
      </c>
      <c r="DK10" s="24" t="s">
        <v>98</v>
      </c>
      <c r="DL10" s="24" t="s">
        <v>36</v>
      </c>
      <c r="DM10" s="24" t="s">
        <v>38</v>
      </c>
      <c r="DN10" s="24" t="s">
        <v>98</v>
      </c>
      <c r="DO10" s="24" t="s">
        <v>36</v>
      </c>
      <c r="DP10" s="24" t="s">
        <v>38</v>
      </c>
      <c r="DQ10" s="37" t="s">
        <v>97</v>
      </c>
      <c r="DR10" s="37" t="s">
        <v>98</v>
      </c>
      <c r="DS10" s="37" t="s">
        <v>36</v>
      </c>
      <c r="DT10" s="37" t="s">
        <v>38</v>
      </c>
      <c r="DU10" s="37" t="s">
        <v>97</v>
      </c>
      <c r="DV10" s="37" t="s">
        <v>98</v>
      </c>
      <c r="DW10" s="37" t="s">
        <v>36</v>
      </c>
      <c r="DX10" s="37" t="s">
        <v>38</v>
      </c>
      <c r="DY10" s="24" t="s">
        <v>97</v>
      </c>
      <c r="DZ10" s="15" t="s">
        <v>35</v>
      </c>
      <c r="EA10" s="16" t="s">
        <v>36</v>
      </c>
      <c r="EB10" s="16" t="s">
        <v>37</v>
      </c>
      <c r="EC10" s="16" t="s">
        <v>38</v>
      </c>
      <c r="ED10" s="15" t="s">
        <v>35</v>
      </c>
      <c r="EE10" s="16" t="s">
        <v>36</v>
      </c>
      <c r="EF10" s="16" t="s">
        <v>37</v>
      </c>
      <c r="EG10" s="16" t="s">
        <v>38</v>
      </c>
      <c r="EH10" s="39" t="s">
        <v>97</v>
      </c>
      <c r="EI10" s="15" t="s">
        <v>35</v>
      </c>
      <c r="EJ10" s="16" t="s">
        <v>36</v>
      </c>
      <c r="EK10" s="16" t="s">
        <v>37</v>
      </c>
      <c r="EL10" s="16" t="s">
        <v>38</v>
      </c>
      <c r="EM10" s="39" t="s">
        <v>97</v>
      </c>
      <c r="EN10" s="15" t="s">
        <v>35</v>
      </c>
      <c r="EO10" s="16" t="s">
        <v>36</v>
      </c>
      <c r="EP10" s="16" t="s">
        <v>37</v>
      </c>
      <c r="EQ10" s="16" t="s">
        <v>38</v>
      </c>
      <c r="ER10" s="39" t="s">
        <v>97</v>
      </c>
      <c r="ES10" s="15" t="s">
        <v>35</v>
      </c>
      <c r="ET10" s="16" t="s">
        <v>36</v>
      </c>
      <c r="EU10" s="16" t="s">
        <v>37</v>
      </c>
      <c r="EV10" s="16" t="s">
        <v>38</v>
      </c>
    </row>
    <row r="11" spans="1:153" x14ac:dyDescent="0.25">
      <c r="A11">
        <v>2006</v>
      </c>
      <c r="C11" s="14" t="s">
        <v>49</v>
      </c>
      <c r="D11" s="20" t="s">
        <v>50</v>
      </c>
      <c r="E11" s="20" t="s">
        <v>50</v>
      </c>
      <c r="F11" s="20" t="s">
        <v>50</v>
      </c>
      <c r="G11" s="20" t="s">
        <v>50</v>
      </c>
      <c r="H11" s="21" t="s">
        <v>51</v>
      </c>
      <c r="I11" s="20" t="s">
        <v>52</v>
      </c>
      <c r="J11" s="20" t="s">
        <v>52</v>
      </c>
      <c r="K11" s="20" t="s">
        <v>52</v>
      </c>
      <c r="L11" s="20" t="s">
        <v>52</v>
      </c>
      <c r="M11" s="21" t="s">
        <v>53</v>
      </c>
      <c r="N11" s="20" t="s">
        <v>54</v>
      </c>
      <c r="O11" s="20" t="s">
        <v>54</v>
      </c>
      <c r="P11" s="20" t="s">
        <v>54</v>
      </c>
      <c r="Q11" s="20" t="s">
        <v>54</v>
      </c>
      <c r="R11" s="21" t="s">
        <v>55</v>
      </c>
      <c r="S11" s="20" t="s">
        <v>56</v>
      </c>
      <c r="T11" s="20" t="s">
        <v>56</v>
      </c>
      <c r="U11" s="20" t="s">
        <v>56</v>
      </c>
      <c r="V11" s="20" t="s">
        <v>56</v>
      </c>
      <c r="W11" s="21" t="s">
        <v>57</v>
      </c>
      <c r="X11" s="20" t="s">
        <v>58</v>
      </c>
      <c r="Y11" s="20" t="s">
        <v>58</v>
      </c>
      <c r="Z11" s="20" t="s">
        <v>58</v>
      </c>
      <c r="AA11" s="20" t="s">
        <v>58</v>
      </c>
      <c r="AB11" s="20" t="s">
        <v>120</v>
      </c>
      <c r="AC11" s="20" t="s">
        <v>120</v>
      </c>
      <c r="AD11" s="20" t="s">
        <v>120</v>
      </c>
      <c r="AE11" s="20" t="s">
        <v>120</v>
      </c>
      <c r="AF11" s="20"/>
      <c r="AG11" s="20" t="s">
        <v>121</v>
      </c>
      <c r="AH11" s="20" t="s">
        <v>121</v>
      </c>
      <c r="AI11" s="20" t="s">
        <v>121</v>
      </c>
      <c r="AJ11" s="20" t="s">
        <v>121</v>
      </c>
      <c r="AK11" s="38"/>
      <c r="AL11" s="38"/>
      <c r="AM11" s="38"/>
      <c r="AN11" s="38"/>
      <c r="AO11" s="38"/>
      <c r="AP11" s="38"/>
      <c r="AQ11" s="20" t="s">
        <v>125</v>
      </c>
      <c r="AR11" s="20" t="s">
        <v>125</v>
      </c>
      <c r="AS11" s="20" t="s">
        <v>125</v>
      </c>
      <c r="AT11" s="20" t="s">
        <v>125</v>
      </c>
      <c r="AU11" s="21" t="s">
        <v>18</v>
      </c>
      <c r="AV11" s="20" t="s">
        <v>59</v>
      </c>
      <c r="AW11" s="20" t="s">
        <v>59</v>
      </c>
      <c r="AX11" s="20" t="s">
        <v>59</v>
      </c>
      <c r="AY11" s="20" t="s">
        <v>59</v>
      </c>
      <c r="AZ11" s="21" t="s">
        <v>19</v>
      </c>
      <c r="BA11" s="20" t="s">
        <v>60</v>
      </c>
      <c r="BB11" s="20" t="s">
        <v>60</v>
      </c>
      <c r="BC11" s="20" t="s">
        <v>60</v>
      </c>
      <c r="BD11" s="20" t="s">
        <v>60</v>
      </c>
      <c r="BE11" s="21" t="s">
        <v>61</v>
      </c>
      <c r="BF11" s="20" t="s">
        <v>62</v>
      </c>
      <c r="BG11" s="20" t="s">
        <v>62</v>
      </c>
      <c r="BH11" s="20" t="s">
        <v>62</v>
      </c>
      <c r="BI11" s="20" t="s">
        <v>62</v>
      </c>
      <c r="BJ11" s="14" t="s">
        <v>63</v>
      </c>
      <c r="BK11" s="22" t="s">
        <v>64</v>
      </c>
      <c r="BL11" s="20" t="s">
        <v>65</v>
      </c>
      <c r="BM11" s="20" t="s">
        <v>65</v>
      </c>
      <c r="BN11" s="20" t="s">
        <v>65</v>
      </c>
      <c r="BO11" s="20" t="s">
        <v>65</v>
      </c>
      <c r="BP11" s="21" t="s">
        <v>66</v>
      </c>
      <c r="BQ11" s="20" t="s">
        <v>67</v>
      </c>
      <c r="BR11" s="20" t="s">
        <v>67</v>
      </c>
      <c r="BS11" s="20" t="s">
        <v>67</v>
      </c>
      <c r="BT11" s="20" t="s">
        <v>67</v>
      </c>
      <c r="BU11" s="21" t="s">
        <v>12</v>
      </c>
      <c r="BV11" s="23" t="s">
        <v>68</v>
      </c>
      <c r="BW11" s="24" t="s">
        <v>69</v>
      </c>
      <c r="BX11" s="24" t="s">
        <v>69</v>
      </c>
      <c r="BY11" s="24" t="s">
        <v>69</v>
      </c>
      <c r="BZ11" s="24" t="s">
        <v>69</v>
      </c>
      <c r="CA11" s="23" t="s">
        <v>68</v>
      </c>
      <c r="CB11" s="22" t="s">
        <v>70</v>
      </c>
      <c r="CC11" s="20" t="s">
        <v>71</v>
      </c>
      <c r="CD11" s="20" t="s">
        <v>71</v>
      </c>
      <c r="CE11" s="20" t="s">
        <v>71</v>
      </c>
      <c r="CF11" s="20" t="s">
        <v>71</v>
      </c>
      <c r="CG11" s="22" t="s">
        <v>70</v>
      </c>
      <c r="CH11" s="20" t="s">
        <v>72</v>
      </c>
      <c r="CI11" s="20" t="s">
        <v>72</v>
      </c>
      <c r="CJ11" s="20" t="s">
        <v>72</v>
      </c>
      <c r="CK11" s="20" t="s">
        <v>72</v>
      </c>
      <c r="CL11" s="25" t="s">
        <v>73</v>
      </c>
      <c r="CM11" s="24" t="s">
        <v>74</v>
      </c>
      <c r="CN11" s="24" t="s">
        <v>74</v>
      </c>
      <c r="CO11" s="24" t="s">
        <v>74</v>
      </c>
      <c r="CP11" s="24" t="s">
        <v>74</v>
      </c>
      <c r="CQ11" s="23" t="s">
        <v>73</v>
      </c>
      <c r="CR11" s="20" t="s">
        <v>75</v>
      </c>
      <c r="CS11" s="20" t="s">
        <v>75</v>
      </c>
      <c r="CT11" s="20" t="s">
        <v>75</v>
      </c>
      <c r="CU11" s="20" t="s">
        <v>75</v>
      </c>
      <c r="CV11" s="14" t="s">
        <v>76</v>
      </c>
      <c r="CW11" s="23" t="s">
        <v>73</v>
      </c>
      <c r="CX11" s="20" t="s">
        <v>77</v>
      </c>
      <c r="CY11" s="20" t="s">
        <v>77</v>
      </c>
      <c r="CZ11" s="20" t="s">
        <v>77</v>
      </c>
      <c r="DA11" s="20" t="s">
        <v>77</v>
      </c>
      <c r="DB11" s="21" t="s">
        <v>78</v>
      </c>
      <c r="DC11" s="20" t="s">
        <v>79</v>
      </c>
      <c r="DD11" s="20" t="s">
        <v>79</v>
      </c>
      <c r="DE11" s="20" t="s">
        <v>79</v>
      </c>
      <c r="DF11" s="20" t="s">
        <v>79</v>
      </c>
      <c r="DY11" s="22" t="s">
        <v>64</v>
      </c>
      <c r="DZ11" s="20" t="s">
        <v>126</v>
      </c>
      <c r="EA11" s="20" t="s">
        <v>126</v>
      </c>
      <c r="EB11" s="20" t="s">
        <v>126</v>
      </c>
      <c r="EC11" s="20" t="s">
        <v>126</v>
      </c>
      <c r="ED11" s="20" t="s">
        <v>128</v>
      </c>
      <c r="EE11" s="20" t="s">
        <v>128</v>
      </c>
      <c r="EF11" s="20" t="s">
        <v>128</v>
      </c>
      <c r="EG11" s="20" t="s">
        <v>128</v>
      </c>
      <c r="EN11" s="20" t="s">
        <v>130</v>
      </c>
      <c r="EO11" s="20" t="s">
        <v>130</v>
      </c>
      <c r="EP11" s="20" t="s">
        <v>130</v>
      </c>
      <c r="EQ11" s="20" t="s">
        <v>130</v>
      </c>
      <c r="ES11" s="20" t="s">
        <v>133</v>
      </c>
      <c r="ET11" s="20" t="s">
        <v>133</v>
      </c>
      <c r="EU11" s="20" t="s">
        <v>133</v>
      </c>
      <c r="EV11" s="20" t="s">
        <v>133</v>
      </c>
    </row>
    <row r="12" spans="1:153" x14ac:dyDescent="0.25">
      <c r="A12" t="s">
        <v>83</v>
      </c>
      <c r="B12" t="s">
        <v>64</v>
      </c>
      <c r="C12" s="57" t="e">
        <f ca="1">#REF!-'OLD TM1_1'!C12</f>
        <v>#REF!</v>
      </c>
      <c r="D12" s="57" t="e">
        <f ca="1">#REF!-'OLD TM1_1'!D12</f>
        <v>#REF!</v>
      </c>
      <c r="E12" s="57" t="e">
        <f ca="1">#REF!-'OLD TM1_1'!E12</f>
        <v>#REF!</v>
      </c>
      <c r="F12" s="57" t="e">
        <f ca="1">#REF!-'OLD TM1_1'!F12</f>
        <v>#REF!</v>
      </c>
      <c r="G12" s="57" t="e">
        <f ca="1">#REF!-'OLD TM1_1'!G12</f>
        <v>#REF!</v>
      </c>
      <c r="H12" s="57" t="e">
        <f ca="1">#REF!-'OLD TM1_1'!H12</f>
        <v>#REF!</v>
      </c>
      <c r="I12" s="57" t="e">
        <f ca="1">#REF!-'OLD TM1_1'!I12</f>
        <v>#REF!</v>
      </c>
      <c r="J12" s="57" t="e">
        <f ca="1">#REF!-'OLD TM1_1'!J12</f>
        <v>#REF!</v>
      </c>
      <c r="K12" s="57" t="e">
        <f ca="1">#REF!-'OLD TM1_1'!K12</f>
        <v>#REF!</v>
      </c>
      <c r="L12" s="57" t="e">
        <f ca="1">#REF!-'OLD TM1_1'!L12</f>
        <v>#REF!</v>
      </c>
      <c r="M12" s="57" t="e">
        <f ca="1">#REF!-'OLD TM1_1'!M12</f>
        <v>#REF!</v>
      </c>
      <c r="N12" s="57" t="e">
        <f ca="1">#REF!-'OLD TM1_1'!N12</f>
        <v>#REF!</v>
      </c>
      <c r="O12" s="57" t="e">
        <f ca="1">#REF!-'OLD TM1_1'!O12</f>
        <v>#REF!</v>
      </c>
      <c r="P12" s="57" t="e">
        <f ca="1">#REF!-'OLD TM1_1'!P12</f>
        <v>#REF!</v>
      </c>
      <c r="Q12" s="57" t="e">
        <f ca="1">#REF!-'OLD TM1_1'!Q12</f>
        <v>#REF!</v>
      </c>
      <c r="R12" s="57" t="e">
        <f ca="1">#REF!-'OLD TM1_1'!R12</f>
        <v>#REF!</v>
      </c>
      <c r="S12" s="57" t="e">
        <f ca="1">#REF!-'OLD TM1_1'!S12</f>
        <v>#REF!</v>
      </c>
      <c r="T12" s="57" t="e">
        <f ca="1">#REF!-'OLD TM1_1'!T12</f>
        <v>#REF!</v>
      </c>
      <c r="U12" s="57" t="e">
        <f ca="1">#REF!-'OLD TM1_1'!U12</f>
        <v>#REF!</v>
      </c>
      <c r="V12" s="57" t="e">
        <f ca="1">#REF!-'OLD TM1_1'!V12</f>
        <v>#REF!</v>
      </c>
      <c r="W12" s="57" t="e">
        <f ca="1">#REF!-'OLD TM1_1'!W12</f>
        <v>#REF!</v>
      </c>
      <c r="X12" s="57" t="e">
        <f ca="1">#REF!-'OLD TM1_1'!X12</f>
        <v>#REF!</v>
      </c>
      <c r="Y12" s="57" t="e">
        <f ca="1">#REF!-'OLD TM1_1'!Y12</f>
        <v>#REF!</v>
      </c>
      <c r="Z12" s="57" t="e">
        <f ca="1">#REF!-'OLD TM1_1'!Z12</f>
        <v>#REF!</v>
      </c>
      <c r="AA12" s="57" t="e">
        <f ca="1">#REF!-'OLD TM1_1'!AA12</f>
        <v>#REF!</v>
      </c>
      <c r="AB12" s="57" t="e">
        <f ca="1">#REF!-'OLD TM1_1'!AB12</f>
        <v>#REF!</v>
      </c>
      <c r="AC12" s="57" t="e">
        <f ca="1">#REF!-'OLD TM1_1'!AC12</f>
        <v>#REF!</v>
      </c>
      <c r="AD12" s="57" t="e">
        <f ca="1">#REF!-'OLD TM1_1'!AD12</f>
        <v>#REF!</v>
      </c>
      <c r="AE12" s="57" t="e">
        <f ca="1">#REF!-'OLD TM1_1'!AE12</f>
        <v>#REF!</v>
      </c>
      <c r="AF12" s="57" t="e">
        <f ca="1">#REF!-'OLD TM1_1'!AF12</f>
        <v>#REF!</v>
      </c>
      <c r="AG12" s="57" t="e">
        <f ca="1">#REF!-'OLD TM1_1'!AG12</f>
        <v>#REF!</v>
      </c>
      <c r="AH12" s="57" t="e">
        <f ca="1">#REF!-'OLD TM1_1'!AH12</f>
        <v>#REF!</v>
      </c>
      <c r="AI12" s="57" t="e">
        <f ca="1">#REF!-'OLD TM1_1'!AI12</f>
        <v>#REF!</v>
      </c>
      <c r="AJ12" s="57" t="e">
        <f ca="1">#REF!-'OLD TM1_1'!AJ12</f>
        <v>#REF!</v>
      </c>
      <c r="AK12" s="57" t="e">
        <f ca="1">#REF!-'OLD TM1_1'!AK12</f>
        <v>#REF!</v>
      </c>
      <c r="AL12" s="57" t="e">
        <f ca="1">#REF!-'OLD TM1_1'!AL12</f>
        <v>#REF!</v>
      </c>
      <c r="AM12" s="57" t="e">
        <f ca="1">#REF!-'OLD TM1_1'!AM12</f>
        <v>#REF!</v>
      </c>
      <c r="AN12" s="57" t="e">
        <f ca="1">#REF!-'OLD TM1_1'!AN12</f>
        <v>#REF!</v>
      </c>
      <c r="AO12" s="57" t="e">
        <f ca="1">#REF!-'OLD TM1_1'!AO12</f>
        <v>#REF!</v>
      </c>
      <c r="AP12" s="57" t="e">
        <f ca="1">#REF!-'OLD TM1_1'!AP12</f>
        <v>#REF!</v>
      </c>
      <c r="AQ12" s="57" t="e">
        <f ca="1">#REF!-'OLD TM1_1'!AQ12</f>
        <v>#REF!</v>
      </c>
      <c r="AR12" s="57" t="e">
        <f ca="1">#REF!-'OLD TM1_1'!AR12</f>
        <v>#REF!</v>
      </c>
      <c r="AS12" s="57" t="e">
        <f ca="1">#REF!-'OLD TM1_1'!AS12</f>
        <v>#REF!</v>
      </c>
      <c r="AT12" s="57" t="e">
        <f ca="1">#REF!-'OLD TM1_1'!AT12</f>
        <v>#REF!</v>
      </c>
      <c r="AU12" s="57" t="e">
        <f ca="1">#REF!-'OLD TM1_1'!AU12</f>
        <v>#REF!</v>
      </c>
      <c r="AV12" s="57" t="e">
        <f ca="1">#REF!-'OLD TM1_1'!AV12</f>
        <v>#REF!</v>
      </c>
      <c r="AW12" s="57" t="e">
        <f ca="1">#REF!-'OLD TM1_1'!AW12</f>
        <v>#REF!</v>
      </c>
      <c r="AX12" s="57" t="e">
        <f ca="1">#REF!-'OLD TM1_1'!AX12</f>
        <v>#REF!</v>
      </c>
      <c r="AY12" s="57" t="e">
        <f ca="1">#REF!-'OLD TM1_1'!AY12</f>
        <v>#REF!</v>
      </c>
      <c r="AZ12" s="57" t="e">
        <f ca="1">#REF!-'OLD TM1_1'!AZ12</f>
        <v>#REF!</v>
      </c>
      <c r="BA12" s="57" t="e">
        <f ca="1">#REF!-'OLD TM1_1'!BA12</f>
        <v>#REF!</v>
      </c>
      <c r="BB12" s="57" t="e">
        <f ca="1">#REF!-'OLD TM1_1'!BB12</f>
        <v>#REF!</v>
      </c>
      <c r="BC12" s="57" t="e">
        <f ca="1">#REF!-'OLD TM1_1'!BC12</f>
        <v>#REF!</v>
      </c>
      <c r="BD12" s="57" t="e">
        <f ca="1">#REF!-'OLD TM1_1'!BD12</f>
        <v>#REF!</v>
      </c>
      <c r="BE12" s="57" t="e">
        <f ca="1">#REF!-'OLD TM1_1'!BE12</f>
        <v>#REF!</v>
      </c>
      <c r="BF12" s="57" t="e">
        <f ca="1">#REF!-'OLD TM1_1'!BF12</f>
        <v>#REF!</v>
      </c>
      <c r="BG12" s="57" t="e">
        <f ca="1">#REF!-'OLD TM1_1'!BG12</f>
        <v>#REF!</v>
      </c>
      <c r="BH12" s="57" t="e">
        <f ca="1">#REF!-'OLD TM1_1'!BH12</f>
        <v>#REF!</v>
      </c>
      <c r="BI12" s="57" t="e">
        <f ca="1">#REF!-'OLD TM1_1'!BI12</f>
        <v>#REF!</v>
      </c>
      <c r="BJ12" s="57" t="e">
        <f ca="1">#REF!-'OLD TM1_1'!BJ12</f>
        <v>#REF!</v>
      </c>
      <c r="BK12" s="57" t="e">
        <f ca="1">#REF!-'OLD TM1_1'!BK12</f>
        <v>#REF!</v>
      </c>
      <c r="BL12" s="57" t="e">
        <f ca="1">#REF!-'OLD TM1_1'!BL12</f>
        <v>#REF!</v>
      </c>
      <c r="BM12" s="57" t="e">
        <f ca="1">#REF!-'OLD TM1_1'!BM12</f>
        <v>#REF!</v>
      </c>
      <c r="BN12" s="57" t="e">
        <f ca="1">#REF!-'OLD TM1_1'!BN12</f>
        <v>#REF!</v>
      </c>
      <c r="BO12" s="57" t="e">
        <f ca="1">#REF!-'OLD TM1_1'!BO12</f>
        <v>#REF!</v>
      </c>
      <c r="BP12" s="57" t="e">
        <f ca="1">#REF!-'OLD TM1_1'!BP12</f>
        <v>#REF!</v>
      </c>
      <c r="BQ12" s="57" t="e">
        <f ca="1">#REF!-'OLD TM1_1'!BQ12</f>
        <v>#REF!</v>
      </c>
      <c r="BR12" s="57" t="e">
        <f ca="1">#REF!-'OLD TM1_1'!BR12</f>
        <v>#REF!</v>
      </c>
      <c r="BS12" s="57" t="e">
        <f ca="1">#REF!-'OLD TM1_1'!BS12</f>
        <v>#REF!</v>
      </c>
      <c r="BT12" s="57" t="e">
        <f ca="1">#REF!-'OLD TM1_1'!BT12</f>
        <v>#REF!</v>
      </c>
      <c r="BU12" s="57" t="e">
        <f ca="1">#REF!-'OLD TM1_1'!BU12</f>
        <v>#REF!</v>
      </c>
      <c r="BV12" s="57" t="e">
        <f ca="1">#REF!-'OLD TM1_1'!BV12</f>
        <v>#REF!</v>
      </c>
      <c r="BW12" s="57" t="e">
        <f ca="1">#REF!-'OLD TM1_1'!BW12</f>
        <v>#REF!</v>
      </c>
      <c r="BX12" s="57" t="e">
        <f ca="1">#REF!-'OLD TM1_1'!BX12</f>
        <v>#REF!</v>
      </c>
      <c r="BY12" s="57" t="e">
        <f ca="1">#REF!-'OLD TM1_1'!BY12</f>
        <v>#REF!</v>
      </c>
      <c r="BZ12" s="57" t="e">
        <f ca="1">#REF!-'OLD TM1_1'!BZ12</f>
        <v>#REF!</v>
      </c>
      <c r="CA12" s="57" t="e">
        <f ca="1">#REF!-'OLD TM1_1'!CA12</f>
        <v>#REF!</v>
      </c>
      <c r="CB12" s="57" t="e">
        <f ca="1">#REF!-'OLD TM1_1'!CB12</f>
        <v>#REF!</v>
      </c>
      <c r="CC12" s="57" t="e">
        <f ca="1">#REF!-'OLD TM1_1'!CC12</f>
        <v>#REF!</v>
      </c>
      <c r="CD12" s="57" t="e">
        <f ca="1">#REF!-'OLD TM1_1'!CD12</f>
        <v>#REF!</v>
      </c>
      <c r="CE12" s="57" t="e">
        <f ca="1">#REF!-'OLD TM1_1'!CE12</f>
        <v>#REF!</v>
      </c>
      <c r="CF12" s="57" t="e">
        <f ca="1">#REF!-'OLD TM1_1'!CF12</f>
        <v>#REF!</v>
      </c>
      <c r="CG12" s="57" t="e">
        <f ca="1">#REF!-'OLD TM1_1'!CG12</f>
        <v>#REF!</v>
      </c>
      <c r="CH12" s="57" t="e">
        <f ca="1">#REF!-'OLD TM1_1'!CH12</f>
        <v>#REF!</v>
      </c>
      <c r="CI12" s="57" t="e">
        <f ca="1">#REF!-'OLD TM1_1'!CI12</f>
        <v>#REF!</v>
      </c>
      <c r="CJ12" s="57" t="e">
        <f ca="1">#REF!-'OLD TM1_1'!CJ12</f>
        <v>#REF!</v>
      </c>
      <c r="CK12" s="57" t="e">
        <f ca="1">#REF!-'OLD TM1_1'!CK12</f>
        <v>#REF!</v>
      </c>
      <c r="CL12" s="57" t="e">
        <f ca="1">#REF!-'OLD TM1_1'!CL12</f>
        <v>#REF!</v>
      </c>
      <c r="CM12" s="57" t="e">
        <f ca="1">#REF!-'OLD TM1_1'!CM12</f>
        <v>#REF!</v>
      </c>
      <c r="CN12" s="57" t="e">
        <f ca="1">#REF!-'OLD TM1_1'!CN12</f>
        <v>#REF!</v>
      </c>
      <c r="CO12" s="57" t="e">
        <f ca="1">#REF!-'OLD TM1_1'!CO12</f>
        <v>#REF!</v>
      </c>
      <c r="CP12" s="57" t="e">
        <f ca="1">#REF!-'OLD TM1_1'!CP12</f>
        <v>#REF!</v>
      </c>
      <c r="CQ12" s="57" t="e">
        <f ca="1">#REF!-'OLD TM1_1'!CQ12</f>
        <v>#REF!</v>
      </c>
      <c r="CR12" s="57" t="e">
        <f ca="1">#REF!-'OLD TM1_1'!CR12</f>
        <v>#REF!</v>
      </c>
      <c r="CS12" s="57" t="e">
        <f ca="1">#REF!-'OLD TM1_1'!CS12</f>
        <v>#REF!</v>
      </c>
      <c r="CT12" s="57" t="e">
        <f ca="1">#REF!-'OLD TM1_1'!CT12</f>
        <v>#REF!</v>
      </c>
      <c r="CU12" s="57" t="e">
        <f ca="1">#REF!-'OLD TM1_1'!CU12</f>
        <v>#REF!</v>
      </c>
      <c r="CV12" s="57" t="e">
        <f ca="1">#REF!-'OLD TM1_1'!CV12</f>
        <v>#REF!</v>
      </c>
      <c r="CW12" s="57" t="e">
        <f ca="1">#REF!-'OLD TM1_1'!CW12</f>
        <v>#REF!</v>
      </c>
      <c r="CX12" s="57" t="e">
        <f ca="1">#REF!-'OLD TM1_1'!CX12</f>
        <v>#REF!</v>
      </c>
      <c r="CY12" s="57" t="e">
        <f ca="1">#REF!-'OLD TM1_1'!CY12</f>
        <v>#REF!</v>
      </c>
      <c r="CZ12" s="57" t="e">
        <f ca="1">#REF!-'OLD TM1_1'!CZ12</f>
        <v>#REF!</v>
      </c>
      <c r="DA12" s="57" t="e">
        <f ca="1">#REF!-'OLD TM1_1'!DA12</f>
        <v>#REF!</v>
      </c>
      <c r="DB12" s="57" t="e">
        <f ca="1">#REF!-'OLD TM1_1'!DB12</f>
        <v>#REF!</v>
      </c>
      <c r="DC12" s="57" t="e">
        <f ca="1">#REF!-'OLD TM1_1'!DC12</f>
        <v>#REF!</v>
      </c>
      <c r="DD12" s="57" t="e">
        <f ca="1">#REF!-'OLD TM1_1'!DD12</f>
        <v>#REF!</v>
      </c>
      <c r="DE12" s="57" t="e">
        <f ca="1">#REF!-'OLD TM1_1'!DE12</f>
        <v>#REF!</v>
      </c>
      <c r="DF12" s="57" t="e">
        <f ca="1">#REF!-'OLD TM1_1'!DF12</f>
        <v>#REF!</v>
      </c>
      <c r="DG12" s="57" t="e">
        <f>#REF!-'OLD TM1_1'!DG12</f>
        <v>#REF!</v>
      </c>
      <c r="DH12" s="57" t="e">
        <f ca="1">#REF!-'OLD TM1_1'!DH12</f>
        <v>#REF!</v>
      </c>
      <c r="DI12" s="57" t="e">
        <f ca="1">#REF!-'OLD TM1_1'!DI12</f>
        <v>#REF!</v>
      </c>
      <c r="DJ12" s="57" t="e">
        <f ca="1">#REF!-'OLD TM1_1'!DJ12</f>
        <v>#REF!</v>
      </c>
      <c r="DK12" s="57" t="e">
        <f ca="1">#REF!-'OLD TM1_1'!DK12</f>
        <v>#REF!</v>
      </c>
      <c r="DL12" s="57" t="e">
        <f ca="1">#REF!-'OLD TM1_1'!DL12</f>
        <v>#REF!</v>
      </c>
      <c r="DM12" s="57" t="e">
        <f ca="1">#REF!-'OLD TM1_1'!DM12</f>
        <v>#REF!</v>
      </c>
      <c r="DN12" s="57" t="e">
        <f ca="1">#REF!-'OLD TM1_1'!DN12</f>
        <v>#REF!</v>
      </c>
      <c r="DO12" s="57" t="e">
        <f ca="1">#REF!-'OLD TM1_1'!DO12</f>
        <v>#REF!</v>
      </c>
      <c r="DP12" s="57" t="e">
        <f ca="1">#REF!-'OLD TM1_1'!DP12</f>
        <v>#REF!</v>
      </c>
      <c r="DQ12" s="57" t="e">
        <f ca="1">#REF!-'OLD TM1_1'!DQ12</f>
        <v>#REF!</v>
      </c>
      <c r="DR12" s="57" t="e">
        <f ca="1">#REF!-'OLD TM1_1'!DR12</f>
        <v>#REF!</v>
      </c>
      <c r="DS12" s="57" t="e">
        <f ca="1">#REF!-'OLD TM1_1'!DS12</f>
        <v>#REF!</v>
      </c>
      <c r="DT12" s="57" t="e">
        <f ca="1">#REF!-'OLD TM1_1'!DT12</f>
        <v>#REF!</v>
      </c>
      <c r="DU12" s="57" t="e">
        <f ca="1">#REF!-'OLD TM1_1'!DU12</f>
        <v>#REF!</v>
      </c>
      <c r="DV12" s="57" t="e">
        <f ca="1">#REF!-'OLD TM1_1'!DV12</f>
        <v>#REF!</v>
      </c>
      <c r="DW12" s="57" t="e">
        <f ca="1">#REF!-'OLD TM1_1'!DW12</f>
        <v>#REF!</v>
      </c>
      <c r="DX12" s="57" t="e">
        <f ca="1">#REF!-'OLD TM1_1'!DX12</f>
        <v>#REF!</v>
      </c>
      <c r="DY12" s="57" t="e">
        <f ca="1">#REF!-'OLD TM1_1'!DY12</f>
        <v>#REF!</v>
      </c>
      <c r="DZ12" s="57" t="e">
        <f ca="1">#REF!-'OLD TM1_1'!DZ12</f>
        <v>#REF!</v>
      </c>
      <c r="EA12" s="57" t="e">
        <f ca="1">#REF!-'OLD TM1_1'!EA12</f>
        <v>#REF!</v>
      </c>
      <c r="EB12" s="57" t="e">
        <f ca="1">#REF!-'OLD TM1_1'!EB12</f>
        <v>#REF!</v>
      </c>
      <c r="EC12" s="57" t="e">
        <f ca="1">#REF!-'OLD TM1_1'!EC12</f>
        <v>#REF!</v>
      </c>
      <c r="ED12" s="57" t="e">
        <f ca="1">#REF!-'OLD TM1_1'!ED12</f>
        <v>#REF!</v>
      </c>
      <c r="EE12" s="57" t="e">
        <f ca="1">#REF!-'OLD TM1_1'!EE12</f>
        <v>#REF!</v>
      </c>
      <c r="EF12" s="57" t="e">
        <f ca="1">#REF!-'OLD TM1_1'!EF12</f>
        <v>#REF!</v>
      </c>
      <c r="EG12" s="57" t="e">
        <f ca="1">#REF!-'OLD TM1_1'!EG12</f>
        <v>#REF!</v>
      </c>
      <c r="EH12" s="57" t="e">
        <f ca="1">#REF!-'OLD TM1_1'!EH12</f>
        <v>#REF!</v>
      </c>
      <c r="EI12" s="57" t="e">
        <f ca="1">#REF!-'OLD TM1_1'!EI12</f>
        <v>#REF!</v>
      </c>
      <c r="EJ12" s="57" t="e">
        <f ca="1">#REF!-'OLD TM1_1'!EJ12</f>
        <v>#REF!</v>
      </c>
      <c r="EK12" s="57" t="e">
        <f ca="1">#REF!-'OLD TM1_1'!EK12</f>
        <v>#REF!</v>
      </c>
      <c r="EL12" s="57" t="e">
        <f ca="1">#REF!-'OLD TM1_1'!EL12</f>
        <v>#REF!</v>
      </c>
      <c r="EM12" s="57" t="e">
        <f ca="1">#REF!-'OLD TM1_1'!EM12</f>
        <v>#REF!</v>
      </c>
      <c r="EN12" s="57" t="e">
        <f ca="1">#REF!-'OLD TM1_1'!EN12</f>
        <v>#REF!</v>
      </c>
      <c r="EO12" s="57" t="e">
        <f ca="1">#REF!-'OLD TM1_1'!EO12</f>
        <v>#REF!</v>
      </c>
      <c r="EP12" s="57" t="e">
        <f ca="1">#REF!-'OLD TM1_1'!EP12</f>
        <v>#REF!</v>
      </c>
      <c r="EQ12" s="57" t="e">
        <f ca="1">#REF!-'OLD TM1_1'!EQ12</f>
        <v>#REF!</v>
      </c>
      <c r="ER12" s="57" t="e">
        <f ca="1">#REF!-'OLD TM1_1'!ER12</f>
        <v>#REF!</v>
      </c>
      <c r="ES12" s="57" t="e">
        <f ca="1">#REF!-'OLD TM1_1'!ES12</f>
        <v>#REF!</v>
      </c>
      <c r="ET12" s="57" t="e">
        <f ca="1">#REF!-'OLD TM1_1'!ET12</f>
        <v>#REF!</v>
      </c>
      <c r="EU12" s="57" t="e">
        <f ca="1">#REF!-'OLD TM1_1'!EU12</f>
        <v>#REF!</v>
      </c>
      <c r="EV12" s="57" t="e">
        <f ca="1">#REF!-'OLD TM1_1'!EV12</f>
        <v>#REF!</v>
      </c>
      <c r="EW12" s="57" t="e">
        <f>#REF!-'OLD TM1_1'!EW12</f>
        <v>#REF!</v>
      </c>
    </row>
    <row r="13" spans="1:153" x14ac:dyDescent="0.25">
      <c r="A13" t="s">
        <v>84</v>
      </c>
      <c r="B13" t="s">
        <v>64</v>
      </c>
      <c r="C13" s="57" t="e">
        <f ca="1">#REF!-'OLD TM1_1'!C13</f>
        <v>#REF!</v>
      </c>
      <c r="D13" s="57" t="e">
        <f ca="1">#REF!-'OLD TM1_1'!D13</f>
        <v>#REF!</v>
      </c>
      <c r="E13" s="57" t="e">
        <f ca="1">#REF!-'OLD TM1_1'!E13</f>
        <v>#REF!</v>
      </c>
      <c r="F13" s="57" t="e">
        <f ca="1">#REF!-'OLD TM1_1'!F13</f>
        <v>#REF!</v>
      </c>
      <c r="G13" s="57" t="e">
        <f ca="1">#REF!-'OLD TM1_1'!G13</f>
        <v>#REF!</v>
      </c>
      <c r="H13" s="57" t="e">
        <f ca="1">#REF!-'OLD TM1_1'!H13</f>
        <v>#REF!</v>
      </c>
      <c r="I13" s="57" t="e">
        <f ca="1">#REF!-'OLD TM1_1'!I13</f>
        <v>#REF!</v>
      </c>
      <c r="J13" s="57" t="e">
        <f ca="1">#REF!-'OLD TM1_1'!J13</f>
        <v>#REF!</v>
      </c>
      <c r="K13" s="57" t="e">
        <f ca="1">#REF!-'OLD TM1_1'!K13</f>
        <v>#REF!</v>
      </c>
      <c r="L13" s="57" t="e">
        <f ca="1">#REF!-'OLD TM1_1'!L13</f>
        <v>#REF!</v>
      </c>
      <c r="M13" s="57" t="e">
        <f ca="1">#REF!-'OLD TM1_1'!M13</f>
        <v>#REF!</v>
      </c>
      <c r="N13" s="57" t="e">
        <f ca="1">#REF!-'OLD TM1_1'!N13</f>
        <v>#REF!</v>
      </c>
      <c r="O13" s="57" t="e">
        <f ca="1">#REF!-'OLD TM1_1'!O13</f>
        <v>#REF!</v>
      </c>
      <c r="P13" s="57" t="e">
        <f ca="1">#REF!-'OLD TM1_1'!P13</f>
        <v>#REF!</v>
      </c>
      <c r="Q13" s="57" t="e">
        <f ca="1">#REF!-'OLD TM1_1'!Q13</f>
        <v>#REF!</v>
      </c>
      <c r="R13" s="57" t="e">
        <f ca="1">#REF!-'OLD TM1_1'!R13</f>
        <v>#REF!</v>
      </c>
      <c r="S13" s="57" t="e">
        <f ca="1">#REF!-'OLD TM1_1'!S13</f>
        <v>#REF!</v>
      </c>
      <c r="T13" s="57" t="e">
        <f ca="1">#REF!-'OLD TM1_1'!T13</f>
        <v>#REF!</v>
      </c>
      <c r="U13" s="57" t="e">
        <f ca="1">#REF!-'OLD TM1_1'!U13</f>
        <v>#REF!</v>
      </c>
      <c r="V13" s="57" t="e">
        <f ca="1">#REF!-'OLD TM1_1'!V13</f>
        <v>#REF!</v>
      </c>
      <c r="W13" s="57" t="e">
        <f ca="1">#REF!-'OLD TM1_1'!W13</f>
        <v>#REF!</v>
      </c>
      <c r="X13" s="57" t="e">
        <f ca="1">#REF!-'OLD TM1_1'!X13</f>
        <v>#REF!</v>
      </c>
      <c r="Y13" s="57" t="e">
        <f ca="1">#REF!-'OLD TM1_1'!Y13</f>
        <v>#REF!</v>
      </c>
      <c r="Z13" s="57" t="e">
        <f ca="1">#REF!-'OLD TM1_1'!Z13</f>
        <v>#REF!</v>
      </c>
      <c r="AA13" s="57" t="e">
        <f ca="1">#REF!-'OLD TM1_1'!AA13</f>
        <v>#REF!</v>
      </c>
      <c r="AB13" s="57" t="e">
        <f ca="1">#REF!-'OLD TM1_1'!AB13</f>
        <v>#REF!</v>
      </c>
      <c r="AC13" s="57" t="e">
        <f ca="1">#REF!-'OLD TM1_1'!AC13</f>
        <v>#REF!</v>
      </c>
      <c r="AD13" s="57" t="e">
        <f ca="1">#REF!-'OLD TM1_1'!AD13</f>
        <v>#REF!</v>
      </c>
      <c r="AE13" s="57" t="e">
        <f ca="1">#REF!-'OLD TM1_1'!AE13</f>
        <v>#REF!</v>
      </c>
      <c r="AF13" s="57" t="e">
        <f ca="1">#REF!-'OLD TM1_1'!AF13</f>
        <v>#REF!</v>
      </c>
      <c r="AG13" s="57" t="e">
        <f ca="1">#REF!-'OLD TM1_1'!AG13</f>
        <v>#REF!</v>
      </c>
      <c r="AH13" s="57" t="e">
        <f ca="1">#REF!-'OLD TM1_1'!AH13</f>
        <v>#REF!</v>
      </c>
      <c r="AI13" s="57" t="e">
        <f ca="1">#REF!-'OLD TM1_1'!AI13</f>
        <v>#REF!</v>
      </c>
      <c r="AJ13" s="57" t="e">
        <f ca="1">#REF!-'OLD TM1_1'!AJ13</f>
        <v>#REF!</v>
      </c>
      <c r="AK13" s="57" t="e">
        <f ca="1">#REF!-'OLD TM1_1'!AK13</f>
        <v>#REF!</v>
      </c>
      <c r="AL13" s="57" t="e">
        <f ca="1">#REF!-'OLD TM1_1'!AL13</f>
        <v>#REF!</v>
      </c>
      <c r="AM13" s="57" t="e">
        <f ca="1">#REF!-'OLD TM1_1'!AM13</f>
        <v>#REF!</v>
      </c>
      <c r="AN13" s="57" t="e">
        <f ca="1">#REF!-'OLD TM1_1'!AN13</f>
        <v>#REF!</v>
      </c>
      <c r="AO13" s="57" t="e">
        <f ca="1">#REF!-'OLD TM1_1'!AO13</f>
        <v>#REF!</v>
      </c>
      <c r="AP13" s="57" t="e">
        <f ca="1">#REF!-'OLD TM1_1'!AP13</f>
        <v>#REF!</v>
      </c>
      <c r="AQ13" s="57" t="e">
        <f ca="1">#REF!-'OLD TM1_1'!AQ13</f>
        <v>#REF!</v>
      </c>
      <c r="AR13" s="57" t="e">
        <f ca="1">#REF!-'OLD TM1_1'!AR13</f>
        <v>#REF!</v>
      </c>
      <c r="AS13" s="57" t="e">
        <f ca="1">#REF!-'OLD TM1_1'!AS13</f>
        <v>#REF!</v>
      </c>
      <c r="AT13" s="57" t="e">
        <f ca="1">#REF!-'OLD TM1_1'!AT13</f>
        <v>#REF!</v>
      </c>
      <c r="AU13" s="57" t="e">
        <f ca="1">#REF!-'OLD TM1_1'!AU13</f>
        <v>#REF!</v>
      </c>
      <c r="AV13" s="57" t="e">
        <f ca="1">#REF!-'OLD TM1_1'!AV13</f>
        <v>#REF!</v>
      </c>
      <c r="AW13" s="57" t="e">
        <f ca="1">#REF!-'OLD TM1_1'!AW13</f>
        <v>#REF!</v>
      </c>
      <c r="AX13" s="57" t="e">
        <f ca="1">#REF!-'OLD TM1_1'!AX13</f>
        <v>#REF!</v>
      </c>
      <c r="AY13" s="57" t="e">
        <f ca="1">#REF!-'OLD TM1_1'!AY13</f>
        <v>#REF!</v>
      </c>
      <c r="AZ13" s="57" t="e">
        <f ca="1">#REF!-'OLD TM1_1'!AZ13</f>
        <v>#REF!</v>
      </c>
      <c r="BA13" s="57" t="e">
        <f ca="1">#REF!-'OLD TM1_1'!BA13</f>
        <v>#REF!</v>
      </c>
      <c r="BB13" s="57" t="e">
        <f ca="1">#REF!-'OLD TM1_1'!BB13</f>
        <v>#REF!</v>
      </c>
      <c r="BC13" s="57" t="e">
        <f ca="1">#REF!-'OLD TM1_1'!BC13</f>
        <v>#REF!</v>
      </c>
      <c r="BD13" s="57" t="e">
        <f ca="1">#REF!-'OLD TM1_1'!BD13</f>
        <v>#REF!</v>
      </c>
      <c r="BE13" s="57" t="e">
        <f ca="1">#REF!-'OLD TM1_1'!BE13</f>
        <v>#REF!</v>
      </c>
      <c r="BF13" s="57" t="e">
        <f ca="1">#REF!-'OLD TM1_1'!BF13</f>
        <v>#REF!</v>
      </c>
      <c r="BG13" s="57" t="e">
        <f ca="1">#REF!-'OLD TM1_1'!BG13</f>
        <v>#REF!</v>
      </c>
      <c r="BH13" s="57" t="e">
        <f ca="1">#REF!-'OLD TM1_1'!BH13</f>
        <v>#REF!</v>
      </c>
      <c r="BI13" s="57" t="e">
        <f ca="1">#REF!-'OLD TM1_1'!BI13</f>
        <v>#REF!</v>
      </c>
      <c r="BJ13" s="57" t="e">
        <f ca="1">#REF!-'OLD TM1_1'!BJ13</f>
        <v>#REF!</v>
      </c>
      <c r="BK13" s="57" t="e">
        <f ca="1">#REF!-'OLD TM1_1'!BK13</f>
        <v>#REF!</v>
      </c>
      <c r="BL13" s="57" t="e">
        <f ca="1">#REF!-'OLD TM1_1'!BL13</f>
        <v>#REF!</v>
      </c>
      <c r="BM13" s="57" t="e">
        <f ca="1">#REF!-'OLD TM1_1'!BM13</f>
        <v>#REF!</v>
      </c>
      <c r="BN13" s="57" t="e">
        <f ca="1">#REF!-'OLD TM1_1'!BN13</f>
        <v>#REF!</v>
      </c>
      <c r="BO13" s="57" t="e">
        <f ca="1">#REF!-'OLD TM1_1'!BO13</f>
        <v>#REF!</v>
      </c>
      <c r="BP13" s="57" t="e">
        <f ca="1">#REF!-'OLD TM1_1'!BP13</f>
        <v>#REF!</v>
      </c>
      <c r="BQ13" s="57" t="e">
        <f ca="1">#REF!-'OLD TM1_1'!BQ13</f>
        <v>#REF!</v>
      </c>
      <c r="BR13" s="57" t="e">
        <f ca="1">#REF!-'OLD TM1_1'!BR13</f>
        <v>#REF!</v>
      </c>
      <c r="BS13" s="57" t="e">
        <f ca="1">#REF!-'OLD TM1_1'!BS13</f>
        <v>#REF!</v>
      </c>
      <c r="BT13" s="57" t="e">
        <f ca="1">#REF!-'OLD TM1_1'!BT13</f>
        <v>#REF!</v>
      </c>
      <c r="BU13" s="57" t="e">
        <f ca="1">#REF!-'OLD TM1_1'!BU13</f>
        <v>#REF!</v>
      </c>
      <c r="BV13" s="57" t="e">
        <f ca="1">#REF!-'OLD TM1_1'!BV13</f>
        <v>#REF!</v>
      </c>
      <c r="BW13" s="57" t="e">
        <f ca="1">#REF!-'OLD TM1_1'!BW13</f>
        <v>#REF!</v>
      </c>
      <c r="BX13" s="57" t="e">
        <f ca="1">#REF!-'OLD TM1_1'!BX13</f>
        <v>#REF!</v>
      </c>
      <c r="BY13" s="57" t="e">
        <f ca="1">#REF!-'OLD TM1_1'!BY13</f>
        <v>#REF!</v>
      </c>
      <c r="BZ13" s="57" t="e">
        <f ca="1">#REF!-'OLD TM1_1'!BZ13</f>
        <v>#REF!</v>
      </c>
      <c r="CA13" s="57" t="e">
        <f ca="1">#REF!-'OLD TM1_1'!CA13</f>
        <v>#REF!</v>
      </c>
      <c r="CB13" s="57" t="e">
        <f ca="1">#REF!-'OLD TM1_1'!CB13</f>
        <v>#REF!</v>
      </c>
      <c r="CC13" s="57" t="e">
        <f ca="1">#REF!-'OLD TM1_1'!CC13</f>
        <v>#REF!</v>
      </c>
      <c r="CD13" s="57" t="e">
        <f ca="1">#REF!-'OLD TM1_1'!CD13</f>
        <v>#REF!</v>
      </c>
      <c r="CE13" s="57" t="e">
        <f ca="1">#REF!-'OLD TM1_1'!CE13</f>
        <v>#REF!</v>
      </c>
      <c r="CF13" s="57" t="e">
        <f ca="1">#REF!-'OLD TM1_1'!CF13</f>
        <v>#REF!</v>
      </c>
      <c r="CG13" s="57" t="e">
        <f ca="1">#REF!-'OLD TM1_1'!CG13</f>
        <v>#REF!</v>
      </c>
      <c r="CH13" s="57" t="e">
        <f ca="1">#REF!-'OLD TM1_1'!CH13</f>
        <v>#REF!</v>
      </c>
      <c r="CI13" s="57" t="e">
        <f ca="1">#REF!-'OLD TM1_1'!CI13</f>
        <v>#REF!</v>
      </c>
      <c r="CJ13" s="57" t="e">
        <f ca="1">#REF!-'OLD TM1_1'!CJ13</f>
        <v>#REF!</v>
      </c>
      <c r="CK13" s="57" t="e">
        <f ca="1">#REF!-'OLD TM1_1'!CK13</f>
        <v>#REF!</v>
      </c>
      <c r="CL13" s="57" t="e">
        <f ca="1">#REF!-'OLD TM1_1'!CL13</f>
        <v>#REF!</v>
      </c>
      <c r="CM13" s="57" t="e">
        <f ca="1">#REF!-'OLD TM1_1'!CM13</f>
        <v>#REF!</v>
      </c>
      <c r="CN13" s="57" t="e">
        <f ca="1">#REF!-'OLD TM1_1'!CN13</f>
        <v>#REF!</v>
      </c>
      <c r="CO13" s="57" t="e">
        <f ca="1">#REF!-'OLD TM1_1'!CO13</f>
        <v>#REF!</v>
      </c>
      <c r="CP13" s="57" t="e">
        <f ca="1">#REF!-'OLD TM1_1'!CP13</f>
        <v>#REF!</v>
      </c>
      <c r="CQ13" s="57" t="e">
        <f ca="1">#REF!-'OLD TM1_1'!CQ13</f>
        <v>#REF!</v>
      </c>
      <c r="CR13" s="57" t="e">
        <f ca="1">#REF!-'OLD TM1_1'!CR13</f>
        <v>#REF!</v>
      </c>
      <c r="CS13" s="57" t="e">
        <f ca="1">#REF!-'OLD TM1_1'!CS13</f>
        <v>#REF!</v>
      </c>
      <c r="CT13" s="57" t="e">
        <f ca="1">#REF!-'OLD TM1_1'!CT13</f>
        <v>#REF!</v>
      </c>
      <c r="CU13" s="57" t="e">
        <f ca="1">#REF!-'OLD TM1_1'!CU13</f>
        <v>#REF!</v>
      </c>
      <c r="CV13" s="57" t="e">
        <f ca="1">#REF!-'OLD TM1_1'!CV13</f>
        <v>#REF!</v>
      </c>
      <c r="CW13" s="57" t="e">
        <f ca="1">#REF!-'OLD TM1_1'!CW13</f>
        <v>#REF!</v>
      </c>
      <c r="CX13" s="57" t="e">
        <f ca="1">#REF!-'OLD TM1_1'!CX13</f>
        <v>#REF!</v>
      </c>
      <c r="CY13" s="57" t="e">
        <f ca="1">#REF!-'OLD TM1_1'!CY13</f>
        <v>#REF!</v>
      </c>
      <c r="CZ13" s="57" t="e">
        <f ca="1">#REF!-'OLD TM1_1'!CZ13</f>
        <v>#REF!</v>
      </c>
      <c r="DA13" s="57" t="e">
        <f ca="1">#REF!-'OLD TM1_1'!DA13</f>
        <v>#REF!</v>
      </c>
      <c r="DB13" s="57" t="e">
        <f ca="1">#REF!-'OLD TM1_1'!DB13</f>
        <v>#REF!</v>
      </c>
      <c r="DC13" s="57" t="e">
        <f ca="1">#REF!-'OLD TM1_1'!DC13</f>
        <v>#REF!</v>
      </c>
      <c r="DD13" s="57" t="e">
        <f ca="1">#REF!-'OLD TM1_1'!DD13</f>
        <v>#REF!</v>
      </c>
      <c r="DE13" s="57" t="e">
        <f ca="1">#REF!-'OLD TM1_1'!DE13</f>
        <v>#REF!</v>
      </c>
      <c r="DF13" s="57" t="e">
        <f ca="1">#REF!-'OLD TM1_1'!DF13</f>
        <v>#REF!</v>
      </c>
      <c r="DG13" s="57" t="e">
        <f>#REF!-'OLD TM1_1'!DG13</f>
        <v>#REF!</v>
      </c>
      <c r="DH13" s="57" t="e">
        <f ca="1">#REF!-'OLD TM1_1'!DH13</f>
        <v>#REF!</v>
      </c>
      <c r="DI13" s="57" t="e">
        <f ca="1">#REF!-'OLD TM1_1'!DI13</f>
        <v>#REF!</v>
      </c>
      <c r="DJ13" s="57" t="e">
        <f ca="1">#REF!-'OLD TM1_1'!DJ13</f>
        <v>#REF!</v>
      </c>
      <c r="DK13" s="57" t="e">
        <f ca="1">#REF!-'OLD TM1_1'!DK13</f>
        <v>#REF!</v>
      </c>
      <c r="DL13" s="57" t="e">
        <f ca="1">#REF!-'OLD TM1_1'!DL13</f>
        <v>#REF!</v>
      </c>
      <c r="DM13" s="57" t="e">
        <f ca="1">#REF!-'OLD TM1_1'!DM13</f>
        <v>#REF!</v>
      </c>
      <c r="DN13" s="57" t="e">
        <f ca="1">#REF!-'OLD TM1_1'!DN13</f>
        <v>#REF!</v>
      </c>
      <c r="DO13" s="57" t="e">
        <f ca="1">#REF!-'OLD TM1_1'!DO13</f>
        <v>#REF!</v>
      </c>
      <c r="DP13" s="57" t="e">
        <f ca="1">#REF!-'OLD TM1_1'!DP13</f>
        <v>#REF!</v>
      </c>
      <c r="DQ13" s="57" t="e">
        <f ca="1">#REF!-'OLD TM1_1'!DQ13</f>
        <v>#REF!</v>
      </c>
      <c r="DR13" s="57" t="e">
        <f ca="1">#REF!-'OLD TM1_1'!DR13</f>
        <v>#REF!</v>
      </c>
      <c r="DS13" s="57" t="e">
        <f ca="1">#REF!-'OLD TM1_1'!DS13</f>
        <v>#REF!</v>
      </c>
      <c r="DT13" s="57" t="e">
        <f ca="1">#REF!-'OLD TM1_1'!DT13</f>
        <v>#REF!</v>
      </c>
      <c r="DU13" s="57" t="e">
        <f ca="1">#REF!-'OLD TM1_1'!DU13</f>
        <v>#REF!</v>
      </c>
      <c r="DV13" s="57" t="e">
        <f ca="1">#REF!-'OLD TM1_1'!DV13</f>
        <v>#REF!</v>
      </c>
      <c r="DW13" s="57" t="e">
        <f ca="1">#REF!-'OLD TM1_1'!DW13</f>
        <v>#REF!</v>
      </c>
      <c r="DX13" s="57" t="e">
        <f ca="1">#REF!-'OLD TM1_1'!DX13</f>
        <v>#REF!</v>
      </c>
      <c r="DY13" s="57" t="e">
        <f ca="1">#REF!-'OLD TM1_1'!DY13</f>
        <v>#REF!</v>
      </c>
      <c r="DZ13" s="57" t="e">
        <f ca="1">#REF!-'OLD TM1_1'!DZ13</f>
        <v>#REF!</v>
      </c>
      <c r="EA13" s="57" t="e">
        <f ca="1">#REF!-'OLD TM1_1'!EA13</f>
        <v>#REF!</v>
      </c>
      <c r="EB13" s="57" t="e">
        <f ca="1">#REF!-'OLD TM1_1'!EB13</f>
        <v>#REF!</v>
      </c>
      <c r="EC13" s="57" t="e">
        <f ca="1">#REF!-'OLD TM1_1'!EC13</f>
        <v>#REF!</v>
      </c>
      <c r="ED13" s="57" t="e">
        <f ca="1">#REF!-'OLD TM1_1'!ED13</f>
        <v>#REF!</v>
      </c>
      <c r="EE13" s="57" t="e">
        <f ca="1">#REF!-'OLD TM1_1'!EE13</f>
        <v>#REF!</v>
      </c>
      <c r="EF13" s="57" t="e">
        <f ca="1">#REF!-'OLD TM1_1'!EF13</f>
        <v>#REF!</v>
      </c>
      <c r="EG13" s="57" t="e">
        <f ca="1">#REF!-'OLD TM1_1'!EG13</f>
        <v>#REF!</v>
      </c>
      <c r="EH13" s="57" t="e">
        <f ca="1">#REF!-'OLD TM1_1'!EH13</f>
        <v>#REF!</v>
      </c>
      <c r="EI13" s="57" t="e">
        <f ca="1">#REF!-'OLD TM1_1'!EI13</f>
        <v>#REF!</v>
      </c>
      <c r="EJ13" s="57" t="e">
        <f ca="1">#REF!-'OLD TM1_1'!EJ13</f>
        <v>#REF!</v>
      </c>
      <c r="EK13" s="57" t="e">
        <f ca="1">#REF!-'OLD TM1_1'!EK13</f>
        <v>#REF!</v>
      </c>
      <c r="EL13" s="57" t="e">
        <f ca="1">#REF!-'OLD TM1_1'!EL13</f>
        <v>#REF!</v>
      </c>
      <c r="EM13" s="57" t="e">
        <f ca="1">#REF!-'OLD TM1_1'!EM13</f>
        <v>#REF!</v>
      </c>
      <c r="EN13" s="57" t="e">
        <f ca="1">#REF!-'OLD TM1_1'!EN13</f>
        <v>#REF!</v>
      </c>
      <c r="EO13" s="57" t="e">
        <f ca="1">#REF!-'OLD TM1_1'!EO13</f>
        <v>#REF!</v>
      </c>
      <c r="EP13" s="57" t="e">
        <f ca="1">#REF!-'OLD TM1_1'!EP13</f>
        <v>#REF!</v>
      </c>
      <c r="EQ13" s="57" t="e">
        <f ca="1">#REF!-'OLD TM1_1'!EQ13</f>
        <v>#REF!</v>
      </c>
      <c r="ER13" s="57" t="e">
        <f ca="1">#REF!-'OLD TM1_1'!ER13</f>
        <v>#REF!</v>
      </c>
      <c r="ES13" s="57" t="e">
        <f ca="1">#REF!-'OLD TM1_1'!ES13</f>
        <v>#REF!</v>
      </c>
      <c r="ET13" s="57" t="e">
        <f ca="1">#REF!-'OLD TM1_1'!ET13</f>
        <v>#REF!</v>
      </c>
      <c r="EU13" s="57" t="e">
        <f ca="1">#REF!-'OLD TM1_1'!EU13</f>
        <v>#REF!</v>
      </c>
      <c r="EV13" s="57" t="e">
        <f ca="1">#REF!-'OLD TM1_1'!EV13</f>
        <v>#REF!</v>
      </c>
      <c r="EW13" s="57" t="e">
        <f>#REF!-'OLD TM1_1'!EW13</f>
        <v>#REF!</v>
      </c>
    </row>
    <row r="14" spans="1:153" x14ac:dyDescent="0.25">
      <c r="A14" t="s">
        <v>85</v>
      </c>
      <c r="B14" t="s">
        <v>64</v>
      </c>
      <c r="C14" s="57" t="e">
        <f ca="1">#REF!-'OLD TM1_1'!C14</f>
        <v>#REF!</v>
      </c>
      <c r="D14" s="57" t="e">
        <f ca="1">#REF!-'OLD TM1_1'!D14</f>
        <v>#REF!</v>
      </c>
      <c r="E14" s="57" t="e">
        <f ca="1">#REF!-'OLD TM1_1'!E14</f>
        <v>#REF!</v>
      </c>
      <c r="F14" s="57" t="e">
        <f ca="1">#REF!-'OLD TM1_1'!F14</f>
        <v>#REF!</v>
      </c>
      <c r="G14" s="57" t="e">
        <f ca="1">#REF!-'OLD TM1_1'!G14</f>
        <v>#REF!</v>
      </c>
      <c r="H14" s="57" t="e">
        <f ca="1">#REF!-'OLD TM1_1'!H14</f>
        <v>#REF!</v>
      </c>
      <c r="I14" s="57" t="e">
        <f ca="1">#REF!-'OLD TM1_1'!I14</f>
        <v>#REF!</v>
      </c>
      <c r="J14" s="57" t="e">
        <f ca="1">#REF!-'OLD TM1_1'!J14</f>
        <v>#REF!</v>
      </c>
      <c r="K14" s="57" t="e">
        <f ca="1">#REF!-'OLD TM1_1'!K14</f>
        <v>#REF!</v>
      </c>
      <c r="L14" s="57" t="e">
        <f ca="1">#REF!-'OLD TM1_1'!L14</f>
        <v>#REF!</v>
      </c>
      <c r="M14" s="57" t="e">
        <f ca="1">#REF!-'OLD TM1_1'!M14</f>
        <v>#REF!</v>
      </c>
      <c r="N14" s="57" t="e">
        <f ca="1">#REF!-'OLD TM1_1'!N14</f>
        <v>#REF!</v>
      </c>
      <c r="O14" s="57" t="e">
        <f ca="1">#REF!-'OLD TM1_1'!O14</f>
        <v>#REF!</v>
      </c>
      <c r="P14" s="57" t="e">
        <f ca="1">#REF!-'OLD TM1_1'!P14</f>
        <v>#REF!</v>
      </c>
      <c r="Q14" s="57" t="e">
        <f ca="1">#REF!-'OLD TM1_1'!Q14</f>
        <v>#REF!</v>
      </c>
      <c r="R14" s="57" t="e">
        <f ca="1">#REF!-'OLD TM1_1'!R14</f>
        <v>#REF!</v>
      </c>
      <c r="S14" s="57" t="e">
        <f ca="1">#REF!-'OLD TM1_1'!S14</f>
        <v>#REF!</v>
      </c>
      <c r="T14" s="57" t="e">
        <f ca="1">#REF!-'OLD TM1_1'!T14</f>
        <v>#REF!</v>
      </c>
      <c r="U14" s="57" t="e">
        <f ca="1">#REF!-'OLD TM1_1'!U14</f>
        <v>#REF!</v>
      </c>
      <c r="V14" s="57" t="e">
        <f ca="1">#REF!-'OLD TM1_1'!V14</f>
        <v>#REF!</v>
      </c>
      <c r="W14" s="57" t="e">
        <f ca="1">#REF!-'OLD TM1_1'!W14</f>
        <v>#REF!</v>
      </c>
      <c r="X14" s="57" t="e">
        <f ca="1">#REF!-'OLD TM1_1'!X14</f>
        <v>#REF!</v>
      </c>
      <c r="Y14" s="57" t="e">
        <f ca="1">#REF!-'OLD TM1_1'!Y14</f>
        <v>#REF!</v>
      </c>
      <c r="Z14" s="57" t="e">
        <f ca="1">#REF!-'OLD TM1_1'!Z14</f>
        <v>#REF!</v>
      </c>
      <c r="AA14" s="57" t="e">
        <f ca="1">#REF!-'OLD TM1_1'!AA14</f>
        <v>#REF!</v>
      </c>
      <c r="AB14" s="57" t="e">
        <f ca="1">#REF!-'OLD TM1_1'!AB14</f>
        <v>#REF!</v>
      </c>
      <c r="AC14" s="57" t="e">
        <f ca="1">#REF!-'OLD TM1_1'!AC14</f>
        <v>#REF!</v>
      </c>
      <c r="AD14" s="57" t="e">
        <f ca="1">#REF!-'OLD TM1_1'!AD14</f>
        <v>#REF!</v>
      </c>
      <c r="AE14" s="57" t="e">
        <f ca="1">#REF!-'OLD TM1_1'!AE14</f>
        <v>#REF!</v>
      </c>
      <c r="AF14" s="57" t="e">
        <f ca="1">#REF!-'OLD TM1_1'!AF14</f>
        <v>#REF!</v>
      </c>
      <c r="AG14" s="57" t="e">
        <f ca="1">#REF!-'OLD TM1_1'!AG14</f>
        <v>#REF!</v>
      </c>
      <c r="AH14" s="57" t="e">
        <f ca="1">#REF!-'OLD TM1_1'!AH14</f>
        <v>#REF!</v>
      </c>
      <c r="AI14" s="57" t="e">
        <f ca="1">#REF!-'OLD TM1_1'!AI14</f>
        <v>#REF!</v>
      </c>
      <c r="AJ14" s="57" t="e">
        <f ca="1">#REF!-'OLD TM1_1'!AJ14</f>
        <v>#REF!</v>
      </c>
      <c r="AK14" s="57" t="e">
        <f ca="1">#REF!-'OLD TM1_1'!AK14</f>
        <v>#REF!</v>
      </c>
      <c r="AL14" s="57" t="e">
        <f ca="1">#REF!-'OLD TM1_1'!AL14</f>
        <v>#REF!</v>
      </c>
      <c r="AM14" s="57" t="e">
        <f ca="1">#REF!-'OLD TM1_1'!AM14</f>
        <v>#REF!</v>
      </c>
      <c r="AN14" s="57" t="e">
        <f ca="1">#REF!-'OLD TM1_1'!AN14</f>
        <v>#REF!</v>
      </c>
      <c r="AO14" s="57" t="e">
        <f ca="1">#REF!-'OLD TM1_1'!AO14</f>
        <v>#REF!</v>
      </c>
      <c r="AP14" s="57" t="e">
        <f ca="1">#REF!-'OLD TM1_1'!AP14</f>
        <v>#REF!</v>
      </c>
      <c r="AQ14" s="57" t="e">
        <f ca="1">#REF!-'OLD TM1_1'!AQ14</f>
        <v>#REF!</v>
      </c>
      <c r="AR14" s="57" t="e">
        <f ca="1">#REF!-'OLD TM1_1'!AR14</f>
        <v>#REF!</v>
      </c>
      <c r="AS14" s="57" t="e">
        <f ca="1">#REF!-'OLD TM1_1'!AS14</f>
        <v>#REF!</v>
      </c>
      <c r="AT14" s="57" t="e">
        <f ca="1">#REF!-'OLD TM1_1'!AT14</f>
        <v>#REF!</v>
      </c>
      <c r="AU14" s="57" t="e">
        <f ca="1">#REF!-'OLD TM1_1'!AU14</f>
        <v>#REF!</v>
      </c>
      <c r="AV14" s="57" t="e">
        <f ca="1">#REF!-'OLD TM1_1'!AV14</f>
        <v>#REF!</v>
      </c>
      <c r="AW14" s="57" t="e">
        <f ca="1">#REF!-'OLD TM1_1'!AW14</f>
        <v>#REF!</v>
      </c>
      <c r="AX14" s="57" t="e">
        <f ca="1">#REF!-'OLD TM1_1'!AX14</f>
        <v>#REF!</v>
      </c>
      <c r="AY14" s="57" t="e">
        <f ca="1">#REF!-'OLD TM1_1'!AY14</f>
        <v>#REF!</v>
      </c>
      <c r="AZ14" s="57" t="e">
        <f ca="1">#REF!-'OLD TM1_1'!AZ14</f>
        <v>#REF!</v>
      </c>
      <c r="BA14" s="57" t="e">
        <f ca="1">#REF!-'OLD TM1_1'!BA14</f>
        <v>#REF!</v>
      </c>
      <c r="BB14" s="57" t="e">
        <f ca="1">#REF!-'OLD TM1_1'!BB14</f>
        <v>#REF!</v>
      </c>
      <c r="BC14" s="57" t="e">
        <f ca="1">#REF!-'OLD TM1_1'!BC14</f>
        <v>#REF!</v>
      </c>
      <c r="BD14" s="57" t="e">
        <f ca="1">#REF!-'OLD TM1_1'!BD14</f>
        <v>#REF!</v>
      </c>
      <c r="BE14" s="57" t="e">
        <f ca="1">#REF!-'OLD TM1_1'!BE14</f>
        <v>#REF!</v>
      </c>
      <c r="BF14" s="57" t="e">
        <f ca="1">#REF!-'OLD TM1_1'!BF14</f>
        <v>#REF!</v>
      </c>
      <c r="BG14" s="57" t="e">
        <f ca="1">#REF!-'OLD TM1_1'!BG14</f>
        <v>#REF!</v>
      </c>
      <c r="BH14" s="57" t="e">
        <f ca="1">#REF!-'OLD TM1_1'!BH14</f>
        <v>#REF!</v>
      </c>
      <c r="BI14" s="57" t="e">
        <f ca="1">#REF!-'OLD TM1_1'!BI14</f>
        <v>#REF!</v>
      </c>
      <c r="BJ14" s="57" t="e">
        <f ca="1">#REF!-'OLD TM1_1'!BJ14</f>
        <v>#REF!</v>
      </c>
      <c r="BK14" s="57" t="e">
        <f ca="1">#REF!-'OLD TM1_1'!BK14</f>
        <v>#REF!</v>
      </c>
      <c r="BL14" s="57" t="e">
        <f ca="1">#REF!-'OLD TM1_1'!BL14</f>
        <v>#REF!</v>
      </c>
      <c r="BM14" s="57" t="e">
        <f ca="1">#REF!-'OLD TM1_1'!BM14</f>
        <v>#REF!</v>
      </c>
      <c r="BN14" s="57" t="e">
        <f ca="1">#REF!-'OLD TM1_1'!BN14</f>
        <v>#REF!</v>
      </c>
      <c r="BO14" s="57" t="e">
        <f ca="1">#REF!-'OLD TM1_1'!BO14</f>
        <v>#REF!</v>
      </c>
      <c r="BP14" s="57" t="e">
        <f ca="1">#REF!-'OLD TM1_1'!BP14</f>
        <v>#REF!</v>
      </c>
      <c r="BQ14" s="57" t="e">
        <f ca="1">#REF!-'OLD TM1_1'!BQ14</f>
        <v>#REF!</v>
      </c>
      <c r="BR14" s="57" t="e">
        <f ca="1">#REF!-'OLD TM1_1'!BR14</f>
        <v>#REF!</v>
      </c>
      <c r="BS14" s="57" t="e">
        <f ca="1">#REF!-'OLD TM1_1'!BS14</f>
        <v>#REF!</v>
      </c>
      <c r="BT14" s="57" t="e">
        <f ca="1">#REF!-'OLD TM1_1'!BT14</f>
        <v>#REF!</v>
      </c>
      <c r="BU14" s="57" t="e">
        <f ca="1">#REF!-'OLD TM1_1'!BU14</f>
        <v>#REF!</v>
      </c>
      <c r="BV14" s="57" t="e">
        <f ca="1">#REF!-'OLD TM1_1'!BV14</f>
        <v>#REF!</v>
      </c>
      <c r="BW14" s="57" t="e">
        <f ca="1">#REF!-'OLD TM1_1'!BW14</f>
        <v>#REF!</v>
      </c>
      <c r="BX14" s="57" t="e">
        <f ca="1">#REF!-'OLD TM1_1'!BX14</f>
        <v>#REF!</v>
      </c>
      <c r="BY14" s="57" t="e">
        <f ca="1">#REF!-'OLD TM1_1'!BY14</f>
        <v>#REF!</v>
      </c>
      <c r="BZ14" s="57" t="e">
        <f ca="1">#REF!-'OLD TM1_1'!BZ14</f>
        <v>#REF!</v>
      </c>
      <c r="CA14" s="57" t="e">
        <f ca="1">#REF!-'OLD TM1_1'!CA14</f>
        <v>#REF!</v>
      </c>
      <c r="CB14" s="57" t="e">
        <f ca="1">#REF!-'OLD TM1_1'!CB14</f>
        <v>#REF!</v>
      </c>
      <c r="CC14" s="57" t="e">
        <f ca="1">#REF!-'OLD TM1_1'!CC14</f>
        <v>#REF!</v>
      </c>
      <c r="CD14" s="57" t="e">
        <f ca="1">#REF!-'OLD TM1_1'!CD14</f>
        <v>#REF!</v>
      </c>
      <c r="CE14" s="57" t="e">
        <f ca="1">#REF!-'OLD TM1_1'!CE14</f>
        <v>#REF!</v>
      </c>
      <c r="CF14" s="57" t="e">
        <f ca="1">#REF!-'OLD TM1_1'!CF14</f>
        <v>#REF!</v>
      </c>
      <c r="CG14" s="57" t="e">
        <f ca="1">#REF!-'OLD TM1_1'!CG14</f>
        <v>#REF!</v>
      </c>
      <c r="CH14" s="57" t="e">
        <f ca="1">#REF!-'OLD TM1_1'!CH14</f>
        <v>#REF!</v>
      </c>
      <c r="CI14" s="57" t="e">
        <f ca="1">#REF!-'OLD TM1_1'!CI14</f>
        <v>#REF!</v>
      </c>
      <c r="CJ14" s="57" t="e">
        <f ca="1">#REF!-'OLD TM1_1'!CJ14</f>
        <v>#REF!</v>
      </c>
      <c r="CK14" s="57" t="e">
        <f ca="1">#REF!-'OLD TM1_1'!CK14</f>
        <v>#REF!</v>
      </c>
      <c r="CL14" s="57" t="e">
        <f ca="1">#REF!-'OLD TM1_1'!CL14</f>
        <v>#REF!</v>
      </c>
      <c r="CM14" s="57" t="e">
        <f ca="1">#REF!-'OLD TM1_1'!CM14</f>
        <v>#REF!</v>
      </c>
      <c r="CN14" s="57" t="e">
        <f ca="1">#REF!-'OLD TM1_1'!CN14</f>
        <v>#REF!</v>
      </c>
      <c r="CO14" s="57" t="e">
        <f ca="1">#REF!-'OLD TM1_1'!CO14</f>
        <v>#REF!</v>
      </c>
      <c r="CP14" s="57" t="e">
        <f ca="1">#REF!-'OLD TM1_1'!CP14</f>
        <v>#REF!</v>
      </c>
      <c r="CQ14" s="57" t="e">
        <f ca="1">#REF!-'OLD TM1_1'!CQ14</f>
        <v>#REF!</v>
      </c>
      <c r="CR14" s="57" t="e">
        <f ca="1">#REF!-'OLD TM1_1'!CR14</f>
        <v>#REF!</v>
      </c>
      <c r="CS14" s="57" t="e">
        <f ca="1">#REF!-'OLD TM1_1'!CS14</f>
        <v>#REF!</v>
      </c>
      <c r="CT14" s="57" t="e">
        <f ca="1">#REF!-'OLD TM1_1'!CT14</f>
        <v>#REF!</v>
      </c>
      <c r="CU14" s="57" t="e">
        <f ca="1">#REF!-'OLD TM1_1'!CU14</f>
        <v>#REF!</v>
      </c>
      <c r="CV14" s="57" t="e">
        <f ca="1">#REF!-'OLD TM1_1'!CV14</f>
        <v>#REF!</v>
      </c>
      <c r="CW14" s="57" t="e">
        <f ca="1">#REF!-'OLD TM1_1'!CW14</f>
        <v>#REF!</v>
      </c>
      <c r="CX14" s="57" t="e">
        <f ca="1">#REF!-'OLD TM1_1'!CX14</f>
        <v>#REF!</v>
      </c>
      <c r="CY14" s="57" t="e">
        <f ca="1">#REF!-'OLD TM1_1'!CY14</f>
        <v>#REF!</v>
      </c>
      <c r="CZ14" s="57" t="e">
        <f ca="1">#REF!-'OLD TM1_1'!CZ14</f>
        <v>#REF!</v>
      </c>
      <c r="DA14" s="57" t="e">
        <f ca="1">#REF!-'OLD TM1_1'!DA14</f>
        <v>#REF!</v>
      </c>
      <c r="DB14" s="57" t="e">
        <f ca="1">#REF!-'OLD TM1_1'!DB14</f>
        <v>#REF!</v>
      </c>
      <c r="DC14" s="57" t="e">
        <f ca="1">#REF!-'OLD TM1_1'!DC14</f>
        <v>#REF!</v>
      </c>
      <c r="DD14" s="57" t="e">
        <f ca="1">#REF!-'OLD TM1_1'!DD14</f>
        <v>#REF!</v>
      </c>
      <c r="DE14" s="57" t="e">
        <f ca="1">#REF!-'OLD TM1_1'!DE14</f>
        <v>#REF!</v>
      </c>
      <c r="DF14" s="57" t="e">
        <f ca="1">#REF!-'OLD TM1_1'!DF14</f>
        <v>#REF!</v>
      </c>
      <c r="DG14" s="57" t="e">
        <f>#REF!-'OLD TM1_1'!DG14</f>
        <v>#REF!</v>
      </c>
      <c r="DH14" s="57" t="e">
        <f ca="1">#REF!-'OLD TM1_1'!DH14</f>
        <v>#REF!</v>
      </c>
      <c r="DI14" s="57" t="e">
        <f ca="1">#REF!-'OLD TM1_1'!DI14</f>
        <v>#REF!</v>
      </c>
      <c r="DJ14" s="57" t="e">
        <f ca="1">#REF!-'OLD TM1_1'!DJ14</f>
        <v>#REF!</v>
      </c>
      <c r="DK14" s="57" t="e">
        <f ca="1">#REF!-'OLD TM1_1'!DK14</f>
        <v>#REF!</v>
      </c>
      <c r="DL14" s="57" t="e">
        <f ca="1">#REF!-'OLD TM1_1'!DL14</f>
        <v>#REF!</v>
      </c>
      <c r="DM14" s="57" t="e">
        <f ca="1">#REF!-'OLD TM1_1'!DM14</f>
        <v>#REF!</v>
      </c>
      <c r="DN14" s="57" t="e">
        <f ca="1">#REF!-'OLD TM1_1'!DN14</f>
        <v>#REF!</v>
      </c>
      <c r="DO14" s="57" t="e">
        <f ca="1">#REF!-'OLD TM1_1'!DO14</f>
        <v>#REF!</v>
      </c>
      <c r="DP14" s="57" t="e">
        <f ca="1">#REF!-'OLD TM1_1'!DP14</f>
        <v>#REF!</v>
      </c>
      <c r="DQ14" s="57" t="e">
        <f ca="1">#REF!-'OLD TM1_1'!DQ14</f>
        <v>#REF!</v>
      </c>
      <c r="DR14" s="57" t="e">
        <f ca="1">#REF!-'OLD TM1_1'!DR14</f>
        <v>#REF!</v>
      </c>
      <c r="DS14" s="57" t="e">
        <f ca="1">#REF!-'OLD TM1_1'!DS14</f>
        <v>#REF!</v>
      </c>
      <c r="DT14" s="57" t="e">
        <f ca="1">#REF!-'OLD TM1_1'!DT14</f>
        <v>#REF!</v>
      </c>
      <c r="DU14" s="57" t="e">
        <f ca="1">#REF!-'OLD TM1_1'!DU14</f>
        <v>#REF!</v>
      </c>
      <c r="DV14" s="57" t="e">
        <f ca="1">#REF!-'OLD TM1_1'!DV14</f>
        <v>#REF!</v>
      </c>
      <c r="DW14" s="57" t="e">
        <f ca="1">#REF!-'OLD TM1_1'!DW14</f>
        <v>#REF!</v>
      </c>
      <c r="DX14" s="57" t="e">
        <f ca="1">#REF!-'OLD TM1_1'!DX14</f>
        <v>#REF!</v>
      </c>
      <c r="DY14" s="57" t="e">
        <f ca="1">#REF!-'OLD TM1_1'!DY14</f>
        <v>#REF!</v>
      </c>
      <c r="DZ14" s="57" t="e">
        <f ca="1">#REF!-'OLD TM1_1'!DZ14</f>
        <v>#REF!</v>
      </c>
      <c r="EA14" s="57" t="e">
        <f ca="1">#REF!-'OLD TM1_1'!EA14</f>
        <v>#REF!</v>
      </c>
      <c r="EB14" s="57" t="e">
        <f ca="1">#REF!-'OLD TM1_1'!EB14</f>
        <v>#REF!</v>
      </c>
      <c r="EC14" s="57" t="e">
        <f ca="1">#REF!-'OLD TM1_1'!EC14</f>
        <v>#REF!</v>
      </c>
      <c r="ED14" s="57" t="e">
        <f ca="1">#REF!-'OLD TM1_1'!ED14</f>
        <v>#REF!</v>
      </c>
      <c r="EE14" s="57" t="e">
        <f ca="1">#REF!-'OLD TM1_1'!EE14</f>
        <v>#REF!</v>
      </c>
      <c r="EF14" s="57" t="e">
        <f ca="1">#REF!-'OLD TM1_1'!EF14</f>
        <v>#REF!</v>
      </c>
      <c r="EG14" s="57" t="e">
        <f ca="1">#REF!-'OLD TM1_1'!EG14</f>
        <v>#REF!</v>
      </c>
      <c r="EH14" s="57" t="e">
        <f ca="1">#REF!-'OLD TM1_1'!EH14</f>
        <v>#REF!</v>
      </c>
      <c r="EI14" s="57" t="e">
        <f ca="1">#REF!-'OLD TM1_1'!EI14</f>
        <v>#REF!</v>
      </c>
      <c r="EJ14" s="57" t="e">
        <f ca="1">#REF!-'OLD TM1_1'!EJ14</f>
        <v>#REF!</v>
      </c>
      <c r="EK14" s="57" t="e">
        <f ca="1">#REF!-'OLD TM1_1'!EK14</f>
        <v>#REF!</v>
      </c>
      <c r="EL14" s="57" t="e">
        <f ca="1">#REF!-'OLD TM1_1'!EL14</f>
        <v>#REF!</v>
      </c>
      <c r="EM14" s="57" t="e">
        <f ca="1">#REF!-'OLD TM1_1'!EM14</f>
        <v>#REF!</v>
      </c>
      <c r="EN14" s="57" t="e">
        <f ca="1">#REF!-'OLD TM1_1'!EN14</f>
        <v>#REF!</v>
      </c>
      <c r="EO14" s="57" t="e">
        <f ca="1">#REF!-'OLD TM1_1'!EO14</f>
        <v>#REF!</v>
      </c>
      <c r="EP14" s="57" t="e">
        <f ca="1">#REF!-'OLD TM1_1'!EP14</f>
        <v>#REF!</v>
      </c>
      <c r="EQ14" s="57" t="e">
        <f ca="1">#REF!-'OLD TM1_1'!EQ14</f>
        <v>#REF!</v>
      </c>
      <c r="ER14" s="57" t="e">
        <f ca="1">#REF!-'OLD TM1_1'!ER14</f>
        <v>#REF!</v>
      </c>
      <c r="ES14" s="57" t="e">
        <f ca="1">#REF!-'OLD TM1_1'!ES14</f>
        <v>#REF!</v>
      </c>
      <c r="ET14" s="57" t="e">
        <f ca="1">#REF!-'OLD TM1_1'!ET14</f>
        <v>#REF!</v>
      </c>
      <c r="EU14" s="57" t="e">
        <f ca="1">#REF!-'OLD TM1_1'!EU14</f>
        <v>#REF!</v>
      </c>
      <c r="EV14" s="57" t="e">
        <f ca="1">#REF!-'OLD TM1_1'!EV14</f>
        <v>#REF!</v>
      </c>
      <c r="EW14" s="57" t="e">
        <f>#REF!-'OLD TM1_1'!EW14</f>
        <v>#REF!</v>
      </c>
    </row>
    <row r="15" spans="1:153" x14ac:dyDescent="0.25">
      <c r="A15" t="s">
        <v>86</v>
      </c>
      <c r="B15" t="s">
        <v>64</v>
      </c>
      <c r="C15" s="57" t="e">
        <f ca="1">#REF!-'OLD TM1_1'!C15</f>
        <v>#REF!</v>
      </c>
      <c r="D15" s="57" t="e">
        <f ca="1">#REF!-'OLD TM1_1'!D15</f>
        <v>#REF!</v>
      </c>
      <c r="E15" s="57" t="e">
        <f ca="1">#REF!-'OLD TM1_1'!E15</f>
        <v>#REF!</v>
      </c>
      <c r="F15" s="57" t="e">
        <f ca="1">#REF!-'OLD TM1_1'!F15</f>
        <v>#REF!</v>
      </c>
      <c r="G15" s="57" t="e">
        <f ca="1">#REF!-'OLD TM1_1'!G15</f>
        <v>#REF!</v>
      </c>
      <c r="H15" s="57" t="e">
        <f ca="1">#REF!-'OLD TM1_1'!H15</f>
        <v>#REF!</v>
      </c>
      <c r="I15" s="57" t="e">
        <f ca="1">#REF!-'OLD TM1_1'!I15</f>
        <v>#REF!</v>
      </c>
      <c r="J15" s="57" t="e">
        <f ca="1">#REF!-'OLD TM1_1'!J15</f>
        <v>#REF!</v>
      </c>
      <c r="K15" s="57" t="e">
        <f ca="1">#REF!-'OLD TM1_1'!K15</f>
        <v>#REF!</v>
      </c>
      <c r="L15" s="57" t="e">
        <f ca="1">#REF!-'OLD TM1_1'!L15</f>
        <v>#REF!</v>
      </c>
      <c r="M15" s="57" t="e">
        <f ca="1">#REF!-'OLD TM1_1'!M15</f>
        <v>#REF!</v>
      </c>
      <c r="N15" s="57" t="e">
        <f ca="1">#REF!-'OLD TM1_1'!N15</f>
        <v>#REF!</v>
      </c>
      <c r="O15" s="57" t="e">
        <f ca="1">#REF!-'OLD TM1_1'!O15</f>
        <v>#REF!</v>
      </c>
      <c r="P15" s="57" t="e">
        <f ca="1">#REF!-'OLD TM1_1'!P15</f>
        <v>#REF!</v>
      </c>
      <c r="Q15" s="57" t="e">
        <f ca="1">#REF!-'OLD TM1_1'!Q15</f>
        <v>#REF!</v>
      </c>
      <c r="R15" s="57" t="e">
        <f ca="1">#REF!-'OLD TM1_1'!R15</f>
        <v>#REF!</v>
      </c>
      <c r="S15" s="57" t="e">
        <f ca="1">#REF!-'OLD TM1_1'!S15</f>
        <v>#REF!</v>
      </c>
      <c r="T15" s="57" t="e">
        <f ca="1">#REF!-'OLD TM1_1'!T15</f>
        <v>#REF!</v>
      </c>
      <c r="U15" s="57" t="e">
        <f ca="1">#REF!-'OLD TM1_1'!U15</f>
        <v>#REF!</v>
      </c>
      <c r="V15" s="57" t="e">
        <f ca="1">#REF!-'OLD TM1_1'!V15</f>
        <v>#REF!</v>
      </c>
      <c r="W15" s="57" t="e">
        <f ca="1">#REF!-'OLD TM1_1'!W15</f>
        <v>#REF!</v>
      </c>
      <c r="X15" s="57" t="e">
        <f ca="1">#REF!-'OLD TM1_1'!X15</f>
        <v>#REF!</v>
      </c>
      <c r="Y15" s="57" t="e">
        <f ca="1">#REF!-'OLD TM1_1'!Y15</f>
        <v>#REF!</v>
      </c>
      <c r="Z15" s="57" t="e">
        <f ca="1">#REF!-'OLD TM1_1'!Z15</f>
        <v>#REF!</v>
      </c>
      <c r="AA15" s="57" t="e">
        <f ca="1">#REF!-'OLD TM1_1'!AA15</f>
        <v>#REF!</v>
      </c>
      <c r="AB15" s="57" t="e">
        <f ca="1">#REF!-'OLD TM1_1'!AB15</f>
        <v>#REF!</v>
      </c>
      <c r="AC15" s="57" t="e">
        <f ca="1">#REF!-'OLD TM1_1'!AC15</f>
        <v>#REF!</v>
      </c>
      <c r="AD15" s="57" t="e">
        <f ca="1">#REF!-'OLD TM1_1'!AD15</f>
        <v>#REF!</v>
      </c>
      <c r="AE15" s="57" t="e">
        <f ca="1">#REF!-'OLD TM1_1'!AE15</f>
        <v>#REF!</v>
      </c>
      <c r="AF15" s="57" t="e">
        <f ca="1">#REF!-'OLD TM1_1'!AF15</f>
        <v>#REF!</v>
      </c>
      <c r="AG15" s="57" t="e">
        <f ca="1">#REF!-'OLD TM1_1'!AG15</f>
        <v>#REF!</v>
      </c>
      <c r="AH15" s="57" t="e">
        <f ca="1">#REF!-'OLD TM1_1'!AH15</f>
        <v>#REF!</v>
      </c>
      <c r="AI15" s="57" t="e">
        <f ca="1">#REF!-'OLD TM1_1'!AI15</f>
        <v>#REF!</v>
      </c>
      <c r="AJ15" s="57" t="e">
        <f ca="1">#REF!-'OLD TM1_1'!AJ15</f>
        <v>#REF!</v>
      </c>
      <c r="AK15" s="57" t="e">
        <f ca="1">#REF!-'OLD TM1_1'!AK15</f>
        <v>#REF!</v>
      </c>
      <c r="AL15" s="57" t="e">
        <f ca="1">#REF!-'OLD TM1_1'!AL15</f>
        <v>#REF!</v>
      </c>
      <c r="AM15" s="57" t="e">
        <f ca="1">#REF!-'OLD TM1_1'!AM15</f>
        <v>#REF!</v>
      </c>
      <c r="AN15" s="57" t="e">
        <f ca="1">#REF!-'OLD TM1_1'!AN15</f>
        <v>#REF!</v>
      </c>
      <c r="AO15" s="57" t="e">
        <f ca="1">#REF!-'OLD TM1_1'!AO15</f>
        <v>#REF!</v>
      </c>
      <c r="AP15" s="57" t="e">
        <f ca="1">#REF!-'OLD TM1_1'!AP15</f>
        <v>#REF!</v>
      </c>
      <c r="AQ15" s="57" t="e">
        <f ca="1">#REF!-'OLD TM1_1'!AQ15</f>
        <v>#REF!</v>
      </c>
      <c r="AR15" s="57" t="e">
        <f ca="1">#REF!-'OLD TM1_1'!AR15</f>
        <v>#REF!</v>
      </c>
      <c r="AS15" s="57" t="e">
        <f ca="1">#REF!-'OLD TM1_1'!AS15</f>
        <v>#REF!</v>
      </c>
      <c r="AT15" s="57" t="e">
        <f ca="1">#REF!-'OLD TM1_1'!AT15</f>
        <v>#REF!</v>
      </c>
      <c r="AU15" s="57" t="e">
        <f ca="1">#REF!-'OLD TM1_1'!AU15</f>
        <v>#REF!</v>
      </c>
      <c r="AV15" s="57" t="e">
        <f ca="1">#REF!-'OLD TM1_1'!AV15</f>
        <v>#REF!</v>
      </c>
      <c r="AW15" s="57" t="e">
        <f ca="1">#REF!-'OLD TM1_1'!AW15</f>
        <v>#REF!</v>
      </c>
      <c r="AX15" s="57" t="e">
        <f ca="1">#REF!-'OLD TM1_1'!AX15</f>
        <v>#REF!</v>
      </c>
      <c r="AY15" s="57" t="e">
        <f ca="1">#REF!-'OLD TM1_1'!AY15</f>
        <v>#REF!</v>
      </c>
      <c r="AZ15" s="57" t="e">
        <f ca="1">#REF!-'OLD TM1_1'!AZ15</f>
        <v>#REF!</v>
      </c>
      <c r="BA15" s="57" t="e">
        <f ca="1">#REF!-'OLD TM1_1'!BA15</f>
        <v>#REF!</v>
      </c>
      <c r="BB15" s="57" t="e">
        <f ca="1">#REF!-'OLD TM1_1'!BB15</f>
        <v>#REF!</v>
      </c>
      <c r="BC15" s="57" t="e">
        <f ca="1">#REF!-'OLD TM1_1'!BC15</f>
        <v>#REF!</v>
      </c>
      <c r="BD15" s="57" t="e">
        <f ca="1">#REF!-'OLD TM1_1'!BD15</f>
        <v>#REF!</v>
      </c>
      <c r="BE15" s="57" t="e">
        <f ca="1">#REF!-'OLD TM1_1'!BE15</f>
        <v>#REF!</v>
      </c>
      <c r="BF15" s="57" t="e">
        <f ca="1">#REF!-'OLD TM1_1'!BF15</f>
        <v>#REF!</v>
      </c>
      <c r="BG15" s="57" t="e">
        <f ca="1">#REF!-'OLD TM1_1'!BG15</f>
        <v>#REF!</v>
      </c>
      <c r="BH15" s="57" t="e">
        <f ca="1">#REF!-'OLD TM1_1'!BH15</f>
        <v>#REF!</v>
      </c>
      <c r="BI15" s="57" t="e">
        <f ca="1">#REF!-'OLD TM1_1'!BI15</f>
        <v>#REF!</v>
      </c>
      <c r="BJ15" s="57" t="e">
        <f ca="1">#REF!-'OLD TM1_1'!BJ15</f>
        <v>#REF!</v>
      </c>
      <c r="BK15" s="57" t="e">
        <f ca="1">#REF!-'OLD TM1_1'!BK15</f>
        <v>#REF!</v>
      </c>
      <c r="BL15" s="57" t="e">
        <f ca="1">#REF!-'OLD TM1_1'!BL15</f>
        <v>#REF!</v>
      </c>
      <c r="BM15" s="57" t="e">
        <f ca="1">#REF!-'OLD TM1_1'!BM15</f>
        <v>#REF!</v>
      </c>
      <c r="BN15" s="57" t="e">
        <f ca="1">#REF!-'OLD TM1_1'!BN15</f>
        <v>#REF!</v>
      </c>
      <c r="BO15" s="57" t="e">
        <f ca="1">#REF!-'OLD TM1_1'!BO15</f>
        <v>#REF!</v>
      </c>
      <c r="BP15" s="57" t="e">
        <f ca="1">#REF!-'OLD TM1_1'!BP15</f>
        <v>#REF!</v>
      </c>
      <c r="BQ15" s="57" t="e">
        <f ca="1">#REF!-'OLD TM1_1'!BQ15</f>
        <v>#REF!</v>
      </c>
      <c r="BR15" s="57" t="e">
        <f ca="1">#REF!-'OLD TM1_1'!BR15</f>
        <v>#REF!</v>
      </c>
      <c r="BS15" s="57" t="e">
        <f ca="1">#REF!-'OLD TM1_1'!BS15</f>
        <v>#REF!</v>
      </c>
      <c r="BT15" s="57" t="e">
        <f ca="1">#REF!-'OLD TM1_1'!BT15</f>
        <v>#REF!</v>
      </c>
      <c r="BU15" s="57" t="e">
        <f ca="1">#REF!-'OLD TM1_1'!BU15</f>
        <v>#REF!</v>
      </c>
      <c r="BV15" s="57" t="e">
        <f ca="1">#REF!-'OLD TM1_1'!BV15</f>
        <v>#REF!</v>
      </c>
      <c r="BW15" s="57" t="e">
        <f ca="1">#REF!-'OLD TM1_1'!BW15</f>
        <v>#REF!</v>
      </c>
      <c r="BX15" s="57" t="e">
        <f ca="1">#REF!-'OLD TM1_1'!BX15</f>
        <v>#REF!</v>
      </c>
      <c r="BY15" s="57" t="e">
        <f ca="1">#REF!-'OLD TM1_1'!BY15</f>
        <v>#REF!</v>
      </c>
      <c r="BZ15" s="57" t="e">
        <f ca="1">#REF!-'OLD TM1_1'!BZ15</f>
        <v>#REF!</v>
      </c>
      <c r="CA15" s="57" t="e">
        <f ca="1">#REF!-'OLD TM1_1'!CA15</f>
        <v>#REF!</v>
      </c>
      <c r="CB15" s="57" t="e">
        <f ca="1">#REF!-'OLD TM1_1'!CB15</f>
        <v>#REF!</v>
      </c>
      <c r="CC15" s="57" t="e">
        <f ca="1">#REF!-'OLD TM1_1'!CC15</f>
        <v>#REF!</v>
      </c>
      <c r="CD15" s="57" t="e">
        <f ca="1">#REF!-'OLD TM1_1'!CD15</f>
        <v>#REF!</v>
      </c>
      <c r="CE15" s="57" t="e">
        <f ca="1">#REF!-'OLD TM1_1'!CE15</f>
        <v>#REF!</v>
      </c>
      <c r="CF15" s="57" t="e">
        <f ca="1">#REF!-'OLD TM1_1'!CF15</f>
        <v>#REF!</v>
      </c>
      <c r="CG15" s="57" t="e">
        <f ca="1">#REF!-'OLD TM1_1'!CG15</f>
        <v>#REF!</v>
      </c>
      <c r="CH15" s="57" t="e">
        <f ca="1">#REF!-'OLD TM1_1'!CH15</f>
        <v>#REF!</v>
      </c>
      <c r="CI15" s="57" t="e">
        <f ca="1">#REF!-'OLD TM1_1'!CI15</f>
        <v>#REF!</v>
      </c>
      <c r="CJ15" s="57" t="e">
        <f ca="1">#REF!-'OLD TM1_1'!CJ15</f>
        <v>#REF!</v>
      </c>
      <c r="CK15" s="57" t="e">
        <f ca="1">#REF!-'OLD TM1_1'!CK15</f>
        <v>#REF!</v>
      </c>
      <c r="CL15" s="57" t="e">
        <f ca="1">#REF!-'OLD TM1_1'!CL15</f>
        <v>#REF!</v>
      </c>
      <c r="CM15" s="57" t="e">
        <f ca="1">#REF!-'OLD TM1_1'!CM15</f>
        <v>#REF!</v>
      </c>
      <c r="CN15" s="57" t="e">
        <f ca="1">#REF!-'OLD TM1_1'!CN15</f>
        <v>#REF!</v>
      </c>
      <c r="CO15" s="57" t="e">
        <f ca="1">#REF!-'OLD TM1_1'!CO15</f>
        <v>#REF!</v>
      </c>
      <c r="CP15" s="57" t="e">
        <f ca="1">#REF!-'OLD TM1_1'!CP15</f>
        <v>#REF!</v>
      </c>
      <c r="CQ15" s="57" t="e">
        <f ca="1">#REF!-'OLD TM1_1'!CQ15</f>
        <v>#REF!</v>
      </c>
      <c r="CR15" s="57" t="e">
        <f ca="1">#REF!-'OLD TM1_1'!CR15</f>
        <v>#REF!</v>
      </c>
      <c r="CS15" s="57" t="e">
        <f ca="1">#REF!-'OLD TM1_1'!CS15</f>
        <v>#REF!</v>
      </c>
      <c r="CT15" s="57" t="e">
        <f ca="1">#REF!-'OLD TM1_1'!CT15</f>
        <v>#REF!</v>
      </c>
      <c r="CU15" s="57" t="e">
        <f ca="1">#REF!-'OLD TM1_1'!CU15</f>
        <v>#REF!</v>
      </c>
      <c r="CV15" s="57" t="e">
        <f ca="1">#REF!-'OLD TM1_1'!CV15</f>
        <v>#REF!</v>
      </c>
      <c r="CW15" s="57" t="e">
        <f ca="1">#REF!-'OLD TM1_1'!CW15</f>
        <v>#REF!</v>
      </c>
      <c r="CX15" s="57" t="e">
        <f ca="1">#REF!-'OLD TM1_1'!CX15</f>
        <v>#REF!</v>
      </c>
      <c r="CY15" s="57" t="e">
        <f ca="1">#REF!-'OLD TM1_1'!CY15</f>
        <v>#REF!</v>
      </c>
      <c r="CZ15" s="57" t="e">
        <f ca="1">#REF!-'OLD TM1_1'!CZ15</f>
        <v>#REF!</v>
      </c>
      <c r="DA15" s="57" t="e">
        <f ca="1">#REF!-'OLD TM1_1'!DA15</f>
        <v>#REF!</v>
      </c>
      <c r="DB15" s="57" t="e">
        <f ca="1">#REF!-'OLD TM1_1'!DB15</f>
        <v>#REF!</v>
      </c>
      <c r="DC15" s="57" t="e">
        <f ca="1">#REF!-'OLD TM1_1'!DC15</f>
        <v>#REF!</v>
      </c>
      <c r="DD15" s="57" t="e">
        <f ca="1">#REF!-'OLD TM1_1'!DD15</f>
        <v>#REF!</v>
      </c>
      <c r="DE15" s="57" t="e">
        <f ca="1">#REF!-'OLD TM1_1'!DE15</f>
        <v>#REF!</v>
      </c>
      <c r="DF15" s="57" t="e">
        <f ca="1">#REF!-'OLD TM1_1'!DF15</f>
        <v>#REF!</v>
      </c>
      <c r="DG15" s="57" t="e">
        <f>#REF!-'OLD TM1_1'!DG15</f>
        <v>#REF!</v>
      </c>
      <c r="DH15" s="57" t="e">
        <f ca="1">#REF!-'OLD TM1_1'!DH15</f>
        <v>#REF!</v>
      </c>
      <c r="DI15" s="57" t="e">
        <f ca="1">#REF!-'OLD TM1_1'!DI15</f>
        <v>#REF!</v>
      </c>
      <c r="DJ15" s="57" t="e">
        <f ca="1">#REF!-'OLD TM1_1'!DJ15</f>
        <v>#REF!</v>
      </c>
      <c r="DK15" s="57" t="e">
        <f ca="1">#REF!-'OLD TM1_1'!DK15</f>
        <v>#REF!</v>
      </c>
      <c r="DL15" s="57" t="e">
        <f ca="1">#REF!-'OLD TM1_1'!DL15</f>
        <v>#REF!</v>
      </c>
      <c r="DM15" s="57" t="e">
        <f ca="1">#REF!-'OLD TM1_1'!DM15</f>
        <v>#REF!</v>
      </c>
      <c r="DN15" s="57" t="e">
        <f ca="1">#REF!-'OLD TM1_1'!DN15</f>
        <v>#REF!</v>
      </c>
      <c r="DO15" s="57" t="e">
        <f ca="1">#REF!-'OLD TM1_1'!DO15</f>
        <v>#REF!</v>
      </c>
      <c r="DP15" s="57" t="e">
        <f ca="1">#REF!-'OLD TM1_1'!DP15</f>
        <v>#REF!</v>
      </c>
      <c r="DQ15" s="57" t="e">
        <f ca="1">#REF!-'OLD TM1_1'!DQ15</f>
        <v>#REF!</v>
      </c>
      <c r="DR15" s="57" t="e">
        <f ca="1">#REF!-'OLD TM1_1'!DR15</f>
        <v>#REF!</v>
      </c>
      <c r="DS15" s="57" t="e">
        <f ca="1">#REF!-'OLD TM1_1'!DS15</f>
        <v>#REF!</v>
      </c>
      <c r="DT15" s="57" t="e">
        <f ca="1">#REF!-'OLD TM1_1'!DT15</f>
        <v>#REF!</v>
      </c>
      <c r="DU15" s="57" t="e">
        <f ca="1">#REF!-'OLD TM1_1'!DU15</f>
        <v>#REF!</v>
      </c>
      <c r="DV15" s="57" t="e">
        <f ca="1">#REF!-'OLD TM1_1'!DV15</f>
        <v>#REF!</v>
      </c>
      <c r="DW15" s="57" t="e">
        <f ca="1">#REF!-'OLD TM1_1'!DW15</f>
        <v>#REF!</v>
      </c>
      <c r="DX15" s="57" t="e">
        <f ca="1">#REF!-'OLD TM1_1'!DX15</f>
        <v>#REF!</v>
      </c>
      <c r="DY15" s="57" t="e">
        <f ca="1">#REF!-'OLD TM1_1'!DY15</f>
        <v>#REF!</v>
      </c>
      <c r="DZ15" s="57" t="e">
        <f ca="1">#REF!-'OLD TM1_1'!DZ15</f>
        <v>#REF!</v>
      </c>
      <c r="EA15" s="57" t="e">
        <f ca="1">#REF!-'OLD TM1_1'!EA15</f>
        <v>#REF!</v>
      </c>
      <c r="EB15" s="57" t="e">
        <f ca="1">#REF!-'OLD TM1_1'!EB15</f>
        <v>#REF!</v>
      </c>
      <c r="EC15" s="57" t="e">
        <f ca="1">#REF!-'OLD TM1_1'!EC15</f>
        <v>#REF!</v>
      </c>
      <c r="ED15" s="57" t="e">
        <f ca="1">#REF!-'OLD TM1_1'!ED15</f>
        <v>#REF!</v>
      </c>
      <c r="EE15" s="57" t="e">
        <f ca="1">#REF!-'OLD TM1_1'!EE15</f>
        <v>#REF!</v>
      </c>
      <c r="EF15" s="57" t="e">
        <f ca="1">#REF!-'OLD TM1_1'!EF15</f>
        <v>#REF!</v>
      </c>
      <c r="EG15" s="57" t="e">
        <f ca="1">#REF!-'OLD TM1_1'!EG15</f>
        <v>#REF!</v>
      </c>
      <c r="EH15" s="57" t="e">
        <f ca="1">#REF!-'OLD TM1_1'!EH15</f>
        <v>#REF!</v>
      </c>
      <c r="EI15" s="57" t="e">
        <f ca="1">#REF!-'OLD TM1_1'!EI15</f>
        <v>#REF!</v>
      </c>
      <c r="EJ15" s="57" t="e">
        <f ca="1">#REF!-'OLD TM1_1'!EJ15</f>
        <v>#REF!</v>
      </c>
      <c r="EK15" s="57" t="e">
        <f ca="1">#REF!-'OLD TM1_1'!EK15</f>
        <v>#REF!</v>
      </c>
      <c r="EL15" s="57" t="e">
        <f ca="1">#REF!-'OLD TM1_1'!EL15</f>
        <v>#REF!</v>
      </c>
      <c r="EM15" s="57" t="e">
        <f ca="1">#REF!-'OLD TM1_1'!EM15</f>
        <v>#REF!</v>
      </c>
      <c r="EN15" s="57" t="e">
        <f ca="1">#REF!-'OLD TM1_1'!EN15</f>
        <v>#REF!</v>
      </c>
      <c r="EO15" s="57" t="e">
        <f ca="1">#REF!-'OLD TM1_1'!EO15</f>
        <v>#REF!</v>
      </c>
      <c r="EP15" s="57" t="e">
        <f ca="1">#REF!-'OLD TM1_1'!EP15</f>
        <v>#REF!</v>
      </c>
      <c r="EQ15" s="57" t="e">
        <f ca="1">#REF!-'OLD TM1_1'!EQ15</f>
        <v>#REF!</v>
      </c>
      <c r="ER15" s="57" t="e">
        <f ca="1">#REF!-'OLD TM1_1'!ER15</f>
        <v>#REF!</v>
      </c>
      <c r="ES15" s="57" t="e">
        <f ca="1">#REF!-'OLD TM1_1'!ES15</f>
        <v>#REF!</v>
      </c>
      <c r="ET15" s="57" t="e">
        <f ca="1">#REF!-'OLD TM1_1'!ET15</f>
        <v>#REF!</v>
      </c>
      <c r="EU15" s="57" t="e">
        <f ca="1">#REF!-'OLD TM1_1'!EU15</f>
        <v>#REF!</v>
      </c>
      <c r="EV15" s="57" t="e">
        <f ca="1">#REF!-'OLD TM1_1'!EV15</f>
        <v>#REF!</v>
      </c>
      <c r="EW15" s="57" t="e">
        <f>#REF!-'OLD TM1_1'!EW15</f>
        <v>#REF!</v>
      </c>
    </row>
    <row r="16" spans="1:153" x14ac:dyDescent="0.25">
      <c r="A16" t="s">
        <v>87</v>
      </c>
      <c r="B16" t="s">
        <v>64</v>
      </c>
      <c r="C16" s="57" t="e">
        <f ca="1">#REF!-'OLD TM1_1'!C16</f>
        <v>#REF!</v>
      </c>
      <c r="D16" s="57" t="e">
        <f ca="1">#REF!-'OLD TM1_1'!D16</f>
        <v>#REF!</v>
      </c>
      <c r="E16" s="57" t="e">
        <f ca="1">#REF!-'OLD TM1_1'!E16</f>
        <v>#REF!</v>
      </c>
      <c r="F16" s="57" t="e">
        <f ca="1">#REF!-'OLD TM1_1'!F16</f>
        <v>#REF!</v>
      </c>
      <c r="G16" s="57" t="e">
        <f ca="1">#REF!-'OLD TM1_1'!G16</f>
        <v>#REF!</v>
      </c>
      <c r="H16" s="57" t="e">
        <f ca="1">#REF!-'OLD TM1_1'!H16</f>
        <v>#REF!</v>
      </c>
      <c r="I16" s="57" t="e">
        <f ca="1">#REF!-'OLD TM1_1'!I16</f>
        <v>#REF!</v>
      </c>
      <c r="J16" s="57" t="e">
        <f ca="1">#REF!-'OLD TM1_1'!J16</f>
        <v>#REF!</v>
      </c>
      <c r="K16" s="57" t="e">
        <f ca="1">#REF!-'OLD TM1_1'!K16</f>
        <v>#REF!</v>
      </c>
      <c r="L16" s="57" t="e">
        <f ca="1">#REF!-'OLD TM1_1'!L16</f>
        <v>#REF!</v>
      </c>
      <c r="M16" s="57" t="e">
        <f ca="1">#REF!-'OLD TM1_1'!M16</f>
        <v>#REF!</v>
      </c>
      <c r="N16" s="57" t="e">
        <f ca="1">#REF!-'OLD TM1_1'!N16</f>
        <v>#REF!</v>
      </c>
      <c r="O16" s="57" t="e">
        <f ca="1">#REF!-'OLD TM1_1'!O16</f>
        <v>#REF!</v>
      </c>
      <c r="P16" s="57" t="e">
        <f ca="1">#REF!-'OLD TM1_1'!P16</f>
        <v>#REF!</v>
      </c>
      <c r="Q16" s="57" t="e">
        <f ca="1">#REF!-'OLD TM1_1'!Q16</f>
        <v>#REF!</v>
      </c>
      <c r="R16" s="57" t="e">
        <f ca="1">#REF!-'OLD TM1_1'!R16</f>
        <v>#REF!</v>
      </c>
      <c r="S16" s="57" t="e">
        <f ca="1">#REF!-'OLD TM1_1'!S16</f>
        <v>#REF!</v>
      </c>
      <c r="T16" s="57" t="e">
        <f ca="1">#REF!-'OLD TM1_1'!T16</f>
        <v>#REF!</v>
      </c>
      <c r="U16" s="57" t="e">
        <f ca="1">#REF!-'OLD TM1_1'!U16</f>
        <v>#REF!</v>
      </c>
      <c r="V16" s="57" t="e">
        <f ca="1">#REF!-'OLD TM1_1'!V16</f>
        <v>#REF!</v>
      </c>
      <c r="W16" s="57" t="e">
        <f ca="1">#REF!-'OLD TM1_1'!W16</f>
        <v>#REF!</v>
      </c>
      <c r="X16" s="57" t="e">
        <f ca="1">#REF!-'OLD TM1_1'!X16</f>
        <v>#REF!</v>
      </c>
      <c r="Y16" s="57" t="e">
        <f ca="1">#REF!-'OLD TM1_1'!Y16</f>
        <v>#REF!</v>
      </c>
      <c r="Z16" s="57" t="e">
        <f ca="1">#REF!-'OLD TM1_1'!Z16</f>
        <v>#REF!</v>
      </c>
      <c r="AA16" s="57" t="e">
        <f ca="1">#REF!-'OLD TM1_1'!AA16</f>
        <v>#REF!</v>
      </c>
      <c r="AB16" s="57" t="e">
        <f ca="1">#REF!-'OLD TM1_1'!AB16</f>
        <v>#REF!</v>
      </c>
      <c r="AC16" s="57" t="e">
        <f ca="1">#REF!-'OLD TM1_1'!AC16</f>
        <v>#REF!</v>
      </c>
      <c r="AD16" s="57" t="e">
        <f ca="1">#REF!-'OLD TM1_1'!AD16</f>
        <v>#REF!</v>
      </c>
      <c r="AE16" s="57" t="e">
        <f ca="1">#REF!-'OLD TM1_1'!AE16</f>
        <v>#REF!</v>
      </c>
      <c r="AF16" s="57" t="e">
        <f ca="1">#REF!-'OLD TM1_1'!AF16</f>
        <v>#REF!</v>
      </c>
      <c r="AG16" s="57" t="e">
        <f ca="1">#REF!-'OLD TM1_1'!AG16</f>
        <v>#REF!</v>
      </c>
      <c r="AH16" s="57" t="e">
        <f ca="1">#REF!-'OLD TM1_1'!AH16</f>
        <v>#REF!</v>
      </c>
      <c r="AI16" s="57" t="e">
        <f ca="1">#REF!-'OLD TM1_1'!AI16</f>
        <v>#REF!</v>
      </c>
      <c r="AJ16" s="57" t="e">
        <f ca="1">#REF!-'OLD TM1_1'!AJ16</f>
        <v>#REF!</v>
      </c>
      <c r="AK16" s="57" t="e">
        <f ca="1">#REF!-'OLD TM1_1'!AK16</f>
        <v>#REF!</v>
      </c>
      <c r="AL16" s="57" t="e">
        <f ca="1">#REF!-'OLD TM1_1'!AL16</f>
        <v>#REF!</v>
      </c>
      <c r="AM16" s="57" t="e">
        <f ca="1">#REF!-'OLD TM1_1'!AM16</f>
        <v>#REF!</v>
      </c>
      <c r="AN16" s="57" t="e">
        <f ca="1">#REF!-'OLD TM1_1'!AN16</f>
        <v>#REF!</v>
      </c>
      <c r="AO16" s="57" t="e">
        <f ca="1">#REF!-'OLD TM1_1'!AO16</f>
        <v>#REF!</v>
      </c>
      <c r="AP16" s="57" t="e">
        <f ca="1">#REF!-'OLD TM1_1'!AP16</f>
        <v>#REF!</v>
      </c>
      <c r="AQ16" s="57" t="e">
        <f ca="1">#REF!-'OLD TM1_1'!AQ16</f>
        <v>#REF!</v>
      </c>
      <c r="AR16" s="57" t="e">
        <f ca="1">#REF!-'OLD TM1_1'!AR16</f>
        <v>#REF!</v>
      </c>
      <c r="AS16" s="57" t="e">
        <f ca="1">#REF!-'OLD TM1_1'!AS16</f>
        <v>#REF!</v>
      </c>
      <c r="AT16" s="57" t="e">
        <f ca="1">#REF!-'OLD TM1_1'!AT16</f>
        <v>#REF!</v>
      </c>
      <c r="AU16" s="57" t="e">
        <f ca="1">#REF!-'OLD TM1_1'!AU16</f>
        <v>#REF!</v>
      </c>
      <c r="AV16" s="57" t="e">
        <f ca="1">#REF!-'OLD TM1_1'!AV16</f>
        <v>#REF!</v>
      </c>
      <c r="AW16" s="57" t="e">
        <f ca="1">#REF!-'OLD TM1_1'!AW16</f>
        <v>#REF!</v>
      </c>
      <c r="AX16" s="57" t="e">
        <f ca="1">#REF!-'OLD TM1_1'!AX16</f>
        <v>#REF!</v>
      </c>
      <c r="AY16" s="57" t="e">
        <f ca="1">#REF!-'OLD TM1_1'!AY16</f>
        <v>#REF!</v>
      </c>
      <c r="AZ16" s="57" t="e">
        <f ca="1">#REF!-'OLD TM1_1'!AZ16</f>
        <v>#REF!</v>
      </c>
      <c r="BA16" s="57" t="e">
        <f ca="1">#REF!-'OLD TM1_1'!BA16</f>
        <v>#REF!</v>
      </c>
      <c r="BB16" s="57" t="e">
        <f ca="1">#REF!-'OLD TM1_1'!BB16</f>
        <v>#REF!</v>
      </c>
      <c r="BC16" s="57" t="e">
        <f ca="1">#REF!-'OLD TM1_1'!BC16</f>
        <v>#REF!</v>
      </c>
      <c r="BD16" s="57" t="e">
        <f ca="1">#REF!-'OLD TM1_1'!BD16</f>
        <v>#REF!</v>
      </c>
      <c r="BE16" s="57" t="e">
        <f ca="1">#REF!-'OLD TM1_1'!BE16</f>
        <v>#REF!</v>
      </c>
      <c r="BF16" s="57" t="e">
        <f ca="1">#REF!-'OLD TM1_1'!BF16</f>
        <v>#REF!</v>
      </c>
      <c r="BG16" s="57" t="e">
        <f ca="1">#REF!-'OLD TM1_1'!BG16</f>
        <v>#REF!</v>
      </c>
      <c r="BH16" s="57" t="e">
        <f ca="1">#REF!-'OLD TM1_1'!BH16</f>
        <v>#REF!</v>
      </c>
      <c r="BI16" s="57" t="e">
        <f ca="1">#REF!-'OLD TM1_1'!BI16</f>
        <v>#REF!</v>
      </c>
      <c r="BJ16" s="57" t="e">
        <f ca="1">#REF!-'OLD TM1_1'!BJ16</f>
        <v>#REF!</v>
      </c>
      <c r="BK16" s="57" t="e">
        <f ca="1">#REF!-'OLD TM1_1'!BK16</f>
        <v>#REF!</v>
      </c>
      <c r="BL16" s="57" t="e">
        <f ca="1">#REF!-'OLD TM1_1'!BL16</f>
        <v>#REF!</v>
      </c>
      <c r="BM16" s="57" t="e">
        <f ca="1">#REF!-'OLD TM1_1'!BM16</f>
        <v>#REF!</v>
      </c>
      <c r="BN16" s="57" t="e">
        <f ca="1">#REF!-'OLD TM1_1'!BN16</f>
        <v>#REF!</v>
      </c>
      <c r="BO16" s="57" t="e">
        <f ca="1">#REF!-'OLD TM1_1'!BO16</f>
        <v>#REF!</v>
      </c>
      <c r="BP16" s="57" t="e">
        <f ca="1">#REF!-'OLD TM1_1'!BP16</f>
        <v>#REF!</v>
      </c>
      <c r="BQ16" s="57" t="e">
        <f ca="1">#REF!-'OLD TM1_1'!BQ16</f>
        <v>#REF!</v>
      </c>
      <c r="BR16" s="57" t="e">
        <f ca="1">#REF!-'OLD TM1_1'!BR16</f>
        <v>#REF!</v>
      </c>
      <c r="BS16" s="57" t="e">
        <f ca="1">#REF!-'OLD TM1_1'!BS16</f>
        <v>#REF!</v>
      </c>
      <c r="BT16" s="57" t="e">
        <f ca="1">#REF!-'OLD TM1_1'!BT16</f>
        <v>#REF!</v>
      </c>
      <c r="BU16" s="57" t="e">
        <f ca="1">#REF!-'OLD TM1_1'!BU16</f>
        <v>#REF!</v>
      </c>
      <c r="BV16" s="57" t="e">
        <f ca="1">#REF!-'OLD TM1_1'!BV16</f>
        <v>#REF!</v>
      </c>
      <c r="BW16" s="57" t="e">
        <f ca="1">#REF!-'OLD TM1_1'!BW16</f>
        <v>#REF!</v>
      </c>
      <c r="BX16" s="57" t="e">
        <f ca="1">#REF!-'OLD TM1_1'!BX16</f>
        <v>#REF!</v>
      </c>
      <c r="BY16" s="57" t="e">
        <f ca="1">#REF!-'OLD TM1_1'!BY16</f>
        <v>#REF!</v>
      </c>
      <c r="BZ16" s="57" t="e">
        <f ca="1">#REF!-'OLD TM1_1'!BZ16</f>
        <v>#REF!</v>
      </c>
      <c r="CA16" s="57" t="e">
        <f ca="1">#REF!-'OLD TM1_1'!CA16</f>
        <v>#REF!</v>
      </c>
      <c r="CB16" s="57" t="e">
        <f ca="1">#REF!-'OLD TM1_1'!CB16</f>
        <v>#REF!</v>
      </c>
      <c r="CC16" s="57" t="e">
        <f ca="1">#REF!-'OLD TM1_1'!CC16</f>
        <v>#REF!</v>
      </c>
      <c r="CD16" s="57" t="e">
        <f ca="1">#REF!-'OLD TM1_1'!CD16</f>
        <v>#REF!</v>
      </c>
      <c r="CE16" s="57" t="e">
        <f ca="1">#REF!-'OLD TM1_1'!CE16</f>
        <v>#REF!</v>
      </c>
      <c r="CF16" s="57" t="e">
        <f ca="1">#REF!-'OLD TM1_1'!CF16</f>
        <v>#REF!</v>
      </c>
      <c r="CG16" s="57" t="e">
        <f ca="1">#REF!-'OLD TM1_1'!CG16</f>
        <v>#REF!</v>
      </c>
      <c r="CH16" s="57" t="e">
        <f ca="1">#REF!-'OLD TM1_1'!CH16</f>
        <v>#REF!</v>
      </c>
      <c r="CI16" s="57" t="e">
        <f ca="1">#REF!-'OLD TM1_1'!CI16</f>
        <v>#REF!</v>
      </c>
      <c r="CJ16" s="57" t="e">
        <f ca="1">#REF!-'OLD TM1_1'!CJ16</f>
        <v>#REF!</v>
      </c>
      <c r="CK16" s="57" t="e">
        <f ca="1">#REF!-'OLD TM1_1'!CK16</f>
        <v>#REF!</v>
      </c>
      <c r="CL16" s="57" t="e">
        <f ca="1">#REF!-'OLD TM1_1'!CL16</f>
        <v>#REF!</v>
      </c>
      <c r="CM16" s="57" t="e">
        <f ca="1">#REF!-'OLD TM1_1'!CM16</f>
        <v>#REF!</v>
      </c>
      <c r="CN16" s="57" t="e">
        <f ca="1">#REF!-'OLD TM1_1'!CN16</f>
        <v>#REF!</v>
      </c>
      <c r="CO16" s="57" t="e">
        <f ca="1">#REF!-'OLD TM1_1'!CO16</f>
        <v>#REF!</v>
      </c>
      <c r="CP16" s="57" t="e">
        <f ca="1">#REF!-'OLD TM1_1'!CP16</f>
        <v>#REF!</v>
      </c>
      <c r="CQ16" s="57" t="e">
        <f ca="1">#REF!-'OLD TM1_1'!CQ16</f>
        <v>#REF!</v>
      </c>
      <c r="CR16" s="57" t="e">
        <f ca="1">#REF!-'OLD TM1_1'!CR16</f>
        <v>#REF!</v>
      </c>
      <c r="CS16" s="57" t="e">
        <f ca="1">#REF!-'OLD TM1_1'!CS16</f>
        <v>#REF!</v>
      </c>
      <c r="CT16" s="57" t="e">
        <f ca="1">#REF!-'OLD TM1_1'!CT16</f>
        <v>#REF!</v>
      </c>
      <c r="CU16" s="57" t="e">
        <f ca="1">#REF!-'OLD TM1_1'!CU16</f>
        <v>#REF!</v>
      </c>
      <c r="CV16" s="57" t="e">
        <f ca="1">#REF!-'OLD TM1_1'!CV16</f>
        <v>#REF!</v>
      </c>
      <c r="CW16" s="57" t="e">
        <f ca="1">#REF!-'OLD TM1_1'!CW16</f>
        <v>#REF!</v>
      </c>
      <c r="CX16" s="57" t="e">
        <f ca="1">#REF!-'OLD TM1_1'!CX16</f>
        <v>#REF!</v>
      </c>
      <c r="CY16" s="57" t="e">
        <f ca="1">#REF!-'OLD TM1_1'!CY16</f>
        <v>#REF!</v>
      </c>
      <c r="CZ16" s="57" t="e">
        <f ca="1">#REF!-'OLD TM1_1'!CZ16</f>
        <v>#REF!</v>
      </c>
      <c r="DA16" s="57" t="e">
        <f ca="1">#REF!-'OLD TM1_1'!DA16</f>
        <v>#REF!</v>
      </c>
      <c r="DB16" s="57" t="e">
        <f ca="1">#REF!-'OLD TM1_1'!DB16</f>
        <v>#REF!</v>
      </c>
      <c r="DC16" s="57" t="e">
        <f ca="1">#REF!-'OLD TM1_1'!DC16</f>
        <v>#REF!</v>
      </c>
      <c r="DD16" s="57" t="e">
        <f ca="1">#REF!-'OLD TM1_1'!DD16</f>
        <v>#REF!</v>
      </c>
      <c r="DE16" s="57" t="e">
        <f ca="1">#REF!-'OLD TM1_1'!DE16</f>
        <v>#REF!</v>
      </c>
      <c r="DF16" s="57" t="e">
        <f ca="1">#REF!-'OLD TM1_1'!DF16</f>
        <v>#REF!</v>
      </c>
      <c r="DG16" s="57" t="e">
        <f>#REF!-'OLD TM1_1'!DG16</f>
        <v>#REF!</v>
      </c>
      <c r="DH16" s="57" t="e">
        <f ca="1">#REF!-'OLD TM1_1'!DH16</f>
        <v>#REF!</v>
      </c>
      <c r="DI16" s="57" t="e">
        <f ca="1">#REF!-'OLD TM1_1'!DI16</f>
        <v>#REF!</v>
      </c>
      <c r="DJ16" s="57" t="e">
        <f ca="1">#REF!-'OLD TM1_1'!DJ16</f>
        <v>#REF!</v>
      </c>
      <c r="DK16" s="57" t="e">
        <f ca="1">#REF!-'OLD TM1_1'!DK16</f>
        <v>#REF!</v>
      </c>
      <c r="DL16" s="57" t="e">
        <f ca="1">#REF!-'OLD TM1_1'!DL16</f>
        <v>#REF!</v>
      </c>
      <c r="DM16" s="57" t="e">
        <f ca="1">#REF!-'OLD TM1_1'!DM16</f>
        <v>#REF!</v>
      </c>
      <c r="DN16" s="57" t="e">
        <f ca="1">#REF!-'OLD TM1_1'!DN16</f>
        <v>#REF!</v>
      </c>
      <c r="DO16" s="57" t="e">
        <f ca="1">#REF!-'OLD TM1_1'!DO16</f>
        <v>#REF!</v>
      </c>
      <c r="DP16" s="57" t="e">
        <f ca="1">#REF!-'OLD TM1_1'!DP16</f>
        <v>#REF!</v>
      </c>
      <c r="DQ16" s="57" t="e">
        <f ca="1">#REF!-'OLD TM1_1'!DQ16</f>
        <v>#REF!</v>
      </c>
      <c r="DR16" s="57" t="e">
        <f ca="1">#REF!-'OLD TM1_1'!DR16</f>
        <v>#REF!</v>
      </c>
      <c r="DS16" s="57" t="e">
        <f ca="1">#REF!-'OLD TM1_1'!DS16</f>
        <v>#REF!</v>
      </c>
      <c r="DT16" s="57" t="e">
        <f ca="1">#REF!-'OLD TM1_1'!DT16</f>
        <v>#REF!</v>
      </c>
      <c r="DU16" s="57" t="e">
        <f ca="1">#REF!-'OLD TM1_1'!DU16</f>
        <v>#REF!</v>
      </c>
      <c r="DV16" s="57" t="e">
        <f ca="1">#REF!-'OLD TM1_1'!DV16</f>
        <v>#REF!</v>
      </c>
      <c r="DW16" s="57" t="e">
        <f ca="1">#REF!-'OLD TM1_1'!DW16</f>
        <v>#REF!</v>
      </c>
      <c r="DX16" s="57" t="e">
        <f ca="1">#REF!-'OLD TM1_1'!DX16</f>
        <v>#REF!</v>
      </c>
      <c r="DY16" s="57" t="e">
        <f ca="1">#REF!-'OLD TM1_1'!DY16</f>
        <v>#REF!</v>
      </c>
      <c r="DZ16" s="57" t="e">
        <f ca="1">#REF!-'OLD TM1_1'!DZ16</f>
        <v>#REF!</v>
      </c>
      <c r="EA16" s="57" t="e">
        <f ca="1">#REF!-'OLD TM1_1'!EA16</f>
        <v>#REF!</v>
      </c>
      <c r="EB16" s="57" t="e">
        <f ca="1">#REF!-'OLD TM1_1'!EB16</f>
        <v>#REF!</v>
      </c>
      <c r="EC16" s="57" t="e">
        <f ca="1">#REF!-'OLD TM1_1'!EC16</f>
        <v>#REF!</v>
      </c>
      <c r="ED16" s="57" t="e">
        <f ca="1">#REF!-'OLD TM1_1'!ED16</f>
        <v>#REF!</v>
      </c>
      <c r="EE16" s="57" t="e">
        <f ca="1">#REF!-'OLD TM1_1'!EE16</f>
        <v>#REF!</v>
      </c>
      <c r="EF16" s="57" t="e">
        <f ca="1">#REF!-'OLD TM1_1'!EF16</f>
        <v>#REF!</v>
      </c>
      <c r="EG16" s="57" t="e">
        <f ca="1">#REF!-'OLD TM1_1'!EG16</f>
        <v>#REF!</v>
      </c>
      <c r="EH16" s="57" t="e">
        <f ca="1">#REF!-'OLD TM1_1'!EH16</f>
        <v>#REF!</v>
      </c>
      <c r="EI16" s="57" t="e">
        <f ca="1">#REF!-'OLD TM1_1'!EI16</f>
        <v>#REF!</v>
      </c>
      <c r="EJ16" s="57" t="e">
        <f ca="1">#REF!-'OLD TM1_1'!EJ16</f>
        <v>#REF!</v>
      </c>
      <c r="EK16" s="57" t="e">
        <f ca="1">#REF!-'OLD TM1_1'!EK16</f>
        <v>#REF!</v>
      </c>
      <c r="EL16" s="57" t="e">
        <f ca="1">#REF!-'OLD TM1_1'!EL16</f>
        <v>#REF!</v>
      </c>
      <c r="EM16" s="57" t="e">
        <f ca="1">#REF!-'OLD TM1_1'!EM16</f>
        <v>#REF!</v>
      </c>
      <c r="EN16" s="57" t="e">
        <f ca="1">#REF!-'OLD TM1_1'!EN16</f>
        <v>#REF!</v>
      </c>
      <c r="EO16" s="57" t="e">
        <f ca="1">#REF!-'OLD TM1_1'!EO16</f>
        <v>#REF!</v>
      </c>
      <c r="EP16" s="57" t="e">
        <f ca="1">#REF!-'OLD TM1_1'!EP16</f>
        <v>#REF!</v>
      </c>
      <c r="EQ16" s="57" t="e">
        <f ca="1">#REF!-'OLD TM1_1'!EQ16</f>
        <v>#REF!</v>
      </c>
      <c r="ER16" s="57" t="e">
        <f ca="1">#REF!-'OLD TM1_1'!ER16</f>
        <v>#REF!</v>
      </c>
      <c r="ES16" s="57" t="e">
        <f ca="1">#REF!-'OLD TM1_1'!ES16</f>
        <v>#REF!</v>
      </c>
      <c r="ET16" s="57" t="e">
        <f ca="1">#REF!-'OLD TM1_1'!ET16</f>
        <v>#REF!</v>
      </c>
      <c r="EU16" s="57" t="e">
        <f ca="1">#REF!-'OLD TM1_1'!EU16</f>
        <v>#REF!</v>
      </c>
      <c r="EV16" s="57" t="e">
        <f ca="1">#REF!-'OLD TM1_1'!EV16</f>
        <v>#REF!</v>
      </c>
      <c r="EW16" s="57" t="e">
        <f>#REF!-'OLD TM1_1'!EW16</f>
        <v>#REF!</v>
      </c>
    </row>
    <row r="17" spans="1:153" x14ac:dyDescent="0.25">
      <c r="A17" t="s">
        <v>88</v>
      </c>
      <c r="B17" t="s">
        <v>64</v>
      </c>
      <c r="C17" s="57" t="e">
        <f ca="1">#REF!-'OLD TM1_1'!C17</f>
        <v>#REF!</v>
      </c>
      <c r="D17" s="57" t="e">
        <f ca="1">#REF!-'OLD TM1_1'!D17</f>
        <v>#REF!</v>
      </c>
      <c r="E17" s="57" t="e">
        <f ca="1">#REF!-'OLD TM1_1'!E17</f>
        <v>#REF!</v>
      </c>
      <c r="F17" s="57" t="e">
        <f ca="1">#REF!-'OLD TM1_1'!F17</f>
        <v>#REF!</v>
      </c>
      <c r="G17" s="57" t="e">
        <f ca="1">#REF!-'OLD TM1_1'!G17</f>
        <v>#REF!</v>
      </c>
      <c r="H17" s="57" t="e">
        <f ca="1">#REF!-'OLD TM1_1'!H17</f>
        <v>#REF!</v>
      </c>
      <c r="I17" s="57" t="e">
        <f ca="1">#REF!-'OLD TM1_1'!I17</f>
        <v>#REF!</v>
      </c>
      <c r="J17" s="57" t="e">
        <f ca="1">#REF!-'OLD TM1_1'!J17</f>
        <v>#REF!</v>
      </c>
      <c r="K17" s="57" t="e">
        <f ca="1">#REF!-'OLD TM1_1'!K17</f>
        <v>#REF!</v>
      </c>
      <c r="L17" s="57" t="e">
        <f ca="1">#REF!-'OLD TM1_1'!L17</f>
        <v>#REF!</v>
      </c>
      <c r="M17" s="57" t="e">
        <f ca="1">#REF!-'OLD TM1_1'!M17</f>
        <v>#REF!</v>
      </c>
      <c r="N17" s="57" t="e">
        <f ca="1">#REF!-'OLD TM1_1'!N17</f>
        <v>#REF!</v>
      </c>
      <c r="O17" s="57" t="e">
        <f ca="1">#REF!-'OLD TM1_1'!O17</f>
        <v>#REF!</v>
      </c>
      <c r="P17" s="57" t="e">
        <f ca="1">#REF!-'OLD TM1_1'!P17</f>
        <v>#REF!</v>
      </c>
      <c r="Q17" s="57" t="e">
        <f ca="1">#REF!-'OLD TM1_1'!Q17</f>
        <v>#REF!</v>
      </c>
      <c r="R17" s="57" t="e">
        <f ca="1">#REF!-'OLD TM1_1'!R17</f>
        <v>#REF!</v>
      </c>
      <c r="S17" s="57" t="e">
        <f ca="1">#REF!-'OLD TM1_1'!S17</f>
        <v>#REF!</v>
      </c>
      <c r="T17" s="57" t="e">
        <f ca="1">#REF!-'OLD TM1_1'!T17</f>
        <v>#REF!</v>
      </c>
      <c r="U17" s="57" t="e">
        <f ca="1">#REF!-'OLD TM1_1'!U17</f>
        <v>#REF!</v>
      </c>
      <c r="V17" s="57" t="e">
        <f ca="1">#REF!-'OLD TM1_1'!V17</f>
        <v>#REF!</v>
      </c>
      <c r="W17" s="57" t="e">
        <f ca="1">#REF!-'OLD TM1_1'!W17</f>
        <v>#REF!</v>
      </c>
      <c r="X17" s="57" t="e">
        <f ca="1">#REF!-'OLD TM1_1'!X17</f>
        <v>#REF!</v>
      </c>
      <c r="Y17" s="57" t="e">
        <f ca="1">#REF!-'OLD TM1_1'!Y17</f>
        <v>#REF!</v>
      </c>
      <c r="Z17" s="57" t="e">
        <f ca="1">#REF!-'OLD TM1_1'!Z17</f>
        <v>#REF!</v>
      </c>
      <c r="AA17" s="57" t="e">
        <f ca="1">#REF!-'OLD TM1_1'!AA17</f>
        <v>#REF!</v>
      </c>
      <c r="AB17" s="57" t="e">
        <f ca="1">#REF!-'OLD TM1_1'!AB17</f>
        <v>#REF!</v>
      </c>
      <c r="AC17" s="57" t="e">
        <f ca="1">#REF!-'OLD TM1_1'!AC17</f>
        <v>#REF!</v>
      </c>
      <c r="AD17" s="57" t="e">
        <f ca="1">#REF!-'OLD TM1_1'!AD17</f>
        <v>#REF!</v>
      </c>
      <c r="AE17" s="57" t="e">
        <f ca="1">#REF!-'OLD TM1_1'!AE17</f>
        <v>#REF!</v>
      </c>
      <c r="AF17" s="57" t="e">
        <f ca="1">#REF!-'OLD TM1_1'!AF17</f>
        <v>#REF!</v>
      </c>
      <c r="AG17" s="57" t="e">
        <f ca="1">#REF!-'OLD TM1_1'!AG17</f>
        <v>#REF!</v>
      </c>
      <c r="AH17" s="57" t="e">
        <f ca="1">#REF!-'OLD TM1_1'!AH17</f>
        <v>#REF!</v>
      </c>
      <c r="AI17" s="57" t="e">
        <f ca="1">#REF!-'OLD TM1_1'!AI17</f>
        <v>#REF!</v>
      </c>
      <c r="AJ17" s="57" t="e">
        <f ca="1">#REF!-'OLD TM1_1'!AJ17</f>
        <v>#REF!</v>
      </c>
      <c r="AK17" s="57" t="e">
        <f ca="1">#REF!-'OLD TM1_1'!AK17</f>
        <v>#REF!</v>
      </c>
      <c r="AL17" s="57" t="e">
        <f ca="1">#REF!-'OLD TM1_1'!AL17</f>
        <v>#REF!</v>
      </c>
      <c r="AM17" s="57" t="e">
        <f ca="1">#REF!-'OLD TM1_1'!AM17</f>
        <v>#REF!</v>
      </c>
      <c r="AN17" s="57" t="e">
        <f ca="1">#REF!-'OLD TM1_1'!AN17</f>
        <v>#REF!</v>
      </c>
      <c r="AO17" s="57" t="e">
        <f ca="1">#REF!-'OLD TM1_1'!AO17</f>
        <v>#REF!</v>
      </c>
      <c r="AP17" s="57" t="e">
        <f ca="1">#REF!-'OLD TM1_1'!AP17</f>
        <v>#REF!</v>
      </c>
      <c r="AQ17" s="57" t="e">
        <f ca="1">#REF!-'OLD TM1_1'!AQ17</f>
        <v>#REF!</v>
      </c>
      <c r="AR17" s="57" t="e">
        <f ca="1">#REF!-'OLD TM1_1'!AR17</f>
        <v>#REF!</v>
      </c>
      <c r="AS17" s="57" t="e">
        <f ca="1">#REF!-'OLD TM1_1'!AS17</f>
        <v>#REF!</v>
      </c>
      <c r="AT17" s="57" t="e">
        <f ca="1">#REF!-'OLD TM1_1'!AT17</f>
        <v>#REF!</v>
      </c>
      <c r="AU17" s="57" t="e">
        <f ca="1">#REF!-'OLD TM1_1'!AU17</f>
        <v>#REF!</v>
      </c>
      <c r="AV17" s="57" t="e">
        <f ca="1">#REF!-'OLD TM1_1'!AV17</f>
        <v>#REF!</v>
      </c>
      <c r="AW17" s="57" t="e">
        <f ca="1">#REF!-'OLD TM1_1'!AW17</f>
        <v>#REF!</v>
      </c>
      <c r="AX17" s="57" t="e">
        <f ca="1">#REF!-'OLD TM1_1'!AX17</f>
        <v>#REF!</v>
      </c>
      <c r="AY17" s="57" t="e">
        <f ca="1">#REF!-'OLD TM1_1'!AY17</f>
        <v>#REF!</v>
      </c>
      <c r="AZ17" s="57" t="e">
        <f ca="1">#REF!-'OLD TM1_1'!AZ17</f>
        <v>#REF!</v>
      </c>
      <c r="BA17" s="57" t="e">
        <f ca="1">#REF!-'OLD TM1_1'!BA17</f>
        <v>#REF!</v>
      </c>
      <c r="BB17" s="57" t="e">
        <f ca="1">#REF!-'OLD TM1_1'!BB17</f>
        <v>#REF!</v>
      </c>
      <c r="BC17" s="57" t="e">
        <f ca="1">#REF!-'OLD TM1_1'!BC17</f>
        <v>#REF!</v>
      </c>
      <c r="BD17" s="57" t="e">
        <f ca="1">#REF!-'OLD TM1_1'!BD17</f>
        <v>#REF!</v>
      </c>
      <c r="BE17" s="57" t="e">
        <f ca="1">#REF!-'OLD TM1_1'!BE17</f>
        <v>#REF!</v>
      </c>
      <c r="BF17" s="57" t="e">
        <f ca="1">#REF!-'OLD TM1_1'!BF17</f>
        <v>#REF!</v>
      </c>
      <c r="BG17" s="57" t="e">
        <f ca="1">#REF!-'OLD TM1_1'!BG17</f>
        <v>#REF!</v>
      </c>
      <c r="BH17" s="57" t="e">
        <f ca="1">#REF!-'OLD TM1_1'!BH17</f>
        <v>#REF!</v>
      </c>
      <c r="BI17" s="57" t="e">
        <f ca="1">#REF!-'OLD TM1_1'!BI17</f>
        <v>#REF!</v>
      </c>
      <c r="BJ17" s="57" t="e">
        <f ca="1">#REF!-'OLD TM1_1'!BJ17</f>
        <v>#REF!</v>
      </c>
      <c r="BK17" s="57" t="e">
        <f ca="1">#REF!-'OLD TM1_1'!BK17</f>
        <v>#REF!</v>
      </c>
      <c r="BL17" s="57" t="e">
        <f ca="1">#REF!-'OLD TM1_1'!BL17</f>
        <v>#REF!</v>
      </c>
      <c r="BM17" s="57" t="e">
        <f ca="1">#REF!-'OLD TM1_1'!BM17</f>
        <v>#REF!</v>
      </c>
      <c r="BN17" s="57" t="e">
        <f ca="1">#REF!-'OLD TM1_1'!BN17</f>
        <v>#REF!</v>
      </c>
      <c r="BO17" s="57" t="e">
        <f ca="1">#REF!-'OLD TM1_1'!BO17</f>
        <v>#REF!</v>
      </c>
      <c r="BP17" s="57" t="e">
        <f ca="1">#REF!-'OLD TM1_1'!BP17</f>
        <v>#REF!</v>
      </c>
      <c r="BQ17" s="57" t="e">
        <f ca="1">#REF!-'OLD TM1_1'!BQ17</f>
        <v>#REF!</v>
      </c>
      <c r="BR17" s="57" t="e">
        <f ca="1">#REF!-'OLD TM1_1'!BR17</f>
        <v>#REF!</v>
      </c>
      <c r="BS17" s="57" t="e">
        <f ca="1">#REF!-'OLD TM1_1'!BS17</f>
        <v>#REF!</v>
      </c>
      <c r="BT17" s="57" t="e">
        <f ca="1">#REF!-'OLD TM1_1'!BT17</f>
        <v>#REF!</v>
      </c>
      <c r="BU17" s="57" t="e">
        <f ca="1">#REF!-'OLD TM1_1'!BU17</f>
        <v>#REF!</v>
      </c>
      <c r="BV17" s="57" t="e">
        <f ca="1">#REF!-'OLD TM1_1'!BV17</f>
        <v>#REF!</v>
      </c>
      <c r="BW17" s="57" t="e">
        <f ca="1">#REF!-'OLD TM1_1'!BW17</f>
        <v>#REF!</v>
      </c>
      <c r="BX17" s="57" t="e">
        <f ca="1">#REF!-'OLD TM1_1'!BX17</f>
        <v>#REF!</v>
      </c>
      <c r="BY17" s="57" t="e">
        <f ca="1">#REF!-'OLD TM1_1'!BY17</f>
        <v>#REF!</v>
      </c>
      <c r="BZ17" s="57" t="e">
        <f ca="1">#REF!-'OLD TM1_1'!BZ17</f>
        <v>#REF!</v>
      </c>
      <c r="CA17" s="57" t="e">
        <f ca="1">#REF!-'OLD TM1_1'!CA17</f>
        <v>#REF!</v>
      </c>
      <c r="CB17" s="57" t="e">
        <f ca="1">#REF!-'OLD TM1_1'!CB17</f>
        <v>#REF!</v>
      </c>
      <c r="CC17" s="57" t="e">
        <f ca="1">#REF!-'OLD TM1_1'!CC17</f>
        <v>#REF!</v>
      </c>
      <c r="CD17" s="57" t="e">
        <f ca="1">#REF!-'OLD TM1_1'!CD17</f>
        <v>#REF!</v>
      </c>
      <c r="CE17" s="57" t="e">
        <f ca="1">#REF!-'OLD TM1_1'!CE17</f>
        <v>#REF!</v>
      </c>
      <c r="CF17" s="57" t="e">
        <f ca="1">#REF!-'OLD TM1_1'!CF17</f>
        <v>#REF!</v>
      </c>
      <c r="CG17" s="57" t="e">
        <f ca="1">#REF!-'OLD TM1_1'!CG17</f>
        <v>#REF!</v>
      </c>
      <c r="CH17" s="57" t="e">
        <f ca="1">#REF!-'OLD TM1_1'!CH17</f>
        <v>#REF!</v>
      </c>
      <c r="CI17" s="57" t="e">
        <f ca="1">#REF!-'OLD TM1_1'!CI17</f>
        <v>#REF!</v>
      </c>
      <c r="CJ17" s="57" t="e">
        <f ca="1">#REF!-'OLD TM1_1'!CJ17</f>
        <v>#REF!</v>
      </c>
      <c r="CK17" s="57" t="e">
        <f ca="1">#REF!-'OLD TM1_1'!CK17</f>
        <v>#REF!</v>
      </c>
      <c r="CL17" s="57" t="e">
        <f ca="1">#REF!-'OLD TM1_1'!CL17</f>
        <v>#REF!</v>
      </c>
      <c r="CM17" s="57" t="e">
        <f ca="1">#REF!-'OLD TM1_1'!CM17</f>
        <v>#REF!</v>
      </c>
      <c r="CN17" s="57" t="e">
        <f ca="1">#REF!-'OLD TM1_1'!CN17</f>
        <v>#REF!</v>
      </c>
      <c r="CO17" s="57" t="e">
        <f ca="1">#REF!-'OLD TM1_1'!CO17</f>
        <v>#REF!</v>
      </c>
      <c r="CP17" s="57" t="e">
        <f ca="1">#REF!-'OLD TM1_1'!CP17</f>
        <v>#REF!</v>
      </c>
      <c r="CQ17" s="57" t="e">
        <f ca="1">#REF!-'OLD TM1_1'!CQ17</f>
        <v>#REF!</v>
      </c>
      <c r="CR17" s="57" t="e">
        <f ca="1">#REF!-'OLD TM1_1'!CR17</f>
        <v>#REF!</v>
      </c>
      <c r="CS17" s="57" t="e">
        <f ca="1">#REF!-'OLD TM1_1'!CS17</f>
        <v>#REF!</v>
      </c>
      <c r="CT17" s="57" t="e">
        <f ca="1">#REF!-'OLD TM1_1'!CT17</f>
        <v>#REF!</v>
      </c>
      <c r="CU17" s="57" t="e">
        <f ca="1">#REF!-'OLD TM1_1'!CU17</f>
        <v>#REF!</v>
      </c>
      <c r="CV17" s="57" t="e">
        <f ca="1">#REF!-'OLD TM1_1'!CV17</f>
        <v>#REF!</v>
      </c>
      <c r="CW17" s="57" t="e">
        <f ca="1">#REF!-'OLD TM1_1'!CW17</f>
        <v>#REF!</v>
      </c>
      <c r="CX17" s="57" t="e">
        <f ca="1">#REF!-'OLD TM1_1'!CX17</f>
        <v>#REF!</v>
      </c>
      <c r="CY17" s="57" t="e">
        <f ca="1">#REF!-'OLD TM1_1'!CY17</f>
        <v>#REF!</v>
      </c>
      <c r="CZ17" s="57" t="e">
        <f ca="1">#REF!-'OLD TM1_1'!CZ17</f>
        <v>#REF!</v>
      </c>
      <c r="DA17" s="57" t="e">
        <f ca="1">#REF!-'OLD TM1_1'!DA17</f>
        <v>#REF!</v>
      </c>
      <c r="DB17" s="57" t="e">
        <f ca="1">#REF!-'OLD TM1_1'!DB17</f>
        <v>#REF!</v>
      </c>
      <c r="DC17" s="57" t="e">
        <f ca="1">#REF!-'OLD TM1_1'!DC17</f>
        <v>#REF!</v>
      </c>
      <c r="DD17" s="57" t="e">
        <f ca="1">#REF!-'OLD TM1_1'!DD17</f>
        <v>#REF!</v>
      </c>
      <c r="DE17" s="57" t="e">
        <f ca="1">#REF!-'OLD TM1_1'!DE17</f>
        <v>#REF!</v>
      </c>
      <c r="DF17" s="57" t="e">
        <f ca="1">#REF!-'OLD TM1_1'!DF17</f>
        <v>#REF!</v>
      </c>
      <c r="DG17" s="57" t="e">
        <f>#REF!-'OLD TM1_1'!DG17</f>
        <v>#REF!</v>
      </c>
      <c r="DH17" s="57" t="e">
        <f ca="1">#REF!-'OLD TM1_1'!DH17</f>
        <v>#REF!</v>
      </c>
      <c r="DI17" s="57" t="e">
        <f ca="1">#REF!-'OLD TM1_1'!DI17</f>
        <v>#REF!</v>
      </c>
      <c r="DJ17" s="57" t="e">
        <f ca="1">#REF!-'OLD TM1_1'!DJ17</f>
        <v>#REF!</v>
      </c>
      <c r="DK17" s="57" t="e">
        <f ca="1">#REF!-'OLD TM1_1'!DK17</f>
        <v>#REF!</v>
      </c>
      <c r="DL17" s="57" t="e">
        <f ca="1">#REF!-'OLD TM1_1'!DL17</f>
        <v>#REF!</v>
      </c>
      <c r="DM17" s="57" t="e">
        <f ca="1">#REF!-'OLD TM1_1'!DM17</f>
        <v>#REF!</v>
      </c>
      <c r="DN17" s="57" t="e">
        <f ca="1">#REF!-'OLD TM1_1'!DN17</f>
        <v>#REF!</v>
      </c>
      <c r="DO17" s="57" t="e">
        <f ca="1">#REF!-'OLD TM1_1'!DO17</f>
        <v>#REF!</v>
      </c>
      <c r="DP17" s="57" t="e">
        <f ca="1">#REF!-'OLD TM1_1'!DP17</f>
        <v>#REF!</v>
      </c>
      <c r="DQ17" s="57" t="e">
        <f ca="1">#REF!-'OLD TM1_1'!DQ17</f>
        <v>#REF!</v>
      </c>
      <c r="DR17" s="57" t="e">
        <f ca="1">#REF!-'OLD TM1_1'!DR17</f>
        <v>#REF!</v>
      </c>
      <c r="DS17" s="57" t="e">
        <f ca="1">#REF!-'OLD TM1_1'!DS17</f>
        <v>#REF!</v>
      </c>
      <c r="DT17" s="57" t="e">
        <f ca="1">#REF!-'OLD TM1_1'!DT17</f>
        <v>#REF!</v>
      </c>
      <c r="DU17" s="57" t="e">
        <f ca="1">#REF!-'OLD TM1_1'!DU17</f>
        <v>#REF!</v>
      </c>
      <c r="DV17" s="57" t="e">
        <f ca="1">#REF!-'OLD TM1_1'!DV17</f>
        <v>#REF!</v>
      </c>
      <c r="DW17" s="57" t="e">
        <f ca="1">#REF!-'OLD TM1_1'!DW17</f>
        <v>#REF!</v>
      </c>
      <c r="DX17" s="57" t="e">
        <f ca="1">#REF!-'OLD TM1_1'!DX17</f>
        <v>#REF!</v>
      </c>
      <c r="DY17" s="57" t="e">
        <f ca="1">#REF!-'OLD TM1_1'!DY17</f>
        <v>#REF!</v>
      </c>
      <c r="DZ17" s="57" t="e">
        <f ca="1">#REF!-'OLD TM1_1'!DZ17</f>
        <v>#REF!</v>
      </c>
      <c r="EA17" s="57" t="e">
        <f ca="1">#REF!-'OLD TM1_1'!EA17</f>
        <v>#REF!</v>
      </c>
      <c r="EB17" s="57" t="e">
        <f ca="1">#REF!-'OLD TM1_1'!EB17</f>
        <v>#REF!</v>
      </c>
      <c r="EC17" s="57" t="e">
        <f ca="1">#REF!-'OLD TM1_1'!EC17</f>
        <v>#REF!</v>
      </c>
      <c r="ED17" s="57" t="e">
        <f ca="1">#REF!-'OLD TM1_1'!ED17</f>
        <v>#REF!</v>
      </c>
      <c r="EE17" s="57" t="e">
        <f ca="1">#REF!-'OLD TM1_1'!EE17</f>
        <v>#REF!</v>
      </c>
      <c r="EF17" s="57" t="e">
        <f ca="1">#REF!-'OLD TM1_1'!EF17</f>
        <v>#REF!</v>
      </c>
      <c r="EG17" s="57" t="e">
        <f ca="1">#REF!-'OLD TM1_1'!EG17</f>
        <v>#REF!</v>
      </c>
      <c r="EH17" s="57" t="e">
        <f ca="1">#REF!-'OLD TM1_1'!EH17</f>
        <v>#REF!</v>
      </c>
      <c r="EI17" s="57" t="e">
        <f ca="1">#REF!-'OLD TM1_1'!EI17</f>
        <v>#REF!</v>
      </c>
      <c r="EJ17" s="57" t="e">
        <f ca="1">#REF!-'OLD TM1_1'!EJ17</f>
        <v>#REF!</v>
      </c>
      <c r="EK17" s="57" t="e">
        <f ca="1">#REF!-'OLD TM1_1'!EK17</f>
        <v>#REF!</v>
      </c>
      <c r="EL17" s="57" t="e">
        <f ca="1">#REF!-'OLD TM1_1'!EL17</f>
        <v>#REF!</v>
      </c>
      <c r="EM17" s="57" t="e">
        <f ca="1">#REF!-'OLD TM1_1'!EM17</f>
        <v>#REF!</v>
      </c>
      <c r="EN17" s="57" t="e">
        <f ca="1">#REF!-'OLD TM1_1'!EN17</f>
        <v>#REF!</v>
      </c>
      <c r="EO17" s="57" t="e">
        <f ca="1">#REF!-'OLD TM1_1'!EO17</f>
        <v>#REF!</v>
      </c>
      <c r="EP17" s="57" t="e">
        <f ca="1">#REF!-'OLD TM1_1'!EP17</f>
        <v>#REF!</v>
      </c>
      <c r="EQ17" s="57" t="e">
        <f ca="1">#REF!-'OLD TM1_1'!EQ17</f>
        <v>#REF!</v>
      </c>
      <c r="ER17" s="57" t="e">
        <f ca="1">#REF!-'OLD TM1_1'!ER17</f>
        <v>#REF!</v>
      </c>
      <c r="ES17" s="57" t="e">
        <f ca="1">#REF!-'OLD TM1_1'!ES17</f>
        <v>#REF!</v>
      </c>
      <c r="ET17" s="57" t="e">
        <f ca="1">#REF!-'OLD TM1_1'!ET17</f>
        <v>#REF!</v>
      </c>
      <c r="EU17" s="57" t="e">
        <f ca="1">#REF!-'OLD TM1_1'!EU17</f>
        <v>#REF!</v>
      </c>
      <c r="EV17" s="57" t="e">
        <f ca="1">#REF!-'OLD TM1_1'!EV17</f>
        <v>#REF!</v>
      </c>
      <c r="EW17" s="57" t="e">
        <f>#REF!-'OLD TM1_1'!EW17</f>
        <v>#REF!</v>
      </c>
    </row>
    <row r="18" spans="1:153" x14ac:dyDescent="0.25">
      <c r="A18" t="s">
        <v>89</v>
      </c>
      <c r="B18" t="s">
        <v>64</v>
      </c>
      <c r="C18" s="57" t="e">
        <f ca="1">#REF!-'OLD TM1_1'!C18</f>
        <v>#REF!</v>
      </c>
      <c r="D18" s="57" t="e">
        <f ca="1">#REF!-'OLD TM1_1'!D18</f>
        <v>#REF!</v>
      </c>
      <c r="E18" s="57" t="e">
        <f ca="1">#REF!-'OLD TM1_1'!E18</f>
        <v>#REF!</v>
      </c>
      <c r="F18" s="57" t="e">
        <f ca="1">#REF!-'OLD TM1_1'!F18</f>
        <v>#REF!</v>
      </c>
      <c r="G18" s="57" t="e">
        <f ca="1">#REF!-'OLD TM1_1'!G18</f>
        <v>#REF!</v>
      </c>
      <c r="H18" s="57" t="e">
        <f ca="1">#REF!-'OLD TM1_1'!H18</f>
        <v>#REF!</v>
      </c>
      <c r="I18" s="57" t="e">
        <f ca="1">#REF!-'OLD TM1_1'!I18</f>
        <v>#REF!</v>
      </c>
      <c r="J18" s="57" t="e">
        <f ca="1">#REF!-'OLD TM1_1'!J18</f>
        <v>#REF!</v>
      </c>
      <c r="K18" s="57" t="e">
        <f ca="1">#REF!-'OLD TM1_1'!K18</f>
        <v>#REF!</v>
      </c>
      <c r="L18" s="57" t="e">
        <f ca="1">#REF!-'OLD TM1_1'!L18</f>
        <v>#REF!</v>
      </c>
      <c r="M18" s="57" t="e">
        <f ca="1">#REF!-'OLD TM1_1'!M18</f>
        <v>#REF!</v>
      </c>
      <c r="N18" s="57" t="e">
        <f ca="1">#REF!-'OLD TM1_1'!N18</f>
        <v>#REF!</v>
      </c>
      <c r="O18" s="57" t="e">
        <f ca="1">#REF!-'OLD TM1_1'!O18</f>
        <v>#REF!</v>
      </c>
      <c r="P18" s="57" t="e">
        <f ca="1">#REF!-'OLD TM1_1'!P18</f>
        <v>#REF!</v>
      </c>
      <c r="Q18" s="57" t="e">
        <f ca="1">#REF!-'OLD TM1_1'!Q18</f>
        <v>#REF!</v>
      </c>
      <c r="R18" s="57" t="e">
        <f ca="1">#REF!-'OLD TM1_1'!R18</f>
        <v>#REF!</v>
      </c>
      <c r="S18" s="57" t="e">
        <f ca="1">#REF!-'OLD TM1_1'!S18</f>
        <v>#REF!</v>
      </c>
      <c r="T18" s="57" t="e">
        <f ca="1">#REF!-'OLD TM1_1'!T18</f>
        <v>#REF!</v>
      </c>
      <c r="U18" s="57" t="e">
        <f ca="1">#REF!-'OLD TM1_1'!U18</f>
        <v>#REF!</v>
      </c>
      <c r="V18" s="57" t="e">
        <f ca="1">#REF!-'OLD TM1_1'!V18</f>
        <v>#REF!</v>
      </c>
      <c r="W18" s="57" t="e">
        <f ca="1">#REF!-'OLD TM1_1'!W18</f>
        <v>#REF!</v>
      </c>
      <c r="X18" s="57" t="e">
        <f ca="1">#REF!-'OLD TM1_1'!X18</f>
        <v>#REF!</v>
      </c>
      <c r="Y18" s="57" t="e">
        <f ca="1">#REF!-'OLD TM1_1'!Y18</f>
        <v>#REF!</v>
      </c>
      <c r="Z18" s="57" t="e">
        <f ca="1">#REF!-'OLD TM1_1'!Z18</f>
        <v>#REF!</v>
      </c>
      <c r="AA18" s="57" t="e">
        <f ca="1">#REF!-'OLD TM1_1'!AA18</f>
        <v>#REF!</v>
      </c>
      <c r="AB18" s="57" t="e">
        <f ca="1">#REF!-'OLD TM1_1'!AB18</f>
        <v>#REF!</v>
      </c>
      <c r="AC18" s="57" t="e">
        <f ca="1">#REF!-'OLD TM1_1'!AC18</f>
        <v>#REF!</v>
      </c>
      <c r="AD18" s="57" t="e">
        <f ca="1">#REF!-'OLD TM1_1'!AD18</f>
        <v>#REF!</v>
      </c>
      <c r="AE18" s="57" t="e">
        <f ca="1">#REF!-'OLD TM1_1'!AE18</f>
        <v>#REF!</v>
      </c>
      <c r="AF18" s="57" t="e">
        <f ca="1">#REF!-'OLD TM1_1'!AF18</f>
        <v>#REF!</v>
      </c>
      <c r="AG18" s="57" t="e">
        <f ca="1">#REF!-'OLD TM1_1'!AG18</f>
        <v>#REF!</v>
      </c>
      <c r="AH18" s="57" t="e">
        <f ca="1">#REF!-'OLD TM1_1'!AH18</f>
        <v>#REF!</v>
      </c>
      <c r="AI18" s="57" t="e">
        <f ca="1">#REF!-'OLD TM1_1'!AI18</f>
        <v>#REF!</v>
      </c>
      <c r="AJ18" s="57" t="e">
        <f ca="1">#REF!-'OLD TM1_1'!AJ18</f>
        <v>#REF!</v>
      </c>
      <c r="AK18" s="57" t="e">
        <f ca="1">#REF!-'OLD TM1_1'!AK18</f>
        <v>#REF!</v>
      </c>
      <c r="AL18" s="57" t="e">
        <f ca="1">#REF!-'OLD TM1_1'!AL18</f>
        <v>#REF!</v>
      </c>
      <c r="AM18" s="57" t="e">
        <f ca="1">#REF!-'OLD TM1_1'!AM18</f>
        <v>#REF!</v>
      </c>
      <c r="AN18" s="57" t="e">
        <f ca="1">#REF!-'OLD TM1_1'!AN18</f>
        <v>#REF!</v>
      </c>
      <c r="AO18" s="57" t="e">
        <f ca="1">#REF!-'OLD TM1_1'!AO18</f>
        <v>#REF!</v>
      </c>
      <c r="AP18" s="57" t="e">
        <f ca="1">#REF!-'OLD TM1_1'!AP18</f>
        <v>#REF!</v>
      </c>
      <c r="AQ18" s="57" t="e">
        <f ca="1">#REF!-'OLD TM1_1'!AQ18</f>
        <v>#REF!</v>
      </c>
      <c r="AR18" s="57" t="e">
        <f ca="1">#REF!-'OLD TM1_1'!AR18</f>
        <v>#REF!</v>
      </c>
      <c r="AS18" s="57" t="e">
        <f ca="1">#REF!-'OLD TM1_1'!AS18</f>
        <v>#REF!</v>
      </c>
      <c r="AT18" s="57" t="e">
        <f ca="1">#REF!-'OLD TM1_1'!AT18</f>
        <v>#REF!</v>
      </c>
      <c r="AU18" s="57" t="e">
        <f ca="1">#REF!-'OLD TM1_1'!AU18</f>
        <v>#REF!</v>
      </c>
      <c r="AV18" s="57" t="e">
        <f ca="1">#REF!-'OLD TM1_1'!AV18</f>
        <v>#REF!</v>
      </c>
      <c r="AW18" s="57" t="e">
        <f ca="1">#REF!-'OLD TM1_1'!AW18</f>
        <v>#REF!</v>
      </c>
      <c r="AX18" s="57" t="e">
        <f ca="1">#REF!-'OLD TM1_1'!AX18</f>
        <v>#REF!</v>
      </c>
      <c r="AY18" s="57" t="e">
        <f ca="1">#REF!-'OLD TM1_1'!AY18</f>
        <v>#REF!</v>
      </c>
      <c r="AZ18" s="57" t="e">
        <f ca="1">#REF!-'OLD TM1_1'!AZ18</f>
        <v>#REF!</v>
      </c>
      <c r="BA18" s="57" t="e">
        <f ca="1">#REF!-'OLD TM1_1'!BA18</f>
        <v>#REF!</v>
      </c>
      <c r="BB18" s="57" t="e">
        <f ca="1">#REF!-'OLD TM1_1'!BB18</f>
        <v>#REF!</v>
      </c>
      <c r="BC18" s="57" t="e">
        <f ca="1">#REF!-'OLD TM1_1'!BC18</f>
        <v>#REF!</v>
      </c>
      <c r="BD18" s="57" t="e">
        <f ca="1">#REF!-'OLD TM1_1'!BD18</f>
        <v>#REF!</v>
      </c>
      <c r="BE18" s="57" t="e">
        <f ca="1">#REF!-'OLD TM1_1'!BE18</f>
        <v>#REF!</v>
      </c>
      <c r="BF18" s="57" t="e">
        <f ca="1">#REF!-'OLD TM1_1'!BF18</f>
        <v>#REF!</v>
      </c>
      <c r="BG18" s="57" t="e">
        <f ca="1">#REF!-'OLD TM1_1'!BG18</f>
        <v>#REF!</v>
      </c>
      <c r="BH18" s="57" t="e">
        <f ca="1">#REF!-'OLD TM1_1'!BH18</f>
        <v>#REF!</v>
      </c>
      <c r="BI18" s="57" t="e">
        <f ca="1">#REF!-'OLD TM1_1'!BI18</f>
        <v>#REF!</v>
      </c>
      <c r="BJ18" s="57" t="e">
        <f ca="1">#REF!-'OLD TM1_1'!BJ18</f>
        <v>#REF!</v>
      </c>
      <c r="BK18" s="57" t="e">
        <f ca="1">#REF!-'OLD TM1_1'!BK18</f>
        <v>#REF!</v>
      </c>
      <c r="BL18" s="57" t="e">
        <f ca="1">#REF!-'OLD TM1_1'!BL18</f>
        <v>#REF!</v>
      </c>
      <c r="BM18" s="57" t="e">
        <f ca="1">#REF!-'OLD TM1_1'!BM18</f>
        <v>#REF!</v>
      </c>
      <c r="BN18" s="57" t="e">
        <f ca="1">#REF!-'OLD TM1_1'!BN18</f>
        <v>#REF!</v>
      </c>
      <c r="BO18" s="57" t="e">
        <f ca="1">#REF!-'OLD TM1_1'!BO18</f>
        <v>#REF!</v>
      </c>
      <c r="BP18" s="57" t="e">
        <f ca="1">#REF!-'OLD TM1_1'!BP18</f>
        <v>#REF!</v>
      </c>
      <c r="BQ18" s="57" t="e">
        <f ca="1">#REF!-'OLD TM1_1'!BQ18</f>
        <v>#REF!</v>
      </c>
      <c r="BR18" s="57" t="e">
        <f ca="1">#REF!-'OLD TM1_1'!BR18</f>
        <v>#REF!</v>
      </c>
      <c r="BS18" s="57" t="e">
        <f ca="1">#REF!-'OLD TM1_1'!BS18</f>
        <v>#REF!</v>
      </c>
      <c r="BT18" s="57" t="e">
        <f ca="1">#REF!-'OLD TM1_1'!BT18</f>
        <v>#REF!</v>
      </c>
      <c r="BU18" s="57" t="e">
        <f ca="1">#REF!-'OLD TM1_1'!BU18</f>
        <v>#REF!</v>
      </c>
      <c r="BV18" s="57" t="e">
        <f ca="1">#REF!-'OLD TM1_1'!BV18</f>
        <v>#REF!</v>
      </c>
      <c r="BW18" s="57" t="e">
        <f ca="1">#REF!-'OLD TM1_1'!BW18</f>
        <v>#REF!</v>
      </c>
      <c r="BX18" s="57" t="e">
        <f ca="1">#REF!-'OLD TM1_1'!BX18</f>
        <v>#REF!</v>
      </c>
      <c r="BY18" s="57" t="e">
        <f ca="1">#REF!-'OLD TM1_1'!BY18</f>
        <v>#REF!</v>
      </c>
      <c r="BZ18" s="57" t="e">
        <f ca="1">#REF!-'OLD TM1_1'!BZ18</f>
        <v>#REF!</v>
      </c>
      <c r="CA18" s="57" t="e">
        <f ca="1">#REF!-'OLD TM1_1'!CA18</f>
        <v>#REF!</v>
      </c>
      <c r="CB18" s="57" t="e">
        <f ca="1">#REF!-'OLD TM1_1'!CB18</f>
        <v>#REF!</v>
      </c>
      <c r="CC18" s="57" t="e">
        <f ca="1">#REF!-'OLD TM1_1'!CC18</f>
        <v>#REF!</v>
      </c>
      <c r="CD18" s="57" t="e">
        <f ca="1">#REF!-'OLD TM1_1'!CD18</f>
        <v>#REF!</v>
      </c>
      <c r="CE18" s="57" t="e">
        <f ca="1">#REF!-'OLD TM1_1'!CE18</f>
        <v>#REF!</v>
      </c>
      <c r="CF18" s="57" t="e">
        <f ca="1">#REF!-'OLD TM1_1'!CF18</f>
        <v>#REF!</v>
      </c>
      <c r="CG18" s="57" t="e">
        <f ca="1">#REF!-'OLD TM1_1'!CG18</f>
        <v>#REF!</v>
      </c>
      <c r="CH18" s="57" t="e">
        <f ca="1">#REF!-'OLD TM1_1'!CH18</f>
        <v>#REF!</v>
      </c>
      <c r="CI18" s="57" t="e">
        <f ca="1">#REF!-'OLD TM1_1'!CI18</f>
        <v>#REF!</v>
      </c>
      <c r="CJ18" s="57" t="e">
        <f ca="1">#REF!-'OLD TM1_1'!CJ18</f>
        <v>#REF!</v>
      </c>
      <c r="CK18" s="57" t="e">
        <f ca="1">#REF!-'OLD TM1_1'!CK18</f>
        <v>#REF!</v>
      </c>
      <c r="CL18" s="57" t="e">
        <f ca="1">#REF!-'OLD TM1_1'!CL18</f>
        <v>#REF!</v>
      </c>
      <c r="CM18" s="57" t="e">
        <f ca="1">#REF!-'OLD TM1_1'!CM18</f>
        <v>#REF!</v>
      </c>
      <c r="CN18" s="57" t="e">
        <f ca="1">#REF!-'OLD TM1_1'!CN18</f>
        <v>#REF!</v>
      </c>
      <c r="CO18" s="57" t="e">
        <f ca="1">#REF!-'OLD TM1_1'!CO18</f>
        <v>#REF!</v>
      </c>
      <c r="CP18" s="57" t="e">
        <f ca="1">#REF!-'OLD TM1_1'!CP18</f>
        <v>#REF!</v>
      </c>
      <c r="CQ18" s="57" t="e">
        <f ca="1">#REF!-'OLD TM1_1'!CQ18</f>
        <v>#REF!</v>
      </c>
      <c r="CR18" s="57" t="e">
        <f ca="1">#REF!-'OLD TM1_1'!CR18</f>
        <v>#REF!</v>
      </c>
      <c r="CS18" s="57" t="e">
        <f ca="1">#REF!-'OLD TM1_1'!CS18</f>
        <v>#REF!</v>
      </c>
      <c r="CT18" s="57" t="e">
        <f ca="1">#REF!-'OLD TM1_1'!CT18</f>
        <v>#REF!</v>
      </c>
      <c r="CU18" s="57" t="e">
        <f ca="1">#REF!-'OLD TM1_1'!CU18</f>
        <v>#REF!</v>
      </c>
      <c r="CV18" s="57" t="e">
        <f ca="1">#REF!-'OLD TM1_1'!CV18</f>
        <v>#REF!</v>
      </c>
      <c r="CW18" s="57" t="e">
        <f ca="1">#REF!-'OLD TM1_1'!CW18</f>
        <v>#REF!</v>
      </c>
      <c r="CX18" s="57" t="e">
        <f ca="1">#REF!-'OLD TM1_1'!CX18</f>
        <v>#REF!</v>
      </c>
      <c r="CY18" s="57" t="e">
        <f ca="1">#REF!-'OLD TM1_1'!CY18</f>
        <v>#REF!</v>
      </c>
      <c r="CZ18" s="57" t="e">
        <f ca="1">#REF!-'OLD TM1_1'!CZ18</f>
        <v>#REF!</v>
      </c>
      <c r="DA18" s="57" t="e">
        <f ca="1">#REF!-'OLD TM1_1'!DA18</f>
        <v>#REF!</v>
      </c>
      <c r="DB18" s="57" t="e">
        <f ca="1">#REF!-'OLD TM1_1'!DB18</f>
        <v>#REF!</v>
      </c>
      <c r="DC18" s="57" t="e">
        <f ca="1">#REF!-'OLD TM1_1'!DC18</f>
        <v>#REF!</v>
      </c>
      <c r="DD18" s="57" t="e">
        <f ca="1">#REF!-'OLD TM1_1'!DD18</f>
        <v>#REF!</v>
      </c>
      <c r="DE18" s="57" t="e">
        <f ca="1">#REF!-'OLD TM1_1'!DE18</f>
        <v>#REF!</v>
      </c>
      <c r="DF18" s="57" t="e">
        <f ca="1">#REF!-'OLD TM1_1'!DF18</f>
        <v>#REF!</v>
      </c>
      <c r="DG18" s="57" t="e">
        <f>#REF!-'OLD TM1_1'!DG18</f>
        <v>#REF!</v>
      </c>
      <c r="DH18" s="57" t="e">
        <f ca="1">#REF!-'OLD TM1_1'!DH18</f>
        <v>#REF!</v>
      </c>
      <c r="DI18" s="57" t="e">
        <f ca="1">#REF!-'OLD TM1_1'!DI18</f>
        <v>#REF!</v>
      </c>
      <c r="DJ18" s="57" t="e">
        <f ca="1">#REF!-'OLD TM1_1'!DJ18</f>
        <v>#REF!</v>
      </c>
      <c r="DK18" s="57" t="e">
        <f ca="1">#REF!-'OLD TM1_1'!DK18</f>
        <v>#REF!</v>
      </c>
      <c r="DL18" s="57" t="e">
        <f ca="1">#REF!-'OLD TM1_1'!DL18</f>
        <v>#REF!</v>
      </c>
      <c r="DM18" s="57" t="e">
        <f ca="1">#REF!-'OLD TM1_1'!DM18</f>
        <v>#REF!</v>
      </c>
      <c r="DN18" s="57" t="e">
        <f ca="1">#REF!-'OLD TM1_1'!DN18</f>
        <v>#REF!</v>
      </c>
      <c r="DO18" s="57" t="e">
        <f ca="1">#REF!-'OLD TM1_1'!DO18</f>
        <v>#REF!</v>
      </c>
      <c r="DP18" s="57" t="e">
        <f ca="1">#REF!-'OLD TM1_1'!DP18</f>
        <v>#REF!</v>
      </c>
      <c r="DQ18" s="57" t="e">
        <f ca="1">#REF!-'OLD TM1_1'!DQ18</f>
        <v>#REF!</v>
      </c>
      <c r="DR18" s="57" t="e">
        <f ca="1">#REF!-'OLD TM1_1'!DR18</f>
        <v>#REF!</v>
      </c>
      <c r="DS18" s="57" t="e">
        <f ca="1">#REF!-'OLD TM1_1'!DS18</f>
        <v>#REF!</v>
      </c>
      <c r="DT18" s="57" t="e">
        <f ca="1">#REF!-'OLD TM1_1'!DT18</f>
        <v>#REF!</v>
      </c>
      <c r="DU18" s="57" t="e">
        <f ca="1">#REF!-'OLD TM1_1'!DU18</f>
        <v>#REF!</v>
      </c>
      <c r="DV18" s="57" t="e">
        <f ca="1">#REF!-'OLD TM1_1'!DV18</f>
        <v>#REF!</v>
      </c>
      <c r="DW18" s="57" t="e">
        <f ca="1">#REF!-'OLD TM1_1'!DW18</f>
        <v>#REF!</v>
      </c>
      <c r="DX18" s="57" t="e">
        <f ca="1">#REF!-'OLD TM1_1'!DX18</f>
        <v>#REF!</v>
      </c>
      <c r="DY18" s="57" t="e">
        <f ca="1">#REF!-'OLD TM1_1'!DY18</f>
        <v>#REF!</v>
      </c>
      <c r="DZ18" s="57" t="e">
        <f ca="1">#REF!-'OLD TM1_1'!DZ18</f>
        <v>#REF!</v>
      </c>
      <c r="EA18" s="57" t="e">
        <f ca="1">#REF!-'OLD TM1_1'!EA18</f>
        <v>#REF!</v>
      </c>
      <c r="EB18" s="57" t="e">
        <f ca="1">#REF!-'OLD TM1_1'!EB18</f>
        <v>#REF!</v>
      </c>
      <c r="EC18" s="57" t="e">
        <f ca="1">#REF!-'OLD TM1_1'!EC18</f>
        <v>#REF!</v>
      </c>
      <c r="ED18" s="57" t="e">
        <f ca="1">#REF!-'OLD TM1_1'!ED18</f>
        <v>#REF!</v>
      </c>
      <c r="EE18" s="57" t="e">
        <f ca="1">#REF!-'OLD TM1_1'!EE18</f>
        <v>#REF!</v>
      </c>
      <c r="EF18" s="57" t="e">
        <f ca="1">#REF!-'OLD TM1_1'!EF18</f>
        <v>#REF!</v>
      </c>
      <c r="EG18" s="57" t="e">
        <f ca="1">#REF!-'OLD TM1_1'!EG18</f>
        <v>#REF!</v>
      </c>
      <c r="EH18" s="57" t="e">
        <f ca="1">#REF!-'OLD TM1_1'!EH18</f>
        <v>#REF!</v>
      </c>
      <c r="EI18" s="57" t="e">
        <f ca="1">#REF!-'OLD TM1_1'!EI18</f>
        <v>#REF!</v>
      </c>
      <c r="EJ18" s="57" t="e">
        <f ca="1">#REF!-'OLD TM1_1'!EJ18</f>
        <v>#REF!</v>
      </c>
      <c r="EK18" s="57" t="e">
        <f ca="1">#REF!-'OLD TM1_1'!EK18</f>
        <v>#REF!</v>
      </c>
      <c r="EL18" s="57" t="e">
        <f ca="1">#REF!-'OLD TM1_1'!EL18</f>
        <v>#REF!</v>
      </c>
      <c r="EM18" s="57" t="e">
        <f ca="1">#REF!-'OLD TM1_1'!EM18</f>
        <v>#REF!</v>
      </c>
      <c r="EN18" s="57" t="e">
        <f ca="1">#REF!-'OLD TM1_1'!EN18</f>
        <v>#REF!</v>
      </c>
      <c r="EO18" s="57" t="e">
        <f ca="1">#REF!-'OLD TM1_1'!EO18</f>
        <v>#REF!</v>
      </c>
      <c r="EP18" s="57" t="e">
        <f ca="1">#REF!-'OLD TM1_1'!EP18</f>
        <v>#REF!</v>
      </c>
      <c r="EQ18" s="57" t="e">
        <f ca="1">#REF!-'OLD TM1_1'!EQ18</f>
        <v>#REF!</v>
      </c>
      <c r="ER18" s="57" t="e">
        <f ca="1">#REF!-'OLD TM1_1'!ER18</f>
        <v>#REF!</v>
      </c>
      <c r="ES18" s="57" t="e">
        <f ca="1">#REF!-'OLD TM1_1'!ES18</f>
        <v>#REF!</v>
      </c>
      <c r="ET18" s="57" t="e">
        <f ca="1">#REF!-'OLD TM1_1'!ET18</f>
        <v>#REF!</v>
      </c>
      <c r="EU18" s="57" t="e">
        <f ca="1">#REF!-'OLD TM1_1'!EU18</f>
        <v>#REF!</v>
      </c>
      <c r="EV18" s="57" t="e">
        <f ca="1">#REF!-'OLD TM1_1'!EV18</f>
        <v>#REF!</v>
      </c>
      <c r="EW18" s="57" t="e">
        <f>#REF!-'OLD TM1_1'!EW18</f>
        <v>#REF!</v>
      </c>
    </row>
    <row r="19" spans="1:153" x14ac:dyDescent="0.25">
      <c r="A19" t="s">
        <v>90</v>
      </c>
      <c r="B19" t="s">
        <v>64</v>
      </c>
      <c r="C19" s="57" t="e">
        <f ca="1">#REF!-'OLD TM1_1'!C19</f>
        <v>#REF!</v>
      </c>
      <c r="D19" s="57" t="e">
        <f ca="1">#REF!-'OLD TM1_1'!D19</f>
        <v>#REF!</v>
      </c>
      <c r="E19" s="57" t="e">
        <f ca="1">#REF!-'OLD TM1_1'!E19</f>
        <v>#REF!</v>
      </c>
      <c r="F19" s="57" t="e">
        <f ca="1">#REF!-'OLD TM1_1'!F19</f>
        <v>#REF!</v>
      </c>
      <c r="G19" s="57" t="e">
        <f ca="1">#REF!-'OLD TM1_1'!G19</f>
        <v>#REF!</v>
      </c>
      <c r="H19" s="57" t="e">
        <f ca="1">#REF!-'OLD TM1_1'!H19</f>
        <v>#REF!</v>
      </c>
      <c r="I19" s="57" t="e">
        <f ca="1">#REF!-'OLD TM1_1'!I19</f>
        <v>#REF!</v>
      </c>
      <c r="J19" s="57" t="e">
        <f ca="1">#REF!-'OLD TM1_1'!J19</f>
        <v>#REF!</v>
      </c>
      <c r="K19" s="57" t="e">
        <f ca="1">#REF!-'OLD TM1_1'!K19</f>
        <v>#REF!</v>
      </c>
      <c r="L19" s="57" t="e">
        <f ca="1">#REF!-'OLD TM1_1'!L19</f>
        <v>#REF!</v>
      </c>
      <c r="M19" s="57" t="e">
        <f ca="1">#REF!-'OLD TM1_1'!M19</f>
        <v>#REF!</v>
      </c>
      <c r="N19" s="57" t="e">
        <f ca="1">#REF!-'OLD TM1_1'!N19</f>
        <v>#REF!</v>
      </c>
      <c r="O19" s="57" t="e">
        <f ca="1">#REF!-'OLD TM1_1'!O19</f>
        <v>#REF!</v>
      </c>
      <c r="P19" s="57" t="e">
        <f ca="1">#REF!-'OLD TM1_1'!P19</f>
        <v>#REF!</v>
      </c>
      <c r="Q19" s="57" t="e">
        <f ca="1">#REF!-'OLD TM1_1'!Q19</f>
        <v>#REF!</v>
      </c>
      <c r="R19" s="57" t="e">
        <f ca="1">#REF!-'OLD TM1_1'!R19</f>
        <v>#REF!</v>
      </c>
      <c r="S19" s="57" t="e">
        <f ca="1">#REF!-'OLD TM1_1'!S19</f>
        <v>#REF!</v>
      </c>
      <c r="T19" s="57" t="e">
        <f ca="1">#REF!-'OLD TM1_1'!T19</f>
        <v>#REF!</v>
      </c>
      <c r="U19" s="57" t="e">
        <f ca="1">#REF!-'OLD TM1_1'!U19</f>
        <v>#REF!</v>
      </c>
      <c r="V19" s="57" t="e">
        <f ca="1">#REF!-'OLD TM1_1'!V19</f>
        <v>#REF!</v>
      </c>
      <c r="W19" s="57" t="e">
        <f ca="1">#REF!-'OLD TM1_1'!W19</f>
        <v>#REF!</v>
      </c>
      <c r="X19" s="57" t="e">
        <f ca="1">#REF!-'OLD TM1_1'!X19</f>
        <v>#REF!</v>
      </c>
      <c r="Y19" s="57" t="e">
        <f ca="1">#REF!-'OLD TM1_1'!Y19</f>
        <v>#REF!</v>
      </c>
      <c r="Z19" s="57" t="e">
        <f ca="1">#REF!-'OLD TM1_1'!Z19</f>
        <v>#REF!</v>
      </c>
      <c r="AA19" s="57" t="e">
        <f ca="1">#REF!-'OLD TM1_1'!AA19</f>
        <v>#REF!</v>
      </c>
      <c r="AB19" s="57" t="e">
        <f ca="1">#REF!-'OLD TM1_1'!AB19</f>
        <v>#REF!</v>
      </c>
      <c r="AC19" s="57" t="e">
        <f ca="1">#REF!-'OLD TM1_1'!AC19</f>
        <v>#REF!</v>
      </c>
      <c r="AD19" s="57" t="e">
        <f ca="1">#REF!-'OLD TM1_1'!AD19</f>
        <v>#REF!</v>
      </c>
      <c r="AE19" s="57" t="e">
        <f ca="1">#REF!-'OLD TM1_1'!AE19</f>
        <v>#REF!</v>
      </c>
      <c r="AF19" s="57" t="e">
        <f ca="1">#REF!-'OLD TM1_1'!AF19</f>
        <v>#REF!</v>
      </c>
      <c r="AG19" s="57" t="e">
        <f ca="1">#REF!-'OLD TM1_1'!AG19</f>
        <v>#REF!</v>
      </c>
      <c r="AH19" s="57" t="e">
        <f ca="1">#REF!-'OLD TM1_1'!AH19</f>
        <v>#REF!</v>
      </c>
      <c r="AI19" s="57" t="e">
        <f ca="1">#REF!-'OLD TM1_1'!AI19</f>
        <v>#REF!</v>
      </c>
      <c r="AJ19" s="57" t="e">
        <f ca="1">#REF!-'OLD TM1_1'!AJ19</f>
        <v>#REF!</v>
      </c>
      <c r="AK19" s="57" t="e">
        <f ca="1">#REF!-'OLD TM1_1'!AK19</f>
        <v>#REF!</v>
      </c>
      <c r="AL19" s="57" t="e">
        <f ca="1">#REF!-'OLD TM1_1'!AL19</f>
        <v>#REF!</v>
      </c>
      <c r="AM19" s="57" t="e">
        <f ca="1">#REF!-'OLD TM1_1'!AM19</f>
        <v>#REF!</v>
      </c>
      <c r="AN19" s="57" t="e">
        <f ca="1">#REF!-'OLD TM1_1'!AN19</f>
        <v>#REF!</v>
      </c>
      <c r="AO19" s="57" t="e">
        <f ca="1">#REF!-'OLD TM1_1'!AO19</f>
        <v>#REF!</v>
      </c>
      <c r="AP19" s="57" t="e">
        <f ca="1">#REF!-'OLD TM1_1'!AP19</f>
        <v>#REF!</v>
      </c>
      <c r="AQ19" s="57" t="e">
        <f ca="1">#REF!-'OLD TM1_1'!AQ19</f>
        <v>#REF!</v>
      </c>
      <c r="AR19" s="57" t="e">
        <f ca="1">#REF!-'OLD TM1_1'!AR19</f>
        <v>#REF!</v>
      </c>
      <c r="AS19" s="57" t="e">
        <f ca="1">#REF!-'OLD TM1_1'!AS19</f>
        <v>#REF!</v>
      </c>
      <c r="AT19" s="57" t="e">
        <f ca="1">#REF!-'OLD TM1_1'!AT19</f>
        <v>#REF!</v>
      </c>
      <c r="AU19" s="57" t="e">
        <f ca="1">#REF!-'OLD TM1_1'!AU19</f>
        <v>#REF!</v>
      </c>
      <c r="AV19" s="57" t="e">
        <f ca="1">#REF!-'OLD TM1_1'!AV19</f>
        <v>#REF!</v>
      </c>
      <c r="AW19" s="57" t="e">
        <f ca="1">#REF!-'OLD TM1_1'!AW19</f>
        <v>#REF!</v>
      </c>
      <c r="AX19" s="57" t="e">
        <f ca="1">#REF!-'OLD TM1_1'!AX19</f>
        <v>#REF!</v>
      </c>
      <c r="AY19" s="57" t="e">
        <f ca="1">#REF!-'OLD TM1_1'!AY19</f>
        <v>#REF!</v>
      </c>
      <c r="AZ19" s="57" t="e">
        <f ca="1">#REF!-'OLD TM1_1'!AZ19</f>
        <v>#REF!</v>
      </c>
      <c r="BA19" s="57" t="e">
        <f ca="1">#REF!-'OLD TM1_1'!BA19</f>
        <v>#REF!</v>
      </c>
      <c r="BB19" s="57" t="e">
        <f ca="1">#REF!-'OLD TM1_1'!BB19</f>
        <v>#REF!</v>
      </c>
      <c r="BC19" s="57" t="e">
        <f ca="1">#REF!-'OLD TM1_1'!BC19</f>
        <v>#REF!</v>
      </c>
      <c r="BD19" s="57" t="e">
        <f ca="1">#REF!-'OLD TM1_1'!BD19</f>
        <v>#REF!</v>
      </c>
      <c r="BE19" s="57" t="e">
        <f ca="1">#REF!-'OLD TM1_1'!BE19</f>
        <v>#REF!</v>
      </c>
      <c r="BF19" s="57" t="e">
        <f ca="1">#REF!-'OLD TM1_1'!BF19</f>
        <v>#REF!</v>
      </c>
      <c r="BG19" s="57" t="e">
        <f ca="1">#REF!-'OLD TM1_1'!BG19</f>
        <v>#REF!</v>
      </c>
      <c r="BH19" s="57" t="e">
        <f ca="1">#REF!-'OLD TM1_1'!BH19</f>
        <v>#REF!</v>
      </c>
      <c r="BI19" s="57" t="e">
        <f ca="1">#REF!-'OLD TM1_1'!BI19</f>
        <v>#REF!</v>
      </c>
      <c r="BJ19" s="57" t="e">
        <f ca="1">#REF!-'OLD TM1_1'!BJ19</f>
        <v>#REF!</v>
      </c>
      <c r="BK19" s="57" t="e">
        <f ca="1">#REF!-'OLD TM1_1'!BK19</f>
        <v>#REF!</v>
      </c>
      <c r="BL19" s="57" t="e">
        <f ca="1">#REF!-'OLD TM1_1'!BL19</f>
        <v>#REF!</v>
      </c>
      <c r="BM19" s="57" t="e">
        <f ca="1">#REF!-'OLD TM1_1'!BM19</f>
        <v>#REF!</v>
      </c>
      <c r="BN19" s="57" t="e">
        <f ca="1">#REF!-'OLD TM1_1'!BN19</f>
        <v>#REF!</v>
      </c>
      <c r="BO19" s="57" t="e">
        <f ca="1">#REF!-'OLD TM1_1'!BO19</f>
        <v>#REF!</v>
      </c>
      <c r="BP19" s="57" t="e">
        <f ca="1">#REF!-'OLD TM1_1'!BP19</f>
        <v>#REF!</v>
      </c>
      <c r="BQ19" s="57" t="e">
        <f ca="1">#REF!-'OLD TM1_1'!BQ19</f>
        <v>#REF!</v>
      </c>
      <c r="BR19" s="57" t="e">
        <f ca="1">#REF!-'OLD TM1_1'!BR19</f>
        <v>#REF!</v>
      </c>
      <c r="BS19" s="57" t="e">
        <f ca="1">#REF!-'OLD TM1_1'!BS19</f>
        <v>#REF!</v>
      </c>
      <c r="BT19" s="57" t="e">
        <f ca="1">#REF!-'OLD TM1_1'!BT19</f>
        <v>#REF!</v>
      </c>
      <c r="BU19" s="57" t="e">
        <f ca="1">#REF!-'OLD TM1_1'!BU19</f>
        <v>#REF!</v>
      </c>
      <c r="BV19" s="57" t="e">
        <f ca="1">#REF!-'OLD TM1_1'!BV19</f>
        <v>#REF!</v>
      </c>
      <c r="BW19" s="57" t="e">
        <f ca="1">#REF!-'OLD TM1_1'!BW19</f>
        <v>#REF!</v>
      </c>
      <c r="BX19" s="57" t="e">
        <f ca="1">#REF!-'OLD TM1_1'!BX19</f>
        <v>#REF!</v>
      </c>
      <c r="BY19" s="57" t="e">
        <f ca="1">#REF!-'OLD TM1_1'!BY19</f>
        <v>#REF!</v>
      </c>
      <c r="BZ19" s="57" t="e">
        <f ca="1">#REF!-'OLD TM1_1'!BZ19</f>
        <v>#REF!</v>
      </c>
      <c r="CA19" s="57" t="e">
        <f ca="1">#REF!-'OLD TM1_1'!CA19</f>
        <v>#REF!</v>
      </c>
      <c r="CB19" s="57" t="e">
        <f ca="1">#REF!-'OLD TM1_1'!CB19</f>
        <v>#REF!</v>
      </c>
      <c r="CC19" s="57" t="e">
        <f ca="1">#REF!-'OLD TM1_1'!CC19</f>
        <v>#REF!</v>
      </c>
      <c r="CD19" s="57" t="e">
        <f ca="1">#REF!-'OLD TM1_1'!CD19</f>
        <v>#REF!</v>
      </c>
      <c r="CE19" s="57" t="e">
        <f ca="1">#REF!-'OLD TM1_1'!CE19</f>
        <v>#REF!</v>
      </c>
      <c r="CF19" s="57" t="e">
        <f ca="1">#REF!-'OLD TM1_1'!CF19</f>
        <v>#REF!</v>
      </c>
      <c r="CG19" s="57" t="e">
        <f ca="1">#REF!-'OLD TM1_1'!CG19</f>
        <v>#REF!</v>
      </c>
      <c r="CH19" s="57" t="e">
        <f ca="1">#REF!-'OLD TM1_1'!CH19</f>
        <v>#REF!</v>
      </c>
      <c r="CI19" s="57" t="e">
        <f ca="1">#REF!-'OLD TM1_1'!CI19</f>
        <v>#REF!</v>
      </c>
      <c r="CJ19" s="57" t="e">
        <f ca="1">#REF!-'OLD TM1_1'!CJ19</f>
        <v>#REF!</v>
      </c>
      <c r="CK19" s="57" t="e">
        <f ca="1">#REF!-'OLD TM1_1'!CK19</f>
        <v>#REF!</v>
      </c>
      <c r="CL19" s="57" t="e">
        <f ca="1">#REF!-'OLD TM1_1'!CL19</f>
        <v>#REF!</v>
      </c>
      <c r="CM19" s="57" t="e">
        <f ca="1">#REF!-'OLD TM1_1'!CM19</f>
        <v>#REF!</v>
      </c>
      <c r="CN19" s="57" t="e">
        <f ca="1">#REF!-'OLD TM1_1'!CN19</f>
        <v>#REF!</v>
      </c>
      <c r="CO19" s="57" t="e">
        <f ca="1">#REF!-'OLD TM1_1'!CO19</f>
        <v>#REF!</v>
      </c>
      <c r="CP19" s="57" t="e">
        <f ca="1">#REF!-'OLD TM1_1'!CP19</f>
        <v>#REF!</v>
      </c>
      <c r="CQ19" s="57" t="e">
        <f ca="1">#REF!-'OLD TM1_1'!CQ19</f>
        <v>#REF!</v>
      </c>
      <c r="CR19" s="57" t="e">
        <f ca="1">#REF!-'OLD TM1_1'!CR19</f>
        <v>#REF!</v>
      </c>
      <c r="CS19" s="57" t="e">
        <f ca="1">#REF!-'OLD TM1_1'!CS19</f>
        <v>#REF!</v>
      </c>
      <c r="CT19" s="57" t="e">
        <f ca="1">#REF!-'OLD TM1_1'!CT19</f>
        <v>#REF!</v>
      </c>
      <c r="CU19" s="57" t="e">
        <f ca="1">#REF!-'OLD TM1_1'!CU19</f>
        <v>#REF!</v>
      </c>
      <c r="CV19" s="57" t="e">
        <f ca="1">#REF!-'OLD TM1_1'!CV19</f>
        <v>#REF!</v>
      </c>
      <c r="CW19" s="57" t="e">
        <f ca="1">#REF!-'OLD TM1_1'!CW19</f>
        <v>#REF!</v>
      </c>
      <c r="CX19" s="57" t="e">
        <f ca="1">#REF!-'OLD TM1_1'!CX19</f>
        <v>#REF!</v>
      </c>
      <c r="CY19" s="57" t="e">
        <f ca="1">#REF!-'OLD TM1_1'!CY19</f>
        <v>#REF!</v>
      </c>
      <c r="CZ19" s="57" t="e">
        <f ca="1">#REF!-'OLD TM1_1'!CZ19</f>
        <v>#REF!</v>
      </c>
      <c r="DA19" s="57" t="e">
        <f ca="1">#REF!-'OLD TM1_1'!DA19</f>
        <v>#REF!</v>
      </c>
      <c r="DB19" s="57" t="e">
        <f ca="1">#REF!-'OLD TM1_1'!DB19</f>
        <v>#REF!</v>
      </c>
      <c r="DC19" s="57" t="e">
        <f ca="1">#REF!-'OLD TM1_1'!DC19</f>
        <v>#REF!</v>
      </c>
      <c r="DD19" s="57" t="e">
        <f ca="1">#REF!-'OLD TM1_1'!DD19</f>
        <v>#REF!</v>
      </c>
      <c r="DE19" s="57" t="e">
        <f ca="1">#REF!-'OLD TM1_1'!DE19</f>
        <v>#REF!</v>
      </c>
      <c r="DF19" s="57" t="e">
        <f ca="1">#REF!-'OLD TM1_1'!DF19</f>
        <v>#REF!</v>
      </c>
      <c r="DG19" s="57" t="e">
        <f>#REF!-'OLD TM1_1'!DG19</f>
        <v>#REF!</v>
      </c>
      <c r="DH19" s="57" t="e">
        <f ca="1">#REF!-'OLD TM1_1'!DH19</f>
        <v>#REF!</v>
      </c>
      <c r="DI19" s="57" t="e">
        <f ca="1">#REF!-'OLD TM1_1'!DI19</f>
        <v>#REF!</v>
      </c>
      <c r="DJ19" s="57" t="e">
        <f ca="1">#REF!-'OLD TM1_1'!DJ19</f>
        <v>#REF!</v>
      </c>
      <c r="DK19" s="57" t="e">
        <f ca="1">#REF!-'OLD TM1_1'!DK19</f>
        <v>#REF!</v>
      </c>
      <c r="DL19" s="57" t="e">
        <f ca="1">#REF!-'OLD TM1_1'!DL19</f>
        <v>#REF!</v>
      </c>
      <c r="DM19" s="57" t="e">
        <f ca="1">#REF!-'OLD TM1_1'!DM19</f>
        <v>#REF!</v>
      </c>
      <c r="DN19" s="57" t="e">
        <f ca="1">#REF!-'OLD TM1_1'!DN19</f>
        <v>#REF!</v>
      </c>
      <c r="DO19" s="57" t="e">
        <f ca="1">#REF!-'OLD TM1_1'!DO19</f>
        <v>#REF!</v>
      </c>
      <c r="DP19" s="57" t="e">
        <f ca="1">#REF!-'OLD TM1_1'!DP19</f>
        <v>#REF!</v>
      </c>
      <c r="DQ19" s="57" t="e">
        <f ca="1">#REF!-'OLD TM1_1'!DQ19</f>
        <v>#REF!</v>
      </c>
      <c r="DR19" s="57" t="e">
        <f ca="1">#REF!-'OLD TM1_1'!DR19</f>
        <v>#REF!</v>
      </c>
      <c r="DS19" s="57" t="e">
        <f ca="1">#REF!-'OLD TM1_1'!DS19</f>
        <v>#REF!</v>
      </c>
      <c r="DT19" s="57" t="e">
        <f ca="1">#REF!-'OLD TM1_1'!DT19</f>
        <v>#REF!</v>
      </c>
      <c r="DU19" s="57" t="e">
        <f ca="1">#REF!-'OLD TM1_1'!DU19</f>
        <v>#REF!</v>
      </c>
      <c r="DV19" s="57" t="e">
        <f ca="1">#REF!-'OLD TM1_1'!DV19</f>
        <v>#REF!</v>
      </c>
      <c r="DW19" s="57" t="e">
        <f ca="1">#REF!-'OLD TM1_1'!DW19</f>
        <v>#REF!</v>
      </c>
      <c r="DX19" s="57" t="e">
        <f ca="1">#REF!-'OLD TM1_1'!DX19</f>
        <v>#REF!</v>
      </c>
      <c r="DY19" s="57" t="e">
        <f ca="1">#REF!-'OLD TM1_1'!DY19</f>
        <v>#REF!</v>
      </c>
      <c r="DZ19" s="57" t="e">
        <f ca="1">#REF!-'OLD TM1_1'!DZ19</f>
        <v>#REF!</v>
      </c>
      <c r="EA19" s="57" t="e">
        <f ca="1">#REF!-'OLD TM1_1'!EA19</f>
        <v>#REF!</v>
      </c>
      <c r="EB19" s="57" t="e">
        <f ca="1">#REF!-'OLD TM1_1'!EB19</f>
        <v>#REF!</v>
      </c>
      <c r="EC19" s="57" t="e">
        <f ca="1">#REF!-'OLD TM1_1'!EC19</f>
        <v>#REF!</v>
      </c>
      <c r="ED19" s="57" t="e">
        <f ca="1">#REF!-'OLD TM1_1'!ED19</f>
        <v>#REF!</v>
      </c>
      <c r="EE19" s="57" t="e">
        <f ca="1">#REF!-'OLD TM1_1'!EE19</f>
        <v>#REF!</v>
      </c>
      <c r="EF19" s="57" t="e">
        <f ca="1">#REF!-'OLD TM1_1'!EF19</f>
        <v>#REF!</v>
      </c>
      <c r="EG19" s="57" t="e">
        <f ca="1">#REF!-'OLD TM1_1'!EG19</f>
        <v>#REF!</v>
      </c>
      <c r="EH19" s="57" t="e">
        <f ca="1">#REF!-'OLD TM1_1'!EH19</f>
        <v>#REF!</v>
      </c>
      <c r="EI19" s="57" t="e">
        <f ca="1">#REF!-'OLD TM1_1'!EI19</f>
        <v>#REF!</v>
      </c>
      <c r="EJ19" s="57" t="e">
        <f ca="1">#REF!-'OLD TM1_1'!EJ19</f>
        <v>#REF!</v>
      </c>
      <c r="EK19" s="57" t="e">
        <f ca="1">#REF!-'OLD TM1_1'!EK19</f>
        <v>#REF!</v>
      </c>
      <c r="EL19" s="57" t="e">
        <f ca="1">#REF!-'OLD TM1_1'!EL19</f>
        <v>#REF!</v>
      </c>
      <c r="EM19" s="57" t="e">
        <f ca="1">#REF!-'OLD TM1_1'!EM19</f>
        <v>#REF!</v>
      </c>
      <c r="EN19" s="57" t="e">
        <f ca="1">#REF!-'OLD TM1_1'!EN19</f>
        <v>#REF!</v>
      </c>
      <c r="EO19" s="57" t="e">
        <f ca="1">#REF!-'OLD TM1_1'!EO19</f>
        <v>#REF!</v>
      </c>
      <c r="EP19" s="57" t="e">
        <f ca="1">#REF!-'OLD TM1_1'!EP19</f>
        <v>#REF!</v>
      </c>
      <c r="EQ19" s="57" t="e">
        <f ca="1">#REF!-'OLD TM1_1'!EQ19</f>
        <v>#REF!</v>
      </c>
      <c r="ER19" s="57" t="e">
        <f ca="1">#REF!-'OLD TM1_1'!ER19</f>
        <v>#REF!</v>
      </c>
      <c r="ES19" s="57" t="e">
        <f ca="1">#REF!-'OLD TM1_1'!ES19</f>
        <v>#REF!</v>
      </c>
      <c r="ET19" s="57" t="e">
        <f ca="1">#REF!-'OLD TM1_1'!ET19</f>
        <v>#REF!</v>
      </c>
      <c r="EU19" s="57" t="e">
        <f ca="1">#REF!-'OLD TM1_1'!EU19</f>
        <v>#REF!</v>
      </c>
      <c r="EV19" s="57" t="e">
        <f ca="1">#REF!-'OLD TM1_1'!EV19</f>
        <v>#REF!</v>
      </c>
      <c r="EW19" s="57" t="e">
        <f>#REF!-'OLD TM1_1'!EW19</f>
        <v>#REF!</v>
      </c>
    </row>
    <row r="20" spans="1:153" x14ac:dyDescent="0.25">
      <c r="A20" t="s">
        <v>91</v>
      </c>
      <c r="B20" t="s">
        <v>64</v>
      </c>
      <c r="C20" s="57" t="e">
        <f ca="1">#REF!-'OLD TM1_1'!C20</f>
        <v>#REF!</v>
      </c>
      <c r="D20" s="57" t="e">
        <f ca="1">#REF!-'OLD TM1_1'!D20</f>
        <v>#REF!</v>
      </c>
      <c r="E20" s="57" t="e">
        <f ca="1">#REF!-'OLD TM1_1'!E20</f>
        <v>#REF!</v>
      </c>
      <c r="F20" s="57" t="e">
        <f ca="1">#REF!-'OLD TM1_1'!F20</f>
        <v>#REF!</v>
      </c>
      <c r="G20" s="57" t="e">
        <f ca="1">#REF!-'OLD TM1_1'!G20</f>
        <v>#REF!</v>
      </c>
      <c r="H20" s="57" t="e">
        <f ca="1">#REF!-'OLD TM1_1'!H20</f>
        <v>#REF!</v>
      </c>
      <c r="I20" s="57" t="e">
        <f ca="1">#REF!-'OLD TM1_1'!I20</f>
        <v>#REF!</v>
      </c>
      <c r="J20" s="57" t="e">
        <f ca="1">#REF!-'OLD TM1_1'!J20</f>
        <v>#REF!</v>
      </c>
      <c r="K20" s="57" t="e">
        <f ca="1">#REF!-'OLD TM1_1'!K20</f>
        <v>#REF!</v>
      </c>
      <c r="L20" s="57" t="e">
        <f ca="1">#REF!-'OLD TM1_1'!L20</f>
        <v>#REF!</v>
      </c>
      <c r="M20" s="57" t="e">
        <f ca="1">#REF!-'OLD TM1_1'!M20</f>
        <v>#REF!</v>
      </c>
      <c r="N20" s="57" t="e">
        <f ca="1">#REF!-'OLD TM1_1'!N20</f>
        <v>#REF!</v>
      </c>
      <c r="O20" s="57" t="e">
        <f ca="1">#REF!-'OLD TM1_1'!O20</f>
        <v>#REF!</v>
      </c>
      <c r="P20" s="57" t="e">
        <f ca="1">#REF!-'OLD TM1_1'!P20</f>
        <v>#REF!</v>
      </c>
      <c r="Q20" s="57" t="e">
        <f ca="1">#REF!-'OLD TM1_1'!Q20</f>
        <v>#REF!</v>
      </c>
      <c r="R20" s="57" t="e">
        <f ca="1">#REF!-'OLD TM1_1'!R20</f>
        <v>#REF!</v>
      </c>
      <c r="S20" s="57" t="e">
        <f ca="1">#REF!-'OLD TM1_1'!S20</f>
        <v>#REF!</v>
      </c>
      <c r="T20" s="57" t="e">
        <f ca="1">#REF!-'OLD TM1_1'!T20</f>
        <v>#REF!</v>
      </c>
      <c r="U20" s="57" t="e">
        <f ca="1">#REF!-'OLD TM1_1'!U20</f>
        <v>#REF!</v>
      </c>
      <c r="V20" s="57" t="e">
        <f ca="1">#REF!-'OLD TM1_1'!V20</f>
        <v>#REF!</v>
      </c>
      <c r="W20" s="57" t="e">
        <f ca="1">#REF!-'OLD TM1_1'!W20</f>
        <v>#REF!</v>
      </c>
      <c r="X20" s="57" t="e">
        <f ca="1">#REF!-'OLD TM1_1'!X20</f>
        <v>#REF!</v>
      </c>
      <c r="Y20" s="57" t="e">
        <f ca="1">#REF!-'OLD TM1_1'!Y20</f>
        <v>#REF!</v>
      </c>
      <c r="Z20" s="57" t="e">
        <f ca="1">#REF!-'OLD TM1_1'!Z20</f>
        <v>#REF!</v>
      </c>
      <c r="AA20" s="57" t="e">
        <f ca="1">#REF!-'OLD TM1_1'!AA20</f>
        <v>#REF!</v>
      </c>
      <c r="AB20" s="57" t="e">
        <f ca="1">#REF!-'OLD TM1_1'!AB20</f>
        <v>#REF!</v>
      </c>
      <c r="AC20" s="57" t="e">
        <f ca="1">#REF!-'OLD TM1_1'!AC20</f>
        <v>#REF!</v>
      </c>
      <c r="AD20" s="57" t="e">
        <f ca="1">#REF!-'OLD TM1_1'!AD20</f>
        <v>#REF!</v>
      </c>
      <c r="AE20" s="57" t="e">
        <f ca="1">#REF!-'OLD TM1_1'!AE20</f>
        <v>#REF!</v>
      </c>
      <c r="AF20" s="57" t="e">
        <f ca="1">#REF!-'OLD TM1_1'!AF20</f>
        <v>#REF!</v>
      </c>
      <c r="AG20" s="57" t="e">
        <f ca="1">#REF!-'OLD TM1_1'!AG20</f>
        <v>#REF!</v>
      </c>
      <c r="AH20" s="57" t="e">
        <f ca="1">#REF!-'OLD TM1_1'!AH20</f>
        <v>#REF!</v>
      </c>
      <c r="AI20" s="57" t="e">
        <f ca="1">#REF!-'OLD TM1_1'!AI20</f>
        <v>#REF!</v>
      </c>
      <c r="AJ20" s="57" t="e">
        <f ca="1">#REF!-'OLD TM1_1'!AJ20</f>
        <v>#REF!</v>
      </c>
      <c r="AK20" s="57" t="e">
        <f ca="1">#REF!-'OLD TM1_1'!AK20</f>
        <v>#REF!</v>
      </c>
      <c r="AL20" s="57" t="e">
        <f ca="1">#REF!-'OLD TM1_1'!AL20</f>
        <v>#REF!</v>
      </c>
      <c r="AM20" s="57" t="e">
        <f ca="1">#REF!-'OLD TM1_1'!AM20</f>
        <v>#REF!</v>
      </c>
      <c r="AN20" s="57" t="e">
        <f ca="1">#REF!-'OLD TM1_1'!AN20</f>
        <v>#REF!</v>
      </c>
      <c r="AO20" s="57" t="e">
        <f ca="1">#REF!-'OLD TM1_1'!AO20</f>
        <v>#REF!</v>
      </c>
      <c r="AP20" s="57" t="e">
        <f ca="1">#REF!-'OLD TM1_1'!AP20</f>
        <v>#REF!</v>
      </c>
      <c r="AQ20" s="57" t="e">
        <f ca="1">#REF!-'OLD TM1_1'!AQ20</f>
        <v>#REF!</v>
      </c>
      <c r="AR20" s="57" t="e">
        <f ca="1">#REF!-'OLD TM1_1'!AR20</f>
        <v>#REF!</v>
      </c>
      <c r="AS20" s="57" t="e">
        <f ca="1">#REF!-'OLD TM1_1'!AS20</f>
        <v>#REF!</v>
      </c>
      <c r="AT20" s="57" t="e">
        <f ca="1">#REF!-'OLD TM1_1'!AT20</f>
        <v>#REF!</v>
      </c>
      <c r="AU20" s="57" t="e">
        <f ca="1">#REF!-'OLD TM1_1'!AU20</f>
        <v>#REF!</v>
      </c>
      <c r="AV20" s="57" t="e">
        <f ca="1">#REF!-'OLD TM1_1'!AV20</f>
        <v>#REF!</v>
      </c>
      <c r="AW20" s="57" t="e">
        <f ca="1">#REF!-'OLD TM1_1'!AW20</f>
        <v>#REF!</v>
      </c>
      <c r="AX20" s="57" t="e">
        <f ca="1">#REF!-'OLD TM1_1'!AX20</f>
        <v>#REF!</v>
      </c>
      <c r="AY20" s="57" t="e">
        <f ca="1">#REF!-'OLD TM1_1'!AY20</f>
        <v>#REF!</v>
      </c>
      <c r="AZ20" s="57" t="e">
        <f ca="1">#REF!-'OLD TM1_1'!AZ20</f>
        <v>#REF!</v>
      </c>
      <c r="BA20" s="57" t="e">
        <f ca="1">#REF!-'OLD TM1_1'!BA20</f>
        <v>#REF!</v>
      </c>
      <c r="BB20" s="57" t="e">
        <f ca="1">#REF!-'OLD TM1_1'!BB20</f>
        <v>#REF!</v>
      </c>
      <c r="BC20" s="57" t="e">
        <f ca="1">#REF!-'OLD TM1_1'!BC20</f>
        <v>#REF!</v>
      </c>
      <c r="BD20" s="57" t="e">
        <f ca="1">#REF!-'OLD TM1_1'!BD20</f>
        <v>#REF!</v>
      </c>
      <c r="BE20" s="57" t="e">
        <f ca="1">#REF!-'OLD TM1_1'!BE20</f>
        <v>#REF!</v>
      </c>
      <c r="BF20" s="57" t="e">
        <f ca="1">#REF!-'OLD TM1_1'!BF20</f>
        <v>#REF!</v>
      </c>
      <c r="BG20" s="57" t="e">
        <f ca="1">#REF!-'OLD TM1_1'!BG20</f>
        <v>#REF!</v>
      </c>
      <c r="BH20" s="57" t="e">
        <f ca="1">#REF!-'OLD TM1_1'!BH20</f>
        <v>#REF!</v>
      </c>
      <c r="BI20" s="57" t="e">
        <f ca="1">#REF!-'OLD TM1_1'!BI20</f>
        <v>#REF!</v>
      </c>
      <c r="BJ20" s="57" t="e">
        <f ca="1">#REF!-'OLD TM1_1'!BJ20</f>
        <v>#REF!</v>
      </c>
      <c r="BK20" s="57" t="e">
        <f ca="1">#REF!-'OLD TM1_1'!BK20</f>
        <v>#REF!</v>
      </c>
      <c r="BL20" s="57" t="e">
        <f ca="1">#REF!-'OLD TM1_1'!BL20</f>
        <v>#REF!</v>
      </c>
      <c r="BM20" s="57" t="e">
        <f ca="1">#REF!-'OLD TM1_1'!BM20</f>
        <v>#REF!</v>
      </c>
      <c r="BN20" s="57" t="e">
        <f ca="1">#REF!-'OLD TM1_1'!BN20</f>
        <v>#REF!</v>
      </c>
      <c r="BO20" s="57" t="e">
        <f ca="1">#REF!-'OLD TM1_1'!BO20</f>
        <v>#REF!</v>
      </c>
      <c r="BP20" s="57" t="e">
        <f ca="1">#REF!-'OLD TM1_1'!BP20</f>
        <v>#REF!</v>
      </c>
      <c r="BQ20" s="57" t="e">
        <f ca="1">#REF!-'OLD TM1_1'!BQ20</f>
        <v>#REF!</v>
      </c>
      <c r="BR20" s="57" t="e">
        <f ca="1">#REF!-'OLD TM1_1'!BR20</f>
        <v>#REF!</v>
      </c>
      <c r="BS20" s="57" t="e">
        <f ca="1">#REF!-'OLD TM1_1'!BS20</f>
        <v>#REF!</v>
      </c>
      <c r="BT20" s="57" t="e">
        <f ca="1">#REF!-'OLD TM1_1'!BT20</f>
        <v>#REF!</v>
      </c>
      <c r="BU20" s="57" t="e">
        <f ca="1">#REF!-'OLD TM1_1'!BU20</f>
        <v>#REF!</v>
      </c>
      <c r="BV20" s="57" t="e">
        <f ca="1">#REF!-'OLD TM1_1'!BV20</f>
        <v>#REF!</v>
      </c>
      <c r="BW20" s="57" t="e">
        <f ca="1">#REF!-'OLD TM1_1'!BW20</f>
        <v>#REF!</v>
      </c>
      <c r="BX20" s="57" t="e">
        <f ca="1">#REF!-'OLD TM1_1'!BX20</f>
        <v>#REF!</v>
      </c>
      <c r="BY20" s="57" t="e">
        <f ca="1">#REF!-'OLD TM1_1'!BY20</f>
        <v>#REF!</v>
      </c>
      <c r="BZ20" s="57" t="e">
        <f ca="1">#REF!-'OLD TM1_1'!BZ20</f>
        <v>#REF!</v>
      </c>
      <c r="CA20" s="57" t="e">
        <f ca="1">#REF!-'OLD TM1_1'!CA20</f>
        <v>#REF!</v>
      </c>
      <c r="CB20" s="57" t="e">
        <f ca="1">#REF!-'OLD TM1_1'!CB20</f>
        <v>#REF!</v>
      </c>
      <c r="CC20" s="57" t="e">
        <f ca="1">#REF!-'OLD TM1_1'!CC20</f>
        <v>#REF!</v>
      </c>
      <c r="CD20" s="57" t="e">
        <f ca="1">#REF!-'OLD TM1_1'!CD20</f>
        <v>#REF!</v>
      </c>
      <c r="CE20" s="57" t="e">
        <f ca="1">#REF!-'OLD TM1_1'!CE20</f>
        <v>#REF!</v>
      </c>
      <c r="CF20" s="57" t="e">
        <f ca="1">#REF!-'OLD TM1_1'!CF20</f>
        <v>#REF!</v>
      </c>
      <c r="CG20" s="57" t="e">
        <f ca="1">#REF!-'OLD TM1_1'!CG20</f>
        <v>#REF!</v>
      </c>
      <c r="CH20" s="57" t="e">
        <f ca="1">#REF!-'OLD TM1_1'!CH20</f>
        <v>#REF!</v>
      </c>
      <c r="CI20" s="57" t="e">
        <f ca="1">#REF!-'OLD TM1_1'!CI20</f>
        <v>#REF!</v>
      </c>
      <c r="CJ20" s="57" t="e">
        <f ca="1">#REF!-'OLD TM1_1'!CJ20</f>
        <v>#REF!</v>
      </c>
      <c r="CK20" s="57" t="e">
        <f ca="1">#REF!-'OLD TM1_1'!CK20</f>
        <v>#REF!</v>
      </c>
      <c r="CL20" s="57" t="e">
        <f ca="1">#REF!-'OLD TM1_1'!CL20</f>
        <v>#REF!</v>
      </c>
      <c r="CM20" s="57" t="e">
        <f ca="1">#REF!-'OLD TM1_1'!CM20</f>
        <v>#REF!</v>
      </c>
      <c r="CN20" s="57" t="e">
        <f ca="1">#REF!-'OLD TM1_1'!CN20</f>
        <v>#REF!</v>
      </c>
      <c r="CO20" s="57" t="e">
        <f ca="1">#REF!-'OLD TM1_1'!CO20</f>
        <v>#REF!</v>
      </c>
      <c r="CP20" s="57" t="e">
        <f ca="1">#REF!-'OLD TM1_1'!CP20</f>
        <v>#REF!</v>
      </c>
      <c r="CQ20" s="57" t="e">
        <f ca="1">#REF!-'OLD TM1_1'!CQ20</f>
        <v>#REF!</v>
      </c>
      <c r="CR20" s="57" t="e">
        <f ca="1">#REF!-'OLD TM1_1'!CR20</f>
        <v>#REF!</v>
      </c>
      <c r="CS20" s="57" t="e">
        <f ca="1">#REF!-'OLD TM1_1'!CS20</f>
        <v>#REF!</v>
      </c>
      <c r="CT20" s="57" t="e">
        <f ca="1">#REF!-'OLD TM1_1'!CT20</f>
        <v>#REF!</v>
      </c>
      <c r="CU20" s="57" t="e">
        <f ca="1">#REF!-'OLD TM1_1'!CU20</f>
        <v>#REF!</v>
      </c>
      <c r="CV20" s="57" t="e">
        <f ca="1">#REF!-'OLD TM1_1'!CV20</f>
        <v>#REF!</v>
      </c>
      <c r="CW20" s="57" t="e">
        <f ca="1">#REF!-'OLD TM1_1'!CW20</f>
        <v>#REF!</v>
      </c>
      <c r="CX20" s="57" t="e">
        <f ca="1">#REF!-'OLD TM1_1'!CX20</f>
        <v>#REF!</v>
      </c>
      <c r="CY20" s="57" t="e">
        <f ca="1">#REF!-'OLD TM1_1'!CY20</f>
        <v>#REF!</v>
      </c>
      <c r="CZ20" s="57" t="e">
        <f ca="1">#REF!-'OLD TM1_1'!CZ20</f>
        <v>#REF!</v>
      </c>
      <c r="DA20" s="57" t="e">
        <f ca="1">#REF!-'OLD TM1_1'!DA20</f>
        <v>#REF!</v>
      </c>
      <c r="DB20" s="57" t="e">
        <f ca="1">#REF!-'OLD TM1_1'!DB20</f>
        <v>#REF!</v>
      </c>
      <c r="DC20" s="57" t="e">
        <f ca="1">#REF!-'OLD TM1_1'!DC20</f>
        <v>#REF!</v>
      </c>
      <c r="DD20" s="57" t="e">
        <f ca="1">#REF!-'OLD TM1_1'!DD20</f>
        <v>#REF!</v>
      </c>
      <c r="DE20" s="57" t="e">
        <f ca="1">#REF!-'OLD TM1_1'!DE20</f>
        <v>#REF!</v>
      </c>
      <c r="DF20" s="57" t="e">
        <f ca="1">#REF!-'OLD TM1_1'!DF20</f>
        <v>#REF!</v>
      </c>
      <c r="DG20" s="57" t="e">
        <f>#REF!-'OLD TM1_1'!DG20</f>
        <v>#REF!</v>
      </c>
      <c r="DH20" s="57" t="e">
        <f ca="1">#REF!-'OLD TM1_1'!DH20</f>
        <v>#REF!</v>
      </c>
      <c r="DI20" s="57" t="e">
        <f ca="1">#REF!-'OLD TM1_1'!DI20</f>
        <v>#REF!</v>
      </c>
      <c r="DJ20" s="57" t="e">
        <f ca="1">#REF!-'OLD TM1_1'!DJ20</f>
        <v>#REF!</v>
      </c>
      <c r="DK20" s="57" t="e">
        <f ca="1">#REF!-'OLD TM1_1'!DK20</f>
        <v>#REF!</v>
      </c>
      <c r="DL20" s="57" t="e">
        <f ca="1">#REF!-'OLD TM1_1'!DL20</f>
        <v>#REF!</v>
      </c>
      <c r="DM20" s="57" t="e">
        <f ca="1">#REF!-'OLD TM1_1'!DM20</f>
        <v>#REF!</v>
      </c>
      <c r="DN20" s="57" t="e">
        <f ca="1">#REF!-'OLD TM1_1'!DN20</f>
        <v>#REF!</v>
      </c>
      <c r="DO20" s="57" t="e">
        <f ca="1">#REF!-'OLD TM1_1'!DO20</f>
        <v>#REF!</v>
      </c>
      <c r="DP20" s="57" t="e">
        <f ca="1">#REF!-'OLD TM1_1'!DP20</f>
        <v>#REF!</v>
      </c>
      <c r="DQ20" s="57" t="e">
        <f ca="1">#REF!-'OLD TM1_1'!DQ20</f>
        <v>#REF!</v>
      </c>
      <c r="DR20" s="57" t="e">
        <f ca="1">#REF!-'OLD TM1_1'!DR20</f>
        <v>#REF!</v>
      </c>
      <c r="DS20" s="57" t="e">
        <f ca="1">#REF!-'OLD TM1_1'!DS20</f>
        <v>#REF!</v>
      </c>
      <c r="DT20" s="57" t="e">
        <f ca="1">#REF!-'OLD TM1_1'!DT20</f>
        <v>#REF!</v>
      </c>
      <c r="DU20" s="57" t="e">
        <f ca="1">#REF!-'OLD TM1_1'!DU20</f>
        <v>#REF!</v>
      </c>
      <c r="DV20" s="57" t="e">
        <f ca="1">#REF!-'OLD TM1_1'!DV20</f>
        <v>#REF!</v>
      </c>
      <c r="DW20" s="57" t="e">
        <f ca="1">#REF!-'OLD TM1_1'!DW20</f>
        <v>#REF!</v>
      </c>
      <c r="DX20" s="57" t="e">
        <f ca="1">#REF!-'OLD TM1_1'!DX20</f>
        <v>#REF!</v>
      </c>
      <c r="DY20" s="57" t="e">
        <f ca="1">#REF!-'OLD TM1_1'!DY20</f>
        <v>#REF!</v>
      </c>
      <c r="DZ20" s="57" t="e">
        <f ca="1">#REF!-'OLD TM1_1'!DZ20</f>
        <v>#REF!</v>
      </c>
      <c r="EA20" s="57" t="e">
        <f ca="1">#REF!-'OLD TM1_1'!EA20</f>
        <v>#REF!</v>
      </c>
      <c r="EB20" s="57" t="e">
        <f ca="1">#REF!-'OLD TM1_1'!EB20</f>
        <v>#REF!</v>
      </c>
      <c r="EC20" s="57" t="e">
        <f ca="1">#REF!-'OLD TM1_1'!EC20</f>
        <v>#REF!</v>
      </c>
      <c r="ED20" s="57" t="e">
        <f ca="1">#REF!-'OLD TM1_1'!ED20</f>
        <v>#REF!</v>
      </c>
      <c r="EE20" s="57" t="e">
        <f ca="1">#REF!-'OLD TM1_1'!EE20</f>
        <v>#REF!</v>
      </c>
      <c r="EF20" s="57" t="e">
        <f ca="1">#REF!-'OLD TM1_1'!EF20</f>
        <v>#REF!</v>
      </c>
      <c r="EG20" s="57" t="e">
        <f ca="1">#REF!-'OLD TM1_1'!EG20</f>
        <v>#REF!</v>
      </c>
      <c r="EH20" s="57" t="e">
        <f ca="1">#REF!-'OLD TM1_1'!EH20</f>
        <v>#REF!</v>
      </c>
      <c r="EI20" s="57" t="e">
        <f ca="1">#REF!-'OLD TM1_1'!EI20</f>
        <v>#REF!</v>
      </c>
      <c r="EJ20" s="57" t="e">
        <f ca="1">#REF!-'OLD TM1_1'!EJ20</f>
        <v>#REF!</v>
      </c>
      <c r="EK20" s="57" t="e">
        <f ca="1">#REF!-'OLD TM1_1'!EK20</f>
        <v>#REF!</v>
      </c>
      <c r="EL20" s="57" t="e">
        <f ca="1">#REF!-'OLD TM1_1'!EL20</f>
        <v>#REF!</v>
      </c>
      <c r="EM20" s="57" t="e">
        <f ca="1">#REF!-'OLD TM1_1'!EM20</f>
        <v>#REF!</v>
      </c>
      <c r="EN20" s="57" t="e">
        <f ca="1">#REF!-'OLD TM1_1'!EN20</f>
        <v>#REF!</v>
      </c>
      <c r="EO20" s="57" t="e">
        <f ca="1">#REF!-'OLD TM1_1'!EO20</f>
        <v>#REF!</v>
      </c>
      <c r="EP20" s="57" t="e">
        <f ca="1">#REF!-'OLD TM1_1'!EP20</f>
        <v>#REF!</v>
      </c>
      <c r="EQ20" s="57" t="e">
        <f ca="1">#REF!-'OLD TM1_1'!EQ20</f>
        <v>#REF!</v>
      </c>
      <c r="ER20" s="57" t="e">
        <f ca="1">#REF!-'OLD TM1_1'!ER20</f>
        <v>#REF!</v>
      </c>
      <c r="ES20" s="57" t="e">
        <f ca="1">#REF!-'OLD TM1_1'!ES20</f>
        <v>#REF!</v>
      </c>
      <c r="ET20" s="57" t="e">
        <f ca="1">#REF!-'OLD TM1_1'!ET20</f>
        <v>#REF!</v>
      </c>
      <c r="EU20" s="57" t="e">
        <f ca="1">#REF!-'OLD TM1_1'!EU20</f>
        <v>#REF!</v>
      </c>
      <c r="EV20" s="57" t="e">
        <f ca="1">#REF!-'OLD TM1_1'!EV20</f>
        <v>#REF!</v>
      </c>
      <c r="EW20" s="57" t="e">
        <f>#REF!-'OLD TM1_1'!EW20</f>
        <v>#REF!</v>
      </c>
    </row>
    <row r="21" spans="1:153" x14ac:dyDescent="0.25">
      <c r="A21" t="s">
        <v>80</v>
      </c>
      <c r="B21" t="s">
        <v>64</v>
      </c>
      <c r="C21" s="57" t="e">
        <f ca="1">#REF!-'OLD TM1_1'!C21</f>
        <v>#REF!</v>
      </c>
      <c r="D21" s="57" t="e">
        <f ca="1">#REF!-'OLD TM1_1'!D21</f>
        <v>#REF!</v>
      </c>
      <c r="E21" s="57" t="e">
        <f ca="1">#REF!-'OLD TM1_1'!E21</f>
        <v>#REF!</v>
      </c>
      <c r="F21" s="57" t="e">
        <f ca="1">#REF!-'OLD TM1_1'!F21</f>
        <v>#REF!</v>
      </c>
      <c r="G21" s="57" t="e">
        <f ca="1">#REF!-'OLD TM1_1'!G21</f>
        <v>#REF!</v>
      </c>
      <c r="H21" s="57" t="e">
        <f ca="1">#REF!-'OLD TM1_1'!H21</f>
        <v>#REF!</v>
      </c>
      <c r="I21" s="57" t="e">
        <f ca="1">#REF!-'OLD TM1_1'!I21</f>
        <v>#REF!</v>
      </c>
      <c r="J21" s="57" t="e">
        <f ca="1">#REF!-'OLD TM1_1'!J21</f>
        <v>#REF!</v>
      </c>
      <c r="K21" s="57" t="e">
        <f ca="1">#REF!-'OLD TM1_1'!K21</f>
        <v>#REF!</v>
      </c>
      <c r="L21" s="57" t="e">
        <f ca="1">#REF!-'OLD TM1_1'!L21</f>
        <v>#REF!</v>
      </c>
      <c r="M21" s="57" t="e">
        <f ca="1">#REF!-'OLD TM1_1'!M21</f>
        <v>#REF!</v>
      </c>
      <c r="N21" s="57" t="e">
        <f ca="1">#REF!-'OLD TM1_1'!N21</f>
        <v>#REF!</v>
      </c>
      <c r="O21" s="57" t="e">
        <f ca="1">#REF!-'OLD TM1_1'!O21</f>
        <v>#REF!</v>
      </c>
      <c r="P21" s="57" t="e">
        <f ca="1">#REF!-'OLD TM1_1'!P21</f>
        <v>#REF!</v>
      </c>
      <c r="Q21" s="57" t="e">
        <f ca="1">#REF!-'OLD TM1_1'!Q21</f>
        <v>#REF!</v>
      </c>
      <c r="R21" s="57" t="e">
        <f ca="1">#REF!-'OLD TM1_1'!R21</f>
        <v>#REF!</v>
      </c>
      <c r="S21" s="57" t="e">
        <f ca="1">#REF!-'OLD TM1_1'!S21</f>
        <v>#REF!</v>
      </c>
      <c r="T21" s="57" t="e">
        <f ca="1">#REF!-'OLD TM1_1'!T21</f>
        <v>#REF!</v>
      </c>
      <c r="U21" s="57" t="e">
        <f ca="1">#REF!-'OLD TM1_1'!U21</f>
        <v>#REF!</v>
      </c>
      <c r="V21" s="57" t="e">
        <f ca="1">#REF!-'OLD TM1_1'!V21</f>
        <v>#REF!</v>
      </c>
      <c r="W21" s="57" t="e">
        <f ca="1">#REF!-'OLD TM1_1'!W21</f>
        <v>#REF!</v>
      </c>
      <c r="X21" s="57" t="e">
        <f ca="1">#REF!-'OLD TM1_1'!X21</f>
        <v>#REF!</v>
      </c>
      <c r="Y21" s="57" t="e">
        <f ca="1">#REF!-'OLD TM1_1'!Y21</f>
        <v>#REF!</v>
      </c>
      <c r="Z21" s="57" t="e">
        <f ca="1">#REF!-'OLD TM1_1'!Z21</f>
        <v>#REF!</v>
      </c>
      <c r="AA21" s="57" t="e">
        <f ca="1">#REF!-'OLD TM1_1'!AA21</f>
        <v>#REF!</v>
      </c>
      <c r="AB21" s="57" t="e">
        <f ca="1">#REF!-'OLD TM1_1'!AB21</f>
        <v>#REF!</v>
      </c>
      <c r="AC21" s="57" t="e">
        <f ca="1">#REF!-'OLD TM1_1'!AC21</f>
        <v>#REF!</v>
      </c>
      <c r="AD21" s="57" t="e">
        <f ca="1">#REF!-'OLD TM1_1'!AD21</f>
        <v>#REF!</v>
      </c>
      <c r="AE21" s="57" t="e">
        <f ca="1">#REF!-'OLD TM1_1'!AE21</f>
        <v>#REF!</v>
      </c>
      <c r="AF21" s="57" t="e">
        <f ca="1">#REF!-'OLD TM1_1'!AF21</f>
        <v>#REF!</v>
      </c>
      <c r="AG21" s="57" t="e">
        <f ca="1">#REF!-'OLD TM1_1'!AG21</f>
        <v>#REF!</v>
      </c>
      <c r="AH21" s="57" t="e">
        <f ca="1">#REF!-'OLD TM1_1'!AH21</f>
        <v>#REF!</v>
      </c>
      <c r="AI21" s="57" t="e">
        <f ca="1">#REF!-'OLD TM1_1'!AI21</f>
        <v>#REF!</v>
      </c>
      <c r="AJ21" s="57" t="e">
        <f ca="1">#REF!-'OLD TM1_1'!AJ21</f>
        <v>#REF!</v>
      </c>
      <c r="AK21" s="57" t="e">
        <f ca="1">#REF!-'OLD TM1_1'!AK21</f>
        <v>#REF!</v>
      </c>
      <c r="AL21" s="57" t="e">
        <f ca="1">#REF!-'OLD TM1_1'!AL21</f>
        <v>#REF!</v>
      </c>
      <c r="AM21" s="57" t="e">
        <f ca="1">#REF!-'OLD TM1_1'!AM21</f>
        <v>#REF!</v>
      </c>
      <c r="AN21" s="57" t="e">
        <f ca="1">#REF!-'OLD TM1_1'!AN21</f>
        <v>#REF!</v>
      </c>
      <c r="AO21" s="57" t="e">
        <f ca="1">#REF!-'OLD TM1_1'!AO21</f>
        <v>#REF!</v>
      </c>
      <c r="AP21" s="57" t="e">
        <f ca="1">#REF!-'OLD TM1_1'!AP21</f>
        <v>#REF!</v>
      </c>
      <c r="AQ21" s="57" t="e">
        <f ca="1">#REF!-'OLD TM1_1'!AQ21</f>
        <v>#REF!</v>
      </c>
      <c r="AR21" s="57" t="e">
        <f ca="1">#REF!-'OLD TM1_1'!AR21</f>
        <v>#REF!</v>
      </c>
      <c r="AS21" s="57" t="e">
        <f ca="1">#REF!-'OLD TM1_1'!AS21</f>
        <v>#REF!</v>
      </c>
      <c r="AT21" s="57" t="e">
        <f ca="1">#REF!-'OLD TM1_1'!AT21</f>
        <v>#REF!</v>
      </c>
      <c r="AU21" s="57" t="e">
        <f ca="1">#REF!-'OLD TM1_1'!AU21</f>
        <v>#REF!</v>
      </c>
      <c r="AV21" s="57" t="e">
        <f ca="1">#REF!-'OLD TM1_1'!AV21</f>
        <v>#REF!</v>
      </c>
      <c r="AW21" s="57" t="e">
        <f ca="1">#REF!-'OLD TM1_1'!AW21</f>
        <v>#REF!</v>
      </c>
      <c r="AX21" s="57" t="e">
        <f ca="1">#REF!-'OLD TM1_1'!AX21</f>
        <v>#REF!</v>
      </c>
      <c r="AY21" s="57" t="e">
        <f ca="1">#REF!-'OLD TM1_1'!AY21</f>
        <v>#REF!</v>
      </c>
      <c r="AZ21" s="57" t="e">
        <f ca="1">#REF!-'OLD TM1_1'!AZ21</f>
        <v>#REF!</v>
      </c>
      <c r="BA21" s="57" t="e">
        <f ca="1">#REF!-'OLD TM1_1'!BA21</f>
        <v>#REF!</v>
      </c>
      <c r="BB21" s="57" t="e">
        <f ca="1">#REF!-'OLD TM1_1'!BB21</f>
        <v>#REF!</v>
      </c>
      <c r="BC21" s="57" t="e">
        <f ca="1">#REF!-'OLD TM1_1'!BC21</f>
        <v>#REF!</v>
      </c>
      <c r="BD21" s="57" t="e">
        <f ca="1">#REF!-'OLD TM1_1'!BD21</f>
        <v>#REF!</v>
      </c>
      <c r="BE21" s="57" t="e">
        <f ca="1">#REF!-'OLD TM1_1'!BE21</f>
        <v>#REF!</v>
      </c>
      <c r="BF21" s="57" t="e">
        <f ca="1">#REF!-'OLD TM1_1'!BF21</f>
        <v>#REF!</v>
      </c>
      <c r="BG21" s="57" t="e">
        <f ca="1">#REF!-'OLD TM1_1'!BG21</f>
        <v>#REF!</v>
      </c>
      <c r="BH21" s="57" t="e">
        <f ca="1">#REF!-'OLD TM1_1'!BH21</f>
        <v>#REF!</v>
      </c>
      <c r="BI21" s="57" t="e">
        <f ca="1">#REF!-'OLD TM1_1'!BI21</f>
        <v>#REF!</v>
      </c>
      <c r="BJ21" s="57" t="e">
        <f ca="1">#REF!-'OLD TM1_1'!BJ21</f>
        <v>#REF!</v>
      </c>
      <c r="BK21" s="57" t="e">
        <f ca="1">#REF!-'OLD TM1_1'!BK21</f>
        <v>#REF!</v>
      </c>
      <c r="BL21" s="57" t="e">
        <f ca="1">#REF!-'OLD TM1_1'!BL21</f>
        <v>#REF!</v>
      </c>
      <c r="BM21" s="57" t="e">
        <f ca="1">#REF!-'OLD TM1_1'!BM21</f>
        <v>#REF!</v>
      </c>
      <c r="BN21" s="57" t="e">
        <f ca="1">#REF!-'OLD TM1_1'!BN21</f>
        <v>#REF!</v>
      </c>
      <c r="BO21" s="57" t="e">
        <f ca="1">#REF!-'OLD TM1_1'!BO21</f>
        <v>#REF!</v>
      </c>
      <c r="BP21" s="57" t="e">
        <f ca="1">#REF!-'OLD TM1_1'!BP21</f>
        <v>#REF!</v>
      </c>
      <c r="BQ21" s="57" t="e">
        <f ca="1">#REF!-'OLD TM1_1'!BQ21</f>
        <v>#REF!</v>
      </c>
      <c r="BR21" s="57" t="e">
        <f ca="1">#REF!-'OLD TM1_1'!BR21</f>
        <v>#REF!</v>
      </c>
      <c r="BS21" s="57" t="e">
        <f ca="1">#REF!-'OLD TM1_1'!BS21</f>
        <v>#REF!</v>
      </c>
      <c r="BT21" s="57" t="e">
        <f ca="1">#REF!-'OLD TM1_1'!BT21</f>
        <v>#REF!</v>
      </c>
      <c r="BU21" s="57" t="e">
        <f ca="1">#REF!-'OLD TM1_1'!BU21</f>
        <v>#REF!</v>
      </c>
      <c r="BV21" s="57" t="e">
        <f ca="1">#REF!-'OLD TM1_1'!BV21</f>
        <v>#REF!</v>
      </c>
      <c r="BW21" s="57" t="e">
        <f ca="1">#REF!-'OLD TM1_1'!BW21</f>
        <v>#REF!</v>
      </c>
      <c r="BX21" s="57" t="e">
        <f ca="1">#REF!-'OLD TM1_1'!BX21</f>
        <v>#REF!</v>
      </c>
      <c r="BY21" s="57" t="e">
        <f ca="1">#REF!-'OLD TM1_1'!BY21</f>
        <v>#REF!</v>
      </c>
      <c r="BZ21" s="57" t="e">
        <f ca="1">#REF!-'OLD TM1_1'!BZ21</f>
        <v>#REF!</v>
      </c>
      <c r="CA21" s="57" t="e">
        <f ca="1">#REF!-'OLD TM1_1'!CA21</f>
        <v>#REF!</v>
      </c>
      <c r="CB21" s="57" t="e">
        <f ca="1">#REF!-'OLD TM1_1'!CB21</f>
        <v>#REF!</v>
      </c>
      <c r="CC21" s="57" t="e">
        <f ca="1">#REF!-'OLD TM1_1'!CC21</f>
        <v>#REF!</v>
      </c>
      <c r="CD21" s="57" t="e">
        <f ca="1">#REF!-'OLD TM1_1'!CD21</f>
        <v>#REF!</v>
      </c>
      <c r="CE21" s="57" t="e">
        <f ca="1">#REF!-'OLD TM1_1'!CE21</f>
        <v>#REF!</v>
      </c>
      <c r="CF21" s="57" t="e">
        <f ca="1">#REF!-'OLD TM1_1'!CF21</f>
        <v>#REF!</v>
      </c>
      <c r="CG21" s="57" t="e">
        <f ca="1">#REF!-'OLD TM1_1'!CG21</f>
        <v>#REF!</v>
      </c>
      <c r="CH21" s="57" t="e">
        <f ca="1">#REF!-'OLD TM1_1'!CH21</f>
        <v>#REF!</v>
      </c>
      <c r="CI21" s="57" t="e">
        <f ca="1">#REF!-'OLD TM1_1'!CI21</f>
        <v>#REF!</v>
      </c>
      <c r="CJ21" s="57" t="e">
        <f ca="1">#REF!-'OLD TM1_1'!CJ21</f>
        <v>#REF!</v>
      </c>
      <c r="CK21" s="57" t="e">
        <f ca="1">#REF!-'OLD TM1_1'!CK21</f>
        <v>#REF!</v>
      </c>
      <c r="CL21" s="57" t="e">
        <f ca="1">#REF!-'OLD TM1_1'!CL21</f>
        <v>#REF!</v>
      </c>
      <c r="CM21" s="57" t="e">
        <f ca="1">#REF!-'OLD TM1_1'!CM21</f>
        <v>#REF!</v>
      </c>
      <c r="CN21" s="57" t="e">
        <f ca="1">#REF!-'OLD TM1_1'!CN21</f>
        <v>#REF!</v>
      </c>
      <c r="CO21" s="57" t="e">
        <f ca="1">#REF!-'OLD TM1_1'!CO21</f>
        <v>#REF!</v>
      </c>
      <c r="CP21" s="57" t="e">
        <f ca="1">#REF!-'OLD TM1_1'!CP21</f>
        <v>#REF!</v>
      </c>
      <c r="CQ21" s="57" t="e">
        <f ca="1">#REF!-'OLD TM1_1'!CQ21</f>
        <v>#REF!</v>
      </c>
      <c r="CR21" s="57" t="e">
        <f ca="1">#REF!-'OLD TM1_1'!CR21</f>
        <v>#REF!</v>
      </c>
      <c r="CS21" s="57" t="e">
        <f ca="1">#REF!-'OLD TM1_1'!CS21</f>
        <v>#REF!</v>
      </c>
      <c r="CT21" s="57" t="e">
        <f ca="1">#REF!-'OLD TM1_1'!CT21</f>
        <v>#REF!</v>
      </c>
      <c r="CU21" s="57" t="e">
        <f ca="1">#REF!-'OLD TM1_1'!CU21</f>
        <v>#REF!</v>
      </c>
      <c r="CV21" s="57" t="e">
        <f ca="1">#REF!-'OLD TM1_1'!CV21</f>
        <v>#REF!</v>
      </c>
      <c r="CW21" s="57" t="e">
        <f ca="1">#REF!-'OLD TM1_1'!CW21</f>
        <v>#REF!</v>
      </c>
      <c r="CX21" s="57" t="e">
        <f ca="1">#REF!-'OLD TM1_1'!CX21</f>
        <v>#REF!</v>
      </c>
      <c r="CY21" s="57" t="e">
        <f ca="1">#REF!-'OLD TM1_1'!CY21</f>
        <v>#REF!</v>
      </c>
      <c r="CZ21" s="57" t="e">
        <f ca="1">#REF!-'OLD TM1_1'!CZ21</f>
        <v>#REF!</v>
      </c>
      <c r="DA21" s="57" t="e">
        <f ca="1">#REF!-'OLD TM1_1'!DA21</f>
        <v>#REF!</v>
      </c>
      <c r="DB21" s="57" t="e">
        <f ca="1">#REF!-'OLD TM1_1'!DB21</f>
        <v>#REF!</v>
      </c>
      <c r="DC21" s="57" t="e">
        <f ca="1">#REF!-'OLD TM1_1'!DC21</f>
        <v>#REF!</v>
      </c>
      <c r="DD21" s="57" t="e">
        <f ca="1">#REF!-'OLD TM1_1'!DD21</f>
        <v>#REF!</v>
      </c>
      <c r="DE21" s="57" t="e">
        <f ca="1">#REF!-'OLD TM1_1'!DE21</f>
        <v>#REF!</v>
      </c>
      <c r="DF21" s="57" t="e">
        <f ca="1">#REF!-'OLD TM1_1'!DF21</f>
        <v>#REF!</v>
      </c>
      <c r="DG21" s="57" t="e">
        <f>#REF!-'OLD TM1_1'!DG21</f>
        <v>#REF!</v>
      </c>
      <c r="DH21" s="57" t="e">
        <f ca="1">#REF!-'OLD TM1_1'!DH21</f>
        <v>#REF!</v>
      </c>
      <c r="DI21" s="57" t="e">
        <f ca="1">#REF!-'OLD TM1_1'!DI21</f>
        <v>#REF!</v>
      </c>
      <c r="DJ21" s="57" t="e">
        <f ca="1">#REF!-'OLD TM1_1'!DJ21</f>
        <v>#REF!</v>
      </c>
      <c r="DK21" s="57" t="e">
        <f ca="1">#REF!-'OLD TM1_1'!DK21</f>
        <v>#REF!</v>
      </c>
      <c r="DL21" s="57" t="e">
        <f ca="1">#REF!-'OLD TM1_1'!DL21</f>
        <v>#REF!</v>
      </c>
      <c r="DM21" s="57" t="e">
        <f ca="1">#REF!-'OLD TM1_1'!DM21</f>
        <v>#REF!</v>
      </c>
      <c r="DN21" s="57" t="e">
        <f ca="1">#REF!-'OLD TM1_1'!DN21</f>
        <v>#REF!</v>
      </c>
      <c r="DO21" s="57" t="e">
        <f ca="1">#REF!-'OLD TM1_1'!DO21</f>
        <v>#REF!</v>
      </c>
      <c r="DP21" s="57" t="e">
        <f ca="1">#REF!-'OLD TM1_1'!DP21</f>
        <v>#REF!</v>
      </c>
      <c r="DQ21" s="57" t="e">
        <f ca="1">#REF!-'OLD TM1_1'!DQ21</f>
        <v>#REF!</v>
      </c>
      <c r="DR21" s="57" t="e">
        <f ca="1">#REF!-'OLD TM1_1'!DR21</f>
        <v>#REF!</v>
      </c>
      <c r="DS21" s="57" t="e">
        <f ca="1">#REF!-'OLD TM1_1'!DS21</f>
        <v>#REF!</v>
      </c>
      <c r="DT21" s="57" t="e">
        <f ca="1">#REF!-'OLD TM1_1'!DT21</f>
        <v>#REF!</v>
      </c>
      <c r="DU21" s="57" t="e">
        <f ca="1">#REF!-'OLD TM1_1'!DU21</f>
        <v>#REF!</v>
      </c>
      <c r="DV21" s="57" t="e">
        <f ca="1">#REF!-'OLD TM1_1'!DV21</f>
        <v>#REF!</v>
      </c>
      <c r="DW21" s="57" t="e">
        <f ca="1">#REF!-'OLD TM1_1'!DW21</f>
        <v>#REF!</v>
      </c>
      <c r="DX21" s="57" t="e">
        <f ca="1">#REF!-'OLD TM1_1'!DX21</f>
        <v>#REF!</v>
      </c>
      <c r="DY21" s="57" t="e">
        <f ca="1">#REF!-'OLD TM1_1'!DY21</f>
        <v>#REF!</v>
      </c>
      <c r="DZ21" s="57" t="e">
        <f ca="1">#REF!-'OLD TM1_1'!DZ21</f>
        <v>#REF!</v>
      </c>
      <c r="EA21" s="57" t="e">
        <f ca="1">#REF!-'OLD TM1_1'!EA21</f>
        <v>#REF!</v>
      </c>
      <c r="EB21" s="57" t="e">
        <f ca="1">#REF!-'OLD TM1_1'!EB21</f>
        <v>#REF!</v>
      </c>
      <c r="EC21" s="57" t="e">
        <f ca="1">#REF!-'OLD TM1_1'!EC21</f>
        <v>#REF!</v>
      </c>
      <c r="ED21" s="57" t="e">
        <f ca="1">#REF!-'OLD TM1_1'!ED21</f>
        <v>#REF!</v>
      </c>
      <c r="EE21" s="57" t="e">
        <f ca="1">#REF!-'OLD TM1_1'!EE21</f>
        <v>#REF!</v>
      </c>
      <c r="EF21" s="57" t="e">
        <f ca="1">#REF!-'OLD TM1_1'!EF21</f>
        <v>#REF!</v>
      </c>
      <c r="EG21" s="57" t="e">
        <f ca="1">#REF!-'OLD TM1_1'!EG21</f>
        <v>#REF!</v>
      </c>
      <c r="EH21" s="57" t="e">
        <f ca="1">#REF!-'OLD TM1_1'!EH21</f>
        <v>#REF!</v>
      </c>
      <c r="EI21" s="57" t="e">
        <f ca="1">#REF!-'OLD TM1_1'!EI21</f>
        <v>#REF!</v>
      </c>
      <c r="EJ21" s="57" t="e">
        <f ca="1">#REF!-'OLD TM1_1'!EJ21</f>
        <v>#REF!</v>
      </c>
      <c r="EK21" s="57" t="e">
        <f ca="1">#REF!-'OLD TM1_1'!EK21</f>
        <v>#REF!</v>
      </c>
      <c r="EL21" s="57" t="e">
        <f ca="1">#REF!-'OLD TM1_1'!EL21</f>
        <v>#REF!</v>
      </c>
      <c r="EM21" s="57" t="e">
        <f ca="1">#REF!-'OLD TM1_1'!EM21</f>
        <v>#REF!</v>
      </c>
      <c r="EN21" s="57" t="e">
        <f ca="1">#REF!-'OLD TM1_1'!EN21</f>
        <v>#REF!</v>
      </c>
      <c r="EO21" s="57" t="e">
        <f ca="1">#REF!-'OLD TM1_1'!EO21</f>
        <v>#REF!</v>
      </c>
      <c r="EP21" s="57" t="e">
        <f ca="1">#REF!-'OLD TM1_1'!EP21</f>
        <v>#REF!</v>
      </c>
      <c r="EQ21" s="57" t="e">
        <f ca="1">#REF!-'OLD TM1_1'!EQ21</f>
        <v>#REF!</v>
      </c>
      <c r="ER21" s="57" t="e">
        <f ca="1">#REF!-'OLD TM1_1'!ER21</f>
        <v>#REF!</v>
      </c>
      <c r="ES21" s="57" t="e">
        <f ca="1">#REF!-'OLD TM1_1'!ES21</f>
        <v>#REF!</v>
      </c>
      <c r="ET21" s="57" t="e">
        <f ca="1">#REF!-'OLD TM1_1'!ET21</f>
        <v>#REF!</v>
      </c>
      <c r="EU21" s="57" t="e">
        <f ca="1">#REF!-'OLD TM1_1'!EU21</f>
        <v>#REF!</v>
      </c>
      <c r="EV21" s="57" t="e">
        <f ca="1">#REF!-'OLD TM1_1'!EV21</f>
        <v>#REF!</v>
      </c>
      <c r="EW21" s="57" t="e">
        <f>#REF!-'OLD TM1_1'!EW21</f>
        <v>#REF!</v>
      </c>
    </row>
    <row r="22" spans="1:153" x14ac:dyDescent="0.25">
      <c r="A22" t="s">
        <v>81</v>
      </c>
      <c r="B22" t="s">
        <v>64</v>
      </c>
      <c r="C22" s="57" t="e">
        <f ca="1">#REF!-'OLD TM1_1'!C22</f>
        <v>#REF!</v>
      </c>
      <c r="D22" s="57" t="e">
        <f ca="1">#REF!-'OLD TM1_1'!D22</f>
        <v>#REF!</v>
      </c>
      <c r="E22" s="57" t="e">
        <f ca="1">#REF!-'OLD TM1_1'!E22</f>
        <v>#REF!</v>
      </c>
      <c r="F22" s="57" t="e">
        <f ca="1">#REF!-'OLD TM1_1'!F22</f>
        <v>#REF!</v>
      </c>
      <c r="G22" s="57" t="e">
        <f ca="1">#REF!-'OLD TM1_1'!G22</f>
        <v>#REF!</v>
      </c>
      <c r="H22" s="57" t="e">
        <f ca="1">#REF!-'OLD TM1_1'!H22</f>
        <v>#REF!</v>
      </c>
      <c r="I22" s="57" t="e">
        <f ca="1">#REF!-'OLD TM1_1'!I22</f>
        <v>#REF!</v>
      </c>
      <c r="J22" s="57" t="e">
        <f ca="1">#REF!-'OLD TM1_1'!J22</f>
        <v>#REF!</v>
      </c>
      <c r="K22" s="57" t="e">
        <f ca="1">#REF!-'OLD TM1_1'!K22</f>
        <v>#REF!</v>
      </c>
      <c r="L22" s="57" t="e">
        <f ca="1">#REF!-'OLD TM1_1'!L22</f>
        <v>#REF!</v>
      </c>
      <c r="M22" s="57" t="e">
        <f ca="1">#REF!-'OLD TM1_1'!M22</f>
        <v>#REF!</v>
      </c>
      <c r="N22" s="57" t="e">
        <f ca="1">#REF!-'OLD TM1_1'!N22</f>
        <v>#REF!</v>
      </c>
      <c r="O22" s="57" t="e">
        <f ca="1">#REF!-'OLD TM1_1'!O22</f>
        <v>#REF!</v>
      </c>
      <c r="P22" s="57" t="e">
        <f ca="1">#REF!-'OLD TM1_1'!P22</f>
        <v>#REF!</v>
      </c>
      <c r="Q22" s="57" t="e">
        <f ca="1">#REF!-'OLD TM1_1'!Q22</f>
        <v>#REF!</v>
      </c>
      <c r="R22" s="57" t="e">
        <f ca="1">#REF!-'OLD TM1_1'!R22</f>
        <v>#REF!</v>
      </c>
      <c r="S22" s="57" t="e">
        <f ca="1">#REF!-'OLD TM1_1'!S22</f>
        <v>#REF!</v>
      </c>
      <c r="T22" s="57" t="e">
        <f ca="1">#REF!-'OLD TM1_1'!T22</f>
        <v>#REF!</v>
      </c>
      <c r="U22" s="57" t="e">
        <f ca="1">#REF!-'OLD TM1_1'!U22</f>
        <v>#REF!</v>
      </c>
      <c r="V22" s="57" t="e">
        <f ca="1">#REF!-'OLD TM1_1'!V22</f>
        <v>#REF!</v>
      </c>
      <c r="W22" s="57" t="e">
        <f ca="1">#REF!-'OLD TM1_1'!W22</f>
        <v>#REF!</v>
      </c>
      <c r="X22" s="57" t="e">
        <f ca="1">#REF!-'OLD TM1_1'!X22</f>
        <v>#REF!</v>
      </c>
      <c r="Y22" s="57" t="e">
        <f ca="1">#REF!-'OLD TM1_1'!Y22</f>
        <v>#REF!</v>
      </c>
      <c r="Z22" s="57" t="e">
        <f ca="1">#REF!-'OLD TM1_1'!Z22</f>
        <v>#REF!</v>
      </c>
      <c r="AA22" s="57" t="e">
        <f ca="1">#REF!-'OLD TM1_1'!AA22</f>
        <v>#REF!</v>
      </c>
      <c r="AB22" s="57" t="e">
        <f ca="1">#REF!-'OLD TM1_1'!AB22</f>
        <v>#REF!</v>
      </c>
      <c r="AC22" s="57" t="e">
        <f ca="1">#REF!-'OLD TM1_1'!AC22</f>
        <v>#REF!</v>
      </c>
      <c r="AD22" s="57" t="e">
        <f ca="1">#REF!-'OLD TM1_1'!AD22</f>
        <v>#REF!</v>
      </c>
      <c r="AE22" s="57" t="e">
        <f ca="1">#REF!-'OLD TM1_1'!AE22</f>
        <v>#REF!</v>
      </c>
      <c r="AF22" s="57" t="e">
        <f ca="1">#REF!-'OLD TM1_1'!AF22</f>
        <v>#REF!</v>
      </c>
      <c r="AG22" s="57" t="e">
        <f ca="1">#REF!-'OLD TM1_1'!AG22</f>
        <v>#REF!</v>
      </c>
      <c r="AH22" s="57" t="e">
        <f ca="1">#REF!-'OLD TM1_1'!AH22</f>
        <v>#REF!</v>
      </c>
      <c r="AI22" s="57" t="e">
        <f ca="1">#REF!-'OLD TM1_1'!AI22</f>
        <v>#REF!</v>
      </c>
      <c r="AJ22" s="57" t="e">
        <f ca="1">#REF!-'OLD TM1_1'!AJ22</f>
        <v>#REF!</v>
      </c>
      <c r="AK22" s="57" t="e">
        <f ca="1">#REF!-'OLD TM1_1'!AK22</f>
        <v>#REF!</v>
      </c>
      <c r="AL22" s="57" t="e">
        <f ca="1">#REF!-'OLD TM1_1'!AL22</f>
        <v>#REF!</v>
      </c>
      <c r="AM22" s="57" t="e">
        <f ca="1">#REF!-'OLD TM1_1'!AM22</f>
        <v>#REF!</v>
      </c>
      <c r="AN22" s="57" t="e">
        <f ca="1">#REF!-'OLD TM1_1'!AN22</f>
        <v>#REF!</v>
      </c>
      <c r="AO22" s="57" t="e">
        <f ca="1">#REF!-'OLD TM1_1'!AO22</f>
        <v>#REF!</v>
      </c>
      <c r="AP22" s="57" t="e">
        <f ca="1">#REF!-'OLD TM1_1'!AP22</f>
        <v>#REF!</v>
      </c>
      <c r="AQ22" s="57" t="e">
        <f ca="1">#REF!-'OLD TM1_1'!AQ22</f>
        <v>#REF!</v>
      </c>
      <c r="AR22" s="57" t="e">
        <f ca="1">#REF!-'OLD TM1_1'!AR22</f>
        <v>#REF!</v>
      </c>
      <c r="AS22" s="57" t="e">
        <f ca="1">#REF!-'OLD TM1_1'!AS22</f>
        <v>#REF!</v>
      </c>
      <c r="AT22" s="57" t="e">
        <f ca="1">#REF!-'OLD TM1_1'!AT22</f>
        <v>#REF!</v>
      </c>
      <c r="AU22" s="57" t="e">
        <f ca="1">#REF!-'OLD TM1_1'!AU22</f>
        <v>#REF!</v>
      </c>
      <c r="AV22" s="57" t="e">
        <f ca="1">#REF!-'OLD TM1_1'!AV22</f>
        <v>#REF!</v>
      </c>
      <c r="AW22" s="57" t="e">
        <f ca="1">#REF!-'OLD TM1_1'!AW22</f>
        <v>#REF!</v>
      </c>
      <c r="AX22" s="57" t="e">
        <f ca="1">#REF!-'OLD TM1_1'!AX22</f>
        <v>#REF!</v>
      </c>
      <c r="AY22" s="57" t="e">
        <f ca="1">#REF!-'OLD TM1_1'!AY22</f>
        <v>#REF!</v>
      </c>
      <c r="AZ22" s="57" t="e">
        <f ca="1">#REF!-'OLD TM1_1'!AZ22</f>
        <v>#REF!</v>
      </c>
      <c r="BA22" s="57" t="e">
        <f ca="1">#REF!-'OLD TM1_1'!BA22</f>
        <v>#REF!</v>
      </c>
      <c r="BB22" s="57" t="e">
        <f ca="1">#REF!-'OLD TM1_1'!BB22</f>
        <v>#REF!</v>
      </c>
      <c r="BC22" s="57" t="e">
        <f ca="1">#REF!-'OLD TM1_1'!BC22</f>
        <v>#REF!</v>
      </c>
      <c r="BD22" s="57" t="e">
        <f ca="1">#REF!-'OLD TM1_1'!BD22</f>
        <v>#REF!</v>
      </c>
      <c r="BE22" s="57" t="e">
        <f ca="1">#REF!-'OLD TM1_1'!BE22</f>
        <v>#REF!</v>
      </c>
      <c r="BF22" s="57" t="e">
        <f ca="1">#REF!-'OLD TM1_1'!BF22</f>
        <v>#REF!</v>
      </c>
      <c r="BG22" s="57" t="e">
        <f ca="1">#REF!-'OLD TM1_1'!BG22</f>
        <v>#REF!</v>
      </c>
      <c r="BH22" s="57" t="e">
        <f ca="1">#REF!-'OLD TM1_1'!BH22</f>
        <v>#REF!</v>
      </c>
      <c r="BI22" s="57" t="e">
        <f ca="1">#REF!-'OLD TM1_1'!BI22</f>
        <v>#REF!</v>
      </c>
      <c r="BJ22" s="57" t="e">
        <f ca="1">#REF!-'OLD TM1_1'!BJ22</f>
        <v>#REF!</v>
      </c>
      <c r="BK22" s="57" t="e">
        <f ca="1">#REF!-'OLD TM1_1'!BK22</f>
        <v>#REF!</v>
      </c>
      <c r="BL22" s="57" t="e">
        <f ca="1">#REF!-'OLD TM1_1'!BL22</f>
        <v>#REF!</v>
      </c>
      <c r="BM22" s="57" t="e">
        <f ca="1">#REF!-'OLD TM1_1'!BM22</f>
        <v>#REF!</v>
      </c>
      <c r="BN22" s="57" t="e">
        <f ca="1">#REF!-'OLD TM1_1'!BN22</f>
        <v>#REF!</v>
      </c>
      <c r="BO22" s="57" t="e">
        <f ca="1">#REF!-'OLD TM1_1'!BO22</f>
        <v>#REF!</v>
      </c>
      <c r="BP22" s="57" t="e">
        <f ca="1">#REF!-'OLD TM1_1'!BP22</f>
        <v>#REF!</v>
      </c>
      <c r="BQ22" s="57" t="e">
        <f ca="1">#REF!-'OLD TM1_1'!BQ22</f>
        <v>#REF!</v>
      </c>
      <c r="BR22" s="57" t="e">
        <f ca="1">#REF!-'OLD TM1_1'!BR22</f>
        <v>#REF!</v>
      </c>
      <c r="BS22" s="57" t="e">
        <f ca="1">#REF!-'OLD TM1_1'!BS22</f>
        <v>#REF!</v>
      </c>
      <c r="BT22" s="57" t="e">
        <f ca="1">#REF!-'OLD TM1_1'!BT22</f>
        <v>#REF!</v>
      </c>
      <c r="BU22" s="57" t="e">
        <f ca="1">#REF!-'OLD TM1_1'!BU22</f>
        <v>#REF!</v>
      </c>
      <c r="BV22" s="57" t="e">
        <f ca="1">#REF!-'OLD TM1_1'!BV22</f>
        <v>#REF!</v>
      </c>
      <c r="BW22" s="57" t="e">
        <f ca="1">#REF!-'OLD TM1_1'!BW22</f>
        <v>#REF!</v>
      </c>
      <c r="BX22" s="57" t="e">
        <f ca="1">#REF!-'OLD TM1_1'!BX22</f>
        <v>#REF!</v>
      </c>
      <c r="BY22" s="57" t="e">
        <f ca="1">#REF!-'OLD TM1_1'!BY22</f>
        <v>#REF!</v>
      </c>
      <c r="BZ22" s="57" t="e">
        <f ca="1">#REF!-'OLD TM1_1'!BZ22</f>
        <v>#REF!</v>
      </c>
      <c r="CA22" s="57" t="e">
        <f ca="1">#REF!-'OLD TM1_1'!CA22</f>
        <v>#REF!</v>
      </c>
      <c r="CB22" s="57" t="e">
        <f ca="1">#REF!-'OLD TM1_1'!CB22</f>
        <v>#REF!</v>
      </c>
      <c r="CC22" s="57" t="e">
        <f ca="1">#REF!-'OLD TM1_1'!CC22</f>
        <v>#REF!</v>
      </c>
      <c r="CD22" s="57" t="e">
        <f ca="1">#REF!-'OLD TM1_1'!CD22</f>
        <v>#REF!</v>
      </c>
      <c r="CE22" s="57" t="e">
        <f ca="1">#REF!-'OLD TM1_1'!CE22</f>
        <v>#REF!</v>
      </c>
      <c r="CF22" s="57" t="e">
        <f ca="1">#REF!-'OLD TM1_1'!CF22</f>
        <v>#REF!</v>
      </c>
      <c r="CG22" s="57" t="e">
        <f ca="1">#REF!-'OLD TM1_1'!CG22</f>
        <v>#REF!</v>
      </c>
      <c r="CH22" s="57" t="e">
        <f ca="1">#REF!-'OLD TM1_1'!CH22</f>
        <v>#REF!</v>
      </c>
      <c r="CI22" s="57" t="e">
        <f ca="1">#REF!-'OLD TM1_1'!CI22</f>
        <v>#REF!</v>
      </c>
      <c r="CJ22" s="57" t="e">
        <f ca="1">#REF!-'OLD TM1_1'!CJ22</f>
        <v>#REF!</v>
      </c>
      <c r="CK22" s="57" t="e">
        <f ca="1">#REF!-'OLD TM1_1'!CK22</f>
        <v>#REF!</v>
      </c>
      <c r="CL22" s="57" t="e">
        <f ca="1">#REF!-'OLD TM1_1'!CL22</f>
        <v>#REF!</v>
      </c>
      <c r="CM22" s="57" t="e">
        <f ca="1">#REF!-'OLD TM1_1'!CM22</f>
        <v>#REF!</v>
      </c>
      <c r="CN22" s="57" t="e">
        <f ca="1">#REF!-'OLD TM1_1'!CN22</f>
        <v>#REF!</v>
      </c>
      <c r="CO22" s="57" t="e">
        <f ca="1">#REF!-'OLD TM1_1'!CO22</f>
        <v>#REF!</v>
      </c>
      <c r="CP22" s="57" t="e">
        <f ca="1">#REF!-'OLD TM1_1'!CP22</f>
        <v>#REF!</v>
      </c>
      <c r="CQ22" s="57" t="e">
        <f ca="1">#REF!-'OLD TM1_1'!CQ22</f>
        <v>#REF!</v>
      </c>
      <c r="CR22" s="57" t="e">
        <f ca="1">#REF!-'OLD TM1_1'!CR22</f>
        <v>#REF!</v>
      </c>
      <c r="CS22" s="57" t="e">
        <f ca="1">#REF!-'OLD TM1_1'!CS22</f>
        <v>#REF!</v>
      </c>
      <c r="CT22" s="57" t="e">
        <f ca="1">#REF!-'OLD TM1_1'!CT22</f>
        <v>#REF!</v>
      </c>
      <c r="CU22" s="57" t="e">
        <f ca="1">#REF!-'OLD TM1_1'!CU22</f>
        <v>#REF!</v>
      </c>
      <c r="CV22" s="57" t="e">
        <f ca="1">#REF!-'OLD TM1_1'!CV22</f>
        <v>#REF!</v>
      </c>
      <c r="CW22" s="57" t="e">
        <f ca="1">#REF!-'OLD TM1_1'!CW22</f>
        <v>#REF!</v>
      </c>
      <c r="CX22" s="57" t="e">
        <f ca="1">#REF!-'OLD TM1_1'!CX22</f>
        <v>#REF!</v>
      </c>
      <c r="CY22" s="57" t="e">
        <f ca="1">#REF!-'OLD TM1_1'!CY22</f>
        <v>#REF!</v>
      </c>
      <c r="CZ22" s="57" t="e">
        <f ca="1">#REF!-'OLD TM1_1'!CZ22</f>
        <v>#REF!</v>
      </c>
      <c r="DA22" s="57" t="e">
        <f ca="1">#REF!-'OLD TM1_1'!DA22</f>
        <v>#REF!</v>
      </c>
      <c r="DB22" s="57" t="e">
        <f ca="1">#REF!-'OLD TM1_1'!DB22</f>
        <v>#REF!</v>
      </c>
      <c r="DC22" s="57" t="e">
        <f ca="1">#REF!-'OLD TM1_1'!DC22</f>
        <v>#REF!</v>
      </c>
      <c r="DD22" s="57" t="e">
        <f ca="1">#REF!-'OLD TM1_1'!DD22</f>
        <v>#REF!</v>
      </c>
      <c r="DE22" s="57" t="e">
        <f ca="1">#REF!-'OLD TM1_1'!DE22</f>
        <v>#REF!</v>
      </c>
      <c r="DF22" s="57" t="e">
        <f ca="1">#REF!-'OLD TM1_1'!DF22</f>
        <v>#REF!</v>
      </c>
      <c r="DG22" s="57" t="e">
        <f>#REF!-'OLD TM1_1'!DG22</f>
        <v>#REF!</v>
      </c>
      <c r="DH22" s="57" t="e">
        <f ca="1">#REF!-'OLD TM1_1'!DH22</f>
        <v>#REF!</v>
      </c>
      <c r="DI22" s="57" t="e">
        <f ca="1">#REF!-'OLD TM1_1'!DI22</f>
        <v>#REF!</v>
      </c>
      <c r="DJ22" s="57" t="e">
        <f ca="1">#REF!-'OLD TM1_1'!DJ22</f>
        <v>#REF!</v>
      </c>
      <c r="DK22" s="57" t="e">
        <f ca="1">#REF!-'OLD TM1_1'!DK22</f>
        <v>#REF!</v>
      </c>
      <c r="DL22" s="57" t="e">
        <f ca="1">#REF!-'OLD TM1_1'!DL22</f>
        <v>#REF!</v>
      </c>
      <c r="DM22" s="57" t="e">
        <f ca="1">#REF!-'OLD TM1_1'!DM22</f>
        <v>#REF!</v>
      </c>
      <c r="DN22" s="57" t="e">
        <f ca="1">#REF!-'OLD TM1_1'!DN22</f>
        <v>#REF!</v>
      </c>
      <c r="DO22" s="57" t="e">
        <f ca="1">#REF!-'OLD TM1_1'!DO22</f>
        <v>#REF!</v>
      </c>
      <c r="DP22" s="57" t="e">
        <f ca="1">#REF!-'OLD TM1_1'!DP22</f>
        <v>#REF!</v>
      </c>
      <c r="DQ22" s="57" t="e">
        <f ca="1">#REF!-'OLD TM1_1'!DQ22</f>
        <v>#REF!</v>
      </c>
      <c r="DR22" s="57" t="e">
        <f ca="1">#REF!-'OLD TM1_1'!DR22</f>
        <v>#REF!</v>
      </c>
      <c r="DS22" s="57" t="e">
        <f ca="1">#REF!-'OLD TM1_1'!DS22</f>
        <v>#REF!</v>
      </c>
      <c r="DT22" s="57" t="e">
        <f ca="1">#REF!-'OLD TM1_1'!DT22</f>
        <v>#REF!</v>
      </c>
      <c r="DU22" s="57" t="e">
        <f ca="1">#REF!-'OLD TM1_1'!DU22</f>
        <v>#REF!</v>
      </c>
      <c r="DV22" s="57" t="e">
        <f ca="1">#REF!-'OLD TM1_1'!DV22</f>
        <v>#REF!</v>
      </c>
      <c r="DW22" s="57" t="e">
        <f ca="1">#REF!-'OLD TM1_1'!DW22</f>
        <v>#REF!</v>
      </c>
      <c r="DX22" s="57" t="e">
        <f ca="1">#REF!-'OLD TM1_1'!DX22</f>
        <v>#REF!</v>
      </c>
      <c r="DY22" s="57" t="e">
        <f ca="1">#REF!-'OLD TM1_1'!DY22</f>
        <v>#REF!</v>
      </c>
      <c r="DZ22" s="57" t="e">
        <f ca="1">#REF!-'OLD TM1_1'!DZ22</f>
        <v>#REF!</v>
      </c>
      <c r="EA22" s="57" t="e">
        <f ca="1">#REF!-'OLD TM1_1'!EA22</f>
        <v>#REF!</v>
      </c>
      <c r="EB22" s="57" t="e">
        <f ca="1">#REF!-'OLD TM1_1'!EB22</f>
        <v>#REF!</v>
      </c>
      <c r="EC22" s="57" t="e">
        <f ca="1">#REF!-'OLD TM1_1'!EC22</f>
        <v>#REF!</v>
      </c>
      <c r="ED22" s="57" t="e">
        <f ca="1">#REF!-'OLD TM1_1'!ED22</f>
        <v>#REF!</v>
      </c>
      <c r="EE22" s="57" t="e">
        <f ca="1">#REF!-'OLD TM1_1'!EE22</f>
        <v>#REF!</v>
      </c>
      <c r="EF22" s="57" t="e">
        <f ca="1">#REF!-'OLD TM1_1'!EF22</f>
        <v>#REF!</v>
      </c>
      <c r="EG22" s="57" t="e">
        <f ca="1">#REF!-'OLD TM1_1'!EG22</f>
        <v>#REF!</v>
      </c>
      <c r="EH22" s="57" t="e">
        <f ca="1">#REF!-'OLD TM1_1'!EH22</f>
        <v>#REF!</v>
      </c>
      <c r="EI22" s="57" t="e">
        <f ca="1">#REF!-'OLD TM1_1'!EI22</f>
        <v>#REF!</v>
      </c>
      <c r="EJ22" s="57" t="e">
        <f ca="1">#REF!-'OLD TM1_1'!EJ22</f>
        <v>#REF!</v>
      </c>
      <c r="EK22" s="57" t="e">
        <f ca="1">#REF!-'OLD TM1_1'!EK22</f>
        <v>#REF!</v>
      </c>
      <c r="EL22" s="57" t="e">
        <f ca="1">#REF!-'OLD TM1_1'!EL22</f>
        <v>#REF!</v>
      </c>
      <c r="EM22" s="57" t="e">
        <f ca="1">#REF!-'OLD TM1_1'!EM22</f>
        <v>#REF!</v>
      </c>
      <c r="EN22" s="57" t="e">
        <f ca="1">#REF!-'OLD TM1_1'!EN22</f>
        <v>#REF!</v>
      </c>
      <c r="EO22" s="57" t="e">
        <f ca="1">#REF!-'OLD TM1_1'!EO22</f>
        <v>#REF!</v>
      </c>
      <c r="EP22" s="57" t="e">
        <f ca="1">#REF!-'OLD TM1_1'!EP22</f>
        <v>#REF!</v>
      </c>
      <c r="EQ22" s="57" t="e">
        <f ca="1">#REF!-'OLD TM1_1'!EQ22</f>
        <v>#REF!</v>
      </c>
      <c r="ER22" s="57" t="e">
        <f ca="1">#REF!-'OLD TM1_1'!ER22</f>
        <v>#REF!</v>
      </c>
      <c r="ES22" s="57" t="e">
        <f ca="1">#REF!-'OLD TM1_1'!ES22</f>
        <v>#REF!</v>
      </c>
      <c r="ET22" s="57" t="e">
        <f ca="1">#REF!-'OLD TM1_1'!ET22</f>
        <v>#REF!</v>
      </c>
      <c r="EU22" s="57" t="e">
        <f ca="1">#REF!-'OLD TM1_1'!EU22</f>
        <v>#REF!</v>
      </c>
      <c r="EV22" s="57" t="e">
        <f ca="1">#REF!-'OLD TM1_1'!EV22</f>
        <v>#REF!</v>
      </c>
      <c r="EW22" s="57" t="e">
        <f>#REF!-'OLD TM1_1'!EW22</f>
        <v>#REF!</v>
      </c>
    </row>
    <row r="23" spans="1:153" x14ac:dyDescent="0.25">
      <c r="A23" t="s">
        <v>82</v>
      </c>
      <c r="B23" t="s">
        <v>64</v>
      </c>
      <c r="C23" s="57" t="e">
        <f ca="1">#REF!-'OLD TM1_1'!C23</f>
        <v>#REF!</v>
      </c>
      <c r="D23" s="57" t="e">
        <f ca="1">#REF!-'OLD TM1_1'!D23</f>
        <v>#REF!</v>
      </c>
      <c r="E23" s="57" t="e">
        <f ca="1">#REF!-'OLD TM1_1'!E23</f>
        <v>#REF!</v>
      </c>
      <c r="F23" s="57" t="e">
        <f ca="1">#REF!-'OLD TM1_1'!F23</f>
        <v>#REF!</v>
      </c>
      <c r="G23" s="57" t="e">
        <f ca="1">#REF!-'OLD TM1_1'!G23</f>
        <v>#REF!</v>
      </c>
      <c r="H23" s="57" t="e">
        <f ca="1">#REF!-'OLD TM1_1'!H23</f>
        <v>#REF!</v>
      </c>
      <c r="I23" s="57" t="e">
        <f ca="1">#REF!-'OLD TM1_1'!I23</f>
        <v>#REF!</v>
      </c>
      <c r="J23" s="57" t="e">
        <f ca="1">#REF!-'OLD TM1_1'!J23</f>
        <v>#REF!</v>
      </c>
      <c r="K23" s="57" t="e">
        <f ca="1">#REF!-'OLD TM1_1'!K23</f>
        <v>#REF!</v>
      </c>
      <c r="L23" s="57" t="e">
        <f ca="1">#REF!-'OLD TM1_1'!L23</f>
        <v>#REF!</v>
      </c>
      <c r="M23" s="57" t="e">
        <f ca="1">#REF!-'OLD TM1_1'!M23</f>
        <v>#REF!</v>
      </c>
      <c r="N23" s="57" t="e">
        <f ca="1">#REF!-'OLD TM1_1'!N23</f>
        <v>#REF!</v>
      </c>
      <c r="O23" s="57" t="e">
        <f ca="1">#REF!-'OLD TM1_1'!O23</f>
        <v>#REF!</v>
      </c>
      <c r="P23" s="57" t="e">
        <f ca="1">#REF!-'OLD TM1_1'!P23</f>
        <v>#REF!</v>
      </c>
      <c r="Q23" s="57" t="e">
        <f ca="1">#REF!-'OLD TM1_1'!Q23</f>
        <v>#REF!</v>
      </c>
      <c r="R23" s="57" t="e">
        <f ca="1">#REF!-'OLD TM1_1'!R23</f>
        <v>#REF!</v>
      </c>
      <c r="S23" s="57" t="e">
        <f ca="1">#REF!-'OLD TM1_1'!S23</f>
        <v>#REF!</v>
      </c>
      <c r="T23" s="57" t="e">
        <f ca="1">#REF!-'OLD TM1_1'!T23</f>
        <v>#REF!</v>
      </c>
      <c r="U23" s="57" t="e">
        <f ca="1">#REF!-'OLD TM1_1'!U23</f>
        <v>#REF!</v>
      </c>
      <c r="V23" s="57" t="e">
        <f ca="1">#REF!-'OLD TM1_1'!V23</f>
        <v>#REF!</v>
      </c>
      <c r="W23" s="57" t="e">
        <f ca="1">#REF!-'OLD TM1_1'!W23</f>
        <v>#REF!</v>
      </c>
      <c r="X23" s="57" t="e">
        <f ca="1">#REF!-'OLD TM1_1'!X23</f>
        <v>#REF!</v>
      </c>
      <c r="Y23" s="57" t="e">
        <f ca="1">#REF!-'OLD TM1_1'!Y23</f>
        <v>#REF!</v>
      </c>
      <c r="Z23" s="57" t="e">
        <f ca="1">#REF!-'OLD TM1_1'!Z23</f>
        <v>#REF!</v>
      </c>
      <c r="AA23" s="57" t="e">
        <f ca="1">#REF!-'OLD TM1_1'!AA23</f>
        <v>#REF!</v>
      </c>
      <c r="AB23" s="57" t="e">
        <f ca="1">#REF!-'OLD TM1_1'!AB23</f>
        <v>#REF!</v>
      </c>
      <c r="AC23" s="57" t="e">
        <f ca="1">#REF!-'OLD TM1_1'!AC23</f>
        <v>#REF!</v>
      </c>
      <c r="AD23" s="57" t="e">
        <f ca="1">#REF!-'OLD TM1_1'!AD23</f>
        <v>#REF!</v>
      </c>
      <c r="AE23" s="57" t="e">
        <f ca="1">#REF!-'OLD TM1_1'!AE23</f>
        <v>#REF!</v>
      </c>
      <c r="AF23" s="57" t="e">
        <f ca="1">#REF!-'OLD TM1_1'!AF23</f>
        <v>#REF!</v>
      </c>
      <c r="AG23" s="57" t="e">
        <f ca="1">#REF!-'OLD TM1_1'!AG23</f>
        <v>#REF!</v>
      </c>
      <c r="AH23" s="57" t="e">
        <f ca="1">#REF!-'OLD TM1_1'!AH23</f>
        <v>#REF!</v>
      </c>
      <c r="AI23" s="57" t="e">
        <f ca="1">#REF!-'OLD TM1_1'!AI23</f>
        <v>#REF!</v>
      </c>
      <c r="AJ23" s="57" t="e">
        <f ca="1">#REF!-'OLD TM1_1'!AJ23</f>
        <v>#REF!</v>
      </c>
      <c r="AK23" s="57" t="e">
        <f ca="1">#REF!-'OLD TM1_1'!AK23</f>
        <v>#REF!</v>
      </c>
      <c r="AL23" s="57" t="e">
        <f ca="1">#REF!-'OLD TM1_1'!AL23</f>
        <v>#REF!</v>
      </c>
      <c r="AM23" s="57" t="e">
        <f ca="1">#REF!-'OLD TM1_1'!AM23</f>
        <v>#REF!</v>
      </c>
      <c r="AN23" s="57" t="e">
        <f ca="1">#REF!-'OLD TM1_1'!AN23</f>
        <v>#REF!</v>
      </c>
      <c r="AO23" s="57" t="e">
        <f ca="1">#REF!-'OLD TM1_1'!AO23</f>
        <v>#REF!</v>
      </c>
      <c r="AP23" s="57" t="e">
        <f ca="1">#REF!-'OLD TM1_1'!AP23</f>
        <v>#REF!</v>
      </c>
      <c r="AQ23" s="57" t="e">
        <f ca="1">#REF!-'OLD TM1_1'!AQ23</f>
        <v>#REF!</v>
      </c>
      <c r="AR23" s="57" t="e">
        <f ca="1">#REF!-'OLD TM1_1'!AR23</f>
        <v>#REF!</v>
      </c>
      <c r="AS23" s="57" t="e">
        <f ca="1">#REF!-'OLD TM1_1'!AS23</f>
        <v>#REF!</v>
      </c>
      <c r="AT23" s="57" t="e">
        <f ca="1">#REF!-'OLD TM1_1'!AT23</f>
        <v>#REF!</v>
      </c>
      <c r="AU23" s="57" t="e">
        <f ca="1">#REF!-'OLD TM1_1'!AU23</f>
        <v>#REF!</v>
      </c>
      <c r="AV23" s="57" t="e">
        <f ca="1">#REF!-'OLD TM1_1'!AV23</f>
        <v>#REF!</v>
      </c>
      <c r="AW23" s="57" t="e">
        <f ca="1">#REF!-'OLD TM1_1'!AW23</f>
        <v>#REF!</v>
      </c>
      <c r="AX23" s="57" t="e">
        <f ca="1">#REF!-'OLD TM1_1'!AX23</f>
        <v>#REF!</v>
      </c>
      <c r="AY23" s="57" t="e">
        <f ca="1">#REF!-'OLD TM1_1'!AY23</f>
        <v>#REF!</v>
      </c>
      <c r="AZ23" s="57" t="e">
        <f ca="1">#REF!-'OLD TM1_1'!AZ23</f>
        <v>#REF!</v>
      </c>
      <c r="BA23" s="57" t="e">
        <f ca="1">#REF!-'OLD TM1_1'!BA23</f>
        <v>#REF!</v>
      </c>
      <c r="BB23" s="57" t="e">
        <f ca="1">#REF!-'OLD TM1_1'!BB23</f>
        <v>#REF!</v>
      </c>
      <c r="BC23" s="57" t="e">
        <f ca="1">#REF!-'OLD TM1_1'!BC23</f>
        <v>#REF!</v>
      </c>
      <c r="BD23" s="57" t="e">
        <f ca="1">#REF!-'OLD TM1_1'!BD23</f>
        <v>#REF!</v>
      </c>
      <c r="BE23" s="57" t="e">
        <f ca="1">#REF!-'OLD TM1_1'!BE23</f>
        <v>#REF!</v>
      </c>
      <c r="BF23" s="57" t="e">
        <f ca="1">#REF!-'OLD TM1_1'!BF23</f>
        <v>#REF!</v>
      </c>
      <c r="BG23" s="57" t="e">
        <f ca="1">#REF!-'OLD TM1_1'!BG23</f>
        <v>#REF!</v>
      </c>
      <c r="BH23" s="57" t="e">
        <f ca="1">#REF!-'OLD TM1_1'!BH23</f>
        <v>#REF!</v>
      </c>
      <c r="BI23" s="57" t="e">
        <f ca="1">#REF!-'OLD TM1_1'!BI23</f>
        <v>#REF!</v>
      </c>
      <c r="BJ23" s="57" t="e">
        <f ca="1">#REF!-'OLD TM1_1'!BJ23</f>
        <v>#REF!</v>
      </c>
      <c r="BK23" s="57" t="e">
        <f ca="1">#REF!-'OLD TM1_1'!BK23</f>
        <v>#REF!</v>
      </c>
      <c r="BL23" s="57" t="e">
        <f ca="1">#REF!-'OLD TM1_1'!BL23</f>
        <v>#REF!</v>
      </c>
      <c r="BM23" s="57" t="e">
        <f ca="1">#REF!-'OLD TM1_1'!BM23</f>
        <v>#REF!</v>
      </c>
      <c r="BN23" s="57" t="e">
        <f ca="1">#REF!-'OLD TM1_1'!BN23</f>
        <v>#REF!</v>
      </c>
      <c r="BO23" s="57" t="e">
        <f ca="1">#REF!-'OLD TM1_1'!BO23</f>
        <v>#REF!</v>
      </c>
      <c r="BP23" s="57" t="e">
        <f ca="1">#REF!-'OLD TM1_1'!BP23</f>
        <v>#REF!</v>
      </c>
      <c r="BQ23" s="57" t="e">
        <f ca="1">#REF!-'OLD TM1_1'!BQ23</f>
        <v>#REF!</v>
      </c>
      <c r="BR23" s="57" t="e">
        <f ca="1">#REF!-'OLD TM1_1'!BR23</f>
        <v>#REF!</v>
      </c>
      <c r="BS23" s="57" t="e">
        <f ca="1">#REF!-'OLD TM1_1'!BS23</f>
        <v>#REF!</v>
      </c>
      <c r="BT23" s="57" t="e">
        <f ca="1">#REF!-'OLD TM1_1'!BT23</f>
        <v>#REF!</v>
      </c>
      <c r="BU23" s="57" t="e">
        <f ca="1">#REF!-'OLD TM1_1'!BU23</f>
        <v>#REF!</v>
      </c>
      <c r="BV23" s="57" t="e">
        <f ca="1">#REF!-'OLD TM1_1'!BV23</f>
        <v>#REF!</v>
      </c>
      <c r="BW23" s="57" t="e">
        <f ca="1">#REF!-'OLD TM1_1'!BW23</f>
        <v>#REF!</v>
      </c>
      <c r="BX23" s="57" t="e">
        <f ca="1">#REF!-'OLD TM1_1'!BX23</f>
        <v>#REF!</v>
      </c>
      <c r="BY23" s="57" t="e">
        <f ca="1">#REF!-'OLD TM1_1'!BY23</f>
        <v>#REF!</v>
      </c>
      <c r="BZ23" s="57" t="e">
        <f ca="1">#REF!-'OLD TM1_1'!BZ23</f>
        <v>#REF!</v>
      </c>
      <c r="CA23" s="57" t="e">
        <f ca="1">#REF!-'OLD TM1_1'!CA23</f>
        <v>#REF!</v>
      </c>
      <c r="CB23" s="57" t="e">
        <f ca="1">#REF!-'OLD TM1_1'!CB23</f>
        <v>#REF!</v>
      </c>
      <c r="CC23" s="57" t="e">
        <f ca="1">#REF!-'OLD TM1_1'!CC23</f>
        <v>#REF!</v>
      </c>
      <c r="CD23" s="57" t="e">
        <f ca="1">#REF!-'OLD TM1_1'!CD23</f>
        <v>#REF!</v>
      </c>
      <c r="CE23" s="57" t="e">
        <f ca="1">#REF!-'OLD TM1_1'!CE23</f>
        <v>#REF!</v>
      </c>
      <c r="CF23" s="57" t="e">
        <f ca="1">#REF!-'OLD TM1_1'!CF23</f>
        <v>#REF!</v>
      </c>
      <c r="CG23" s="57" t="e">
        <f ca="1">#REF!-'OLD TM1_1'!CG23</f>
        <v>#REF!</v>
      </c>
      <c r="CH23" s="57" t="e">
        <f ca="1">#REF!-'OLD TM1_1'!CH23</f>
        <v>#REF!</v>
      </c>
      <c r="CI23" s="57" t="e">
        <f ca="1">#REF!-'OLD TM1_1'!CI23</f>
        <v>#REF!</v>
      </c>
      <c r="CJ23" s="57" t="e">
        <f ca="1">#REF!-'OLD TM1_1'!CJ23</f>
        <v>#REF!</v>
      </c>
      <c r="CK23" s="57" t="e">
        <f ca="1">#REF!-'OLD TM1_1'!CK23</f>
        <v>#REF!</v>
      </c>
      <c r="CL23" s="57" t="e">
        <f ca="1">#REF!-'OLD TM1_1'!CL23</f>
        <v>#REF!</v>
      </c>
      <c r="CM23" s="57" t="e">
        <f ca="1">#REF!-'OLD TM1_1'!CM23</f>
        <v>#REF!</v>
      </c>
      <c r="CN23" s="57" t="e">
        <f ca="1">#REF!-'OLD TM1_1'!CN23</f>
        <v>#REF!</v>
      </c>
      <c r="CO23" s="57" t="e">
        <f ca="1">#REF!-'OLD TM1_1'!CO23</f>
        <v>#REF!</v>
      </c>
      <c r="CP23" s="57" t="e">
        <f ca="1">#REF!-'OLD TM1_1'!CP23</f>
        <v>#REF!</v>
      </c>
      <c r="CQ23" s="57" t="e">
        <f ca="1">#REF!-'OLD TM1_1'!CQ23</f>
        <v>#REF!</v>
      </c>
      <c r="CR23" s="57" t="e">
        <f ca="1">#REF!-'OLD TM1_1'!CR23</f>
        <v>#REF!</v>
      </c>
      <c r="CS23" s="57" t="e">
        <f ca="1">#REF!-'OLD TM1_1'!CS23</f>
        <v>#REF!</v>
      </c>
      <c r="CT23" s="57" t="e">
        <f ca="1">#REF!-'OLD TM1_1'!CT23</f>
        <v>#REF!</v>
      </c>
      <c r="CU23" s="57" t="e">
        <f ca="1">#REF!-'OLD TM1_1'!CU23</f>
        <v>#REF!</v>
      </c>
      <c r="CV23" s="57" t="e">
        <f ca="1">#REF!-'OLD TM1_1'!CV23</f>
        <v>#REF!</v>
      </c>
      <c r="CW23" s="57" t="e">
        <f ca="1">#REF!-'OLD TM1_1'!CW23</f>
        <v>#REF!</v>
      </c>
      <c r="CX23" s="57" t="e">
        <f ca="1">#REF!-'OLD TM1_1'!CX23</f>
        <v>#REF!</v>
      </c>
      <c r="CY23" s="57" t="e">
        <f ca="1">#REF!-'OLD TM1_1'!CY23</f>
        <v>#REF!</v>
      </c>
      <c r="CZ23" s="57" t="e">
        <f ca="1">#REF!-'OLD TM1_1'!CZ23</f>
        <v>#REF!</v>
      </c>
      <c r="DA23" s="57" t="e">
        <f ca="1">#REF!-'OLD TM1_1'!DA23</f>
        <v>#REF!</v>
      </c>
      <c r="DB23" s="57" t="e">
        <f ca="1">#REF!-'OLD TM1_1'!DB23</f>
        <v>#REF!</v>
      </c>
      <c r="DC23" s="57" t="e">
        <f ca="1">#REF!-'OLD TM1_1'!DC23</f>
        <v>#REF!</v>
      </c>
      <c r="DD23" s="57" t="e">
        <f ca="1">#REF!-'OLD TM1_1'!DD23</f>
        <v>#REF!</v>
      </c>
      <c r="DE23" s="57" t="e">
        <f ca="1">#REF!-'OLD TM1_1'!DE23</f>
        <v>#REF!</v>
      </c>
      <c r="DF23" s="57" t="e">
        <f ca="1">#REF!-'OLD TM1_1'!DF23</f>
        <v>#REF!</v>
      </c>
      <c r="DG23" s="57" t="e">
        <f>#REF!-'OLD TM1_1'!DG23</f>
        <v>#REF!</v>
      </c>
      <c r="DH23" s="57" t="e">
        <f ca="1">#REF!-'OLD TM1_1'!DH23</f>
        <v>#REF!</v>
      </c>
      <c r="DI23" s="57" t="e">
        <f ca="1">#REF!-'OLD TM1_1'!DI23</f>
        <v>#REF!</v>
      </c>
      <c r="DJ23" s="57" t="e">
        <f ca="1">#REF!-'OLD TM1_1'!DJ23</f>
        <v>#REF!</v>
      </c>
      <c r="DK23" s="57" t="e">
        <f ca="1">#REF!-'OLD TM1_1'!DK23</f>
        <v>#REF!</v>
      </c>
      <c r="DL23" s="57" t="e">
        <f ca="1">#REF!-'OLD TM1_1'!DL23</f>
        <v>#REF!</v>
      </c>
      <c r="DM23" s="57" t="e">
        <f ca="1">#REF!-'OLD TM1_1'!DM23</f>
        <v>#REF!</v>
      </c>
      <c r="DN23" s="57" t="e">
        <f ca="1">#REF!-'OLD TM1_1'!DN23</f>
        <v>#REF!</v>
      </c>
      <c r="DO23" s="57" t="e">
        <f ca="1">#REF!-'OLD TM1_1'!DO23</f>
        <v>#REF!</v>
      </c>
      <c r="DP23" s="57" t="e">
        <f ca="1">#REF!-'OLD TM1_1'!DP23</f>
        <v>#REF!</v>
      </c>
      <c r="DQ23" s="57" t="e">
        <f ca="1">#REF!-'OLD TM1_1'!DQ23</f>
        <v>#REF!</v>
      </c>
      <c r="DR23" s="57" t="e">
        <f ca="1">#REF!-'OLD TM1_1'!DR23</f>
        <v>#REF!</v>
      </c>
      <c r="DS23" s="57" t="e">
        <f ca="1">#REF!-'OLD TM1_1'!DS23</f>
        <v>#REF!</v>
      </c>
      <c r="DT23" s="57" t="e">
        <f ca="1">#REF!-'OLD TM1_1'!DT23</f>
        <v>#REF!</v>
      </c>
      <c r="DU23" s="57" t="e">
        <f ca="1">#REF!-'OLD TM1_1'!DU23</f>
        <v>#REF!</v>
      </c>
      <c r="DV23" s="57" t="e">
        <f ca="1">#REF!-'OLD TM1_1'!DV23</f>
        <v>#REF!</v>
      </c>
      <c r="DW23" s="57" t="e">
        <f ca="1">#REF!-'OLD TM1_1'!DW23</f>
        <v>#REF!</v>
      </c>
      <c r="DX23" s="57" t="e">
        <f ca="1">#REF!-'OLD TM1_1'!DX23</f>
        <v>#REF!</v>
      </c>
      <c r="DY23" s="57" t="e">
        <f ca="1">#REF!-'OLD TM1_1'!DY23</f>
        <v>#REF!</v>
      </c>
      <c r="DZ23" s="57" t="e">
        <f ca="1">#REF!-'OLD TM1_1'!DZ23</f>
        <v>#REF!</v>
      </c>
      <c r="EA23" s="57" t="e">
        <f ca="1">#REF!-'OLD TM1_1'!EA23</f>
        <v>#REF!</v>
      </c>
      <c r="EB23" s="57" t="e">
        <f ca="1">#REF!-'OLD TM1_1'!EB23</f>
        <v>#REF!</v>
      </c>
      <c r="EC23" s="57" t="e">
        <f ca="1">#REF!-'OLD TM1_1'!EC23</f>
        <v>#REF!</v>
      </c>
      <c r="ED23" s="57" t="e">
        <f ca="1">#REF!-'OLD TM1_1'!ED23</f>
        <v>#REF!</v>
      </c>
      <c r="EE23" s="57" t="e">
        <f ca="1">#REF!-'OLD TM1_1'!EE23</f>
        <v>#REF!</v>
      </c>
      <c r="EF23" s="57" t="e">
        <f ca="1">#REF!-'OLD TM1_1'!EF23</f>
        <v>#REF!</v>
      </c>
      <c r="EG23" s="57" t="e">
        <f ca="1">#REF!-'OLD TM1_1'!EG23</f>
        <v>#REF!</v>
      </c>
      <c r="EH23" s="57" t="e">
        <f ca="1">#REF!-'OLD TM1_1'!EH23</f>
        <v>#REF!</v>
      </c>
      <c r="EI23" s="57" t="e">
        <f ca="1">#REF!-'OLD TM1_1'!EI23</f>
        <v>#REF!</v>
      </c>
      <c r="EJ23" s="57" t="e">
        <f ca="1">#REF!-'OLD TM1_1'!EJ23</f>
        <v>#REF!</v>
      </c>
      <c r="EK23" s="57" t="e">
        <f ca="1">#REF!-'OLD TM1_1'!EK23</f>
        <v>#REF!</v>
      </c>
      <c r="EL23" s="57" t="e">
        <f ca="1">#REF!-'OLD TM1_1'!EL23</f>
        <v>#REF!</v>
      </c>
      <c r="EM23" s="57" t="e">
        <f ca="1">#REF!-'OLD TM1_1'!EM23</f>
        <v>#REF!</v>
      </c>
      <c r="EN23" s="57" t="e">
        <f ca="1">#REF!-'OLD TM1_1'!EN23</f>
        <v>#REF!</v>
      </c>
      <c r="EO23" s="57" t="e">
        <f ca="1">#REF!-'OLD TM1_1'!EO23</f>
        <v>#REF!</v>
      </c>
      <c r="EP23" s="57" t="e">
        <f ca="1">#REF!-'OLD TM1_1'!EP23</f>
        <v>#REF!</v>
      </c>
      <c r="EQ23" s="57" t="e">
        <f ca="1">#REF!-'OLD TM1_1'!EQ23</f>
        <v>#REF!</v>
      </c>
      <c r="ER23" s="57" t="e">
        <f ca="1">#REF!-'OLD TM1_1'!ER23</f>
        <v>#REF!</v>
      </c>
      <c r="ES23" s="57" t="e">
        <f ca="1">#REF!-'OLD TM1_1'!ES23</f>
        <v>#REF!</v>
      </c>
      <c r="ET23" s="57" t="e">
        <f ca="1">#REF!-'OLD TM1_1'!ET23</f>
        <v>#REF!</v>
      </c>
      <c r="EU23" s="57" t="e">
        <f ca="1">#REF!-'OLD TM1_1'!EU23</f>
        <v>#REF!</v>
      </c>
      <c r="EV23" s="57" t="e">
        <f ca="1">#REF!-'OLD TM1_1'!EV23</f>
        <v>#REF!</v>
      </c>
      <c r="EW23" s="57" t="e">
        <f>#REF!-'OLD TM1_1'!EW23</f>
        <v>#REF!</v>
      </c>
    </row>
    <row r="24" spans="1:153" x14ac:dyDescent="0.25">
      <c r="A24">
        <v>2007</v>
      </c>
      <c r="C24" s="57" t="e">
        <f>#REF!-'OLD TM1_1'!C24</f>
        <v>#REF!</v>
      </c>
      <c r="D24" s="57" t="e">
        <f>#REF!-'OLD TM1_1'!D24</f>
        <v>#REF!</v>
      </c>
      <c r="E24" s="57" t="e">
        <f>#REF!-'OLD TM1_1'!E24</f>
        <v>#REF!</v>
      </c>
      <c r="F24" s="57" t="e">
        <f>#REF!-'OLD TM1_1'!F24</f>
        <v>#REF!</v>
      </c>
      <c r="G24" s="57" t="e">
        <f>#REF!-'OLD TM1_1'!G24</f>
        <v>#REF!</v>
      </c>
      <c r="H24" s="57" t="e">
        <f>#REF!-'OLD TM1_1'!H24</f>
        <v>#REF!</v>
      </c>
      <c r="I24" s="57" t="e">
        <f>#REF!-'OLD TM1_1'!I24</f>
        <v>#REF!</v>
      </c>
      <c r="J24" s="57" t="e">
        <f>#REF!-'OLD TM1_1'!J24</f>
        <v>#REF!</v>
      </c>
      <c r="K24" s="57" t="e">
        <f>#REF!-'OLD TM1_1'!K24</f>
        <v>#REF!</v>
      </c>
      <c r="L24" s="57" t="e">
        <f>#REF!-'OLD TM1_1'!L24</f>
        <v>#REF!</v>
      </c>
      <c r="M24" s="57" t="e">
        <f>#REF!-'OLD TM1_1'!M24</f>
        <v>#REF!</v>
      </c>
      <c r="N24" s="57" t="e">
        <f>#REF!-'OLD TM1_1'!N24</f>
        <v>#REF!</v>
      </c>
      <c r="O24" s="57" t="e">
        <f>#REF!-'OLD TM1_1'!O24</f>
        <v>#REF!</v>
      </c>
      <c r="P24" s="57" t="e">
        <f>#REF!-'OLD TM1_1'!P24</f>
        <v>#REF!</v>
      </c>
      <c r="Q24" s="57" t="e">
        <f>#REF!-'OLD TM1_1'!Q24</f>
        <v>#REF!</v>
      </c>
      <c r="R24" s="57" t="e">
        <f>#REF!-'OLD TM1_1'!R24</f>
        <v>#REF!</v>
      </c>
      <c r="S24" s="57" t="e">
        <f>#REF!-'OLD TM1_1'!S24</f>
        <v>#REF!</v>
      </c>
      <c r="T24" s="57" t="e">
        <f>#REF!-'OLD TM1_1'!T24</f>
        <v>#REF!</v>
      </c>
      <c r="U24" s="57" t="e">
        <f>#REF!-'OLD TM1_1'!U24</f>
        <v>#REF!</v>
      </c>
      <c r="V24" s="57" t="e">
        <f>#REF!-'OLD TM1_1'!V24</f>
        <v>#REF!</v>
      </c>
      <c r="W24" s="57" t="e">
        <f>#REF!-'OLD TM1_1'!W24</f>
        <v>#REF!</v>
      </c>
      <c r="X24" s="57" t="e">
        <f>#REF!-'OLD TM1_1'!X24</f>
        <v>#REF!</v>
      </c>
      <c r="Y24" s="57" t="e">
        <f>#REF!-'OLD TM1_1'!Y24</f>
        <v>#REF!</v>
      </c>
      <c r="Z24" s="57" t="e">
        <f>#REF!-'OLD TM1_1'!Z24</f>
        <v>#REF!</v>
      </c>
      <c r="AA24" s="57" t="e">
        <f>#REF!-'OLD TM1_1'!AA24</f>
        <v>#REF!</v>
      </c>
      <c r="AB24" s="57" t="e">
        <f>#REF!-'OLD TM1_1'!AB24</f>
        <v>#REF!</v>
      </c>
      <c r="AC24" s="57" t="e">
        <f>#REF!-'OLD TM1_1'!AC24</f>
        <v>#REF!</v>
      </c>
      <c r="AD24" s="57" t="e">
        <f>#REF!-'OLD TM1_1'!AD24</f>
        <v>#REF!</v>
      </c>
      <c r="AE24" s="57" t="e">
        <f>#REF!-'OLD TM1_1'!AE24</f>
        <v>#REF!</v>
      </c>
      <c r="AF24" s="57" t="e">
        <f>#REF!-'OLD TM1_1'!AF24</f>
        <v>#REF!</v>
      </c>
      <c r="AG24" s="57" t="e">
        <f>#REF!-'OLD TM1_1'!AG24</f>
        <v>#REF!</v>
      </c>
      <c r="AH24" s="57" t="e">
        <f>#REF!-'OLD TM1_1'!AH24</f>
        <v>#REF!</v>
      </c>
      <c r="AI24" s="57" t="e">
        <f>#REF!-'OLD TM1_1'!AI24</f>
        <v>#REF!</v>
      </c>
      <c r="AJ24" s="57" t="e">
        <f>#REF!-'OLD TM1_1'!AJ24</f>
        <v>#REF!</v>
      </c>
      <c r="AK24" s="57" t="e">
        <f>#REF!-'OLD TM1_1'!AK24</f>
        <v>#REF!</v>
      </c>
      <c r="AL24" s="57" t="e">
        <f>#REF!-'OLD TM1_1'!AL24</f>
        <v>#REF!</v>
      </c>
      <c r="AM24" s="57" t="e">
        <f>#REF!-'OLD TM1_1'!AM24</f>
        <v>#REF!</v>
      </c>
      <c r="AN24" s="57" t="e">
        <f>#REF!-'OLD TM1_1'!AN24</f>
        <v>#REF!</v>
      </c>
      <c r="AO24" s="57" t="e">
        <f>#REF!-'OLD TM1_1'!AO24</f>
        <v>#REF!</v>
      </c>
      <c r="AP24" s="57" t="e">
        <f>#REF!-'OLD TM1_1'!AP24</f>
        <v>#REF!</v>
      </c>
      <c r="AQ24" s="57" t="e">
        <f>#REF!-'OLD TM1_1'!AQ24</f>
        <v>#REF!</v>
      </c>
      <c r="AR24" s="57" t="e">
        <f>#REF!-'OLD TM1_1'!AR24</f>
        <v>#REF!</v>
      </c>
      <c r="AS24" s="57" t="e">
        <f>#REF!-'OLD TM1_1'!AS24</f>
        <v>#REF!</v>
      </c>
      <c r="AT24" s="57" t="e">
        <f>#REF!-'OLD TM1_1'!AT24</f>
        <v>#REF!</v>
      </c>
      <c r="AU24" s="57" t="e">
        <f>#REF!-'OLD TM1_1'!AU24</f>
        <v>#REF!</v>
      </c>
      <c r="AV24" s="57" t="e">
        <f>#REF!-'OLD TM1_1'!AV24</f>
        <v>#REF!</v>
      </c>
      <c r="AW24" s="57" t="e">
        <f>#REF!-'OLD TM1_1'!AW24</f>
        <v>#REF!</v>
      </c>
      <c r="AX24" s="57" t="e">
        <f>#REF!-'OLD TM1_1'!AX24</f>
        <v>#REF!</v>
      </c>
      <c r="AY24" s="57" t="e">
        <f>#REF!-'OLD TM1_1'!AY24</f>
        <v>#REF!</v>
      </c>
      <c r="AZ24" s="57" t="e">
        <f>#REF!-'OLD TM1_1'!AZ24</f>
        <v>#REF!</v>
      </c>
      <c r="BA24" s="57" t="e">
        <f>#REF!-'OLD TM1_1'!BA24</f>
        <v>#REF!</v>
      </c>
      <c r="BB24" s="57" t="e">
        <f>#REF!-'OLD TM1_1'!BB24</f>
        <v>#REF!</v>
      </c>
      <c r="BC24" s="57" t="e">
        <f>#REF!-'OLD TM1_1'!BC24</f>
        <v>#REF!</v>
      </c>
      <c r="BD24" s="57" t="e">
        <f>#REF!-'OLD TM1_1'!BD24</f>
        <v>#REF!</v>
      </c>
      <c r="BE24" s="57" t="e">
        <f>#REF!-'OLD TM1_1'!BE24</f>
        <v>#REF!</v>
      </c>
      <c r="BF24" s="57" t="e">
        <f>#REF!-'OLD TM1_1'!BF24</f>
        <v>#REF!</v>
      </c>
      <c r="BG24" s="57" t="e">
        <f>#REF!-'OLD TM1_1'!BG24</f>
        <v>#REF!</v>
      </c>
      <c r="BH24" s="57" t="e">
        <f>#REF!-'OLD TM1_1'!BH24</f>
        <v>#REF!</v>
      </c>
      <c r="BI24" s="57" t="e">
        <f>#REF!-'OLD TM1_1'!BI24</f>
        <v>#REF!</v>
      </c>
      <c r="BJ24" s="57" t="e">
        <f>#REF!-'OLD TM1_1'!BJ24</f>
        <v>#REF!</v>
      </c>
      <c r="BK24" s="57" t="e">
        <f>#REF!-'OLD TM1_1'!BK24</f>
        <v>#REF!</v>
      </c>
      <c r="BL24" s="57" t="e">
        <f>#REF!-'OLD TM1_1'!BL24</f>
        <v>#REF!</v>
      </c>
      <c r="BM24" s="57" t="e">
        <f>#REF!-'OLD TM1_1'!BM24</f>
        <v>#REF!</v>
      </c>
      <c r="BN24" s="57" t="e">
        <f>#REF!-'OLD TM1_1'!BN24</f>
        <v>#REF!</v>
      </c>
      <c r="BO24" s="57" t="e">
        <f>#REF!-'OLD TM1_1'!BO24</f>
        <v>#REF!</v>
      </c>
      <c r="BP24" s="57" t="e">
        <f>#REF!-'OLD TM1_1'!BP24</f>
        <v>#REF!</v>
      </c>
      <c r="BQ24" s="57" t="e">
        <f>#REF!-'OLD TM1_1'!BQ24</f>
        <v>#REF!</v>
      </c>
      <c r="BR24" s="57" t="e">
        <f>#REF!-'OLD TM1_1'!BR24</f>
        <v>#REF!</v>
      </c>
      <c r="BS24" s="57" t="e">
        <f>#REF!-'OLD TM1_1'!BS24</f>
        <v>#REF!</v>
      </c>
      <c r="BT24" s="57" t="e">
        <f>#REF!-'OLD TM1_1'!BT24</f>
        <v>#REF!</v>
      </c>
      <c r="BU24" s="57" t="e">
        <f>#REF!-'OLD TM1_1'!BU24</f>
        <v>#REF!</v>
      </c>
      <c r="BV24" s="57" t="e">
        <f>#REF!-'OLD TM1_1'!BV24</f>
        <v>#REF!</v>
      </c>
      <c r="BW24" s="57" t="e">
        <f>#REF!-'OLD TM1_1'!BW24</f>
        <v>#REF!</v>
      </c>
      <c r="BX24" s="57" t="e">
        <f>#REF!-'OLD TM1_1'!BX24</f>
        <v>#REF!</v>
      </c>
      <c r="BY24" s="57" t="e">
        <f>#REF!-'OLD TM1_1'!BY24</f>
        <v>#REF!</v>
      </c>
      <c r="BZ24" s="57" t="e">
        <f>#REF!-'OLD TM1_1'!BZ24</f>
        <v>#REF!</v>
      </c>
      <c r="CA24" s="57" t="e">
        <f>#REF!-'OLD TM1_1'!CA24</f>
        <v>#REF!</v>
      </c>
      <c r="CB24" s="57" t="e">
        <f>#REF!-'OLD TM1_1'!CB24</f>
        <v>#REF!</v>
      </c>
      <c r="CC24" s="57" t="e">
        <f>#REF!-'OLD TM1_1'!CC24</f>
        <v>#REF!</v>
      </c>
      <c r="CD24" s="57" t="e">
        <f>#REF!-'OLD TM1_1'!CD24</f>
        <v>#REF!</v>
      </c>
      <c r="CE24" s="57" t="e">
        <f>#REF!-'OLD TM1_1'!CE24</f>
        <v>#REF!</v>
      </c>
      <c r="CF24" s="57" t="e">
        <f>#REF!-'OLD TM1_1'!CF24</f>
        <v>#REF!</v>
      </c>
      <c r="CG24" s="57" t="e">
        <f>#REF!-'OLD TM1_1'!CG24</f>
        <v>#REF!</v>
      </c>
      <c r="CH24" s="57" t="e">
        <f>#REF!-'OLD TM1_1'!CH24</f>
        <v>#REF!</v>
      </c>
      <c r="CI24" s="57" t="e">
        <f>#REF!-'OLD TM1_1'!CI24</f>
        <v>#REF!</v>
      </c>
      <c r="CJ24" s="57" t="e">
        <f>#REF!-'OLD TM1_1'!CJ24</f>
        <v>#REF!</v>
      </c>
      <c r="CK24" s="57" t="e">
        <f>#REF!-'OLD TM1_1'!CK24</f>
        <v>#REF!</v>
      </c>
      <c r="CL24" s="57" t="e">
        <f>#REF!-'OLD TM1_1'!CL24</f>
        <v>#REF!</v>
      </c>
      <c r="CM24" s="57" t="e">
        <f>#REF!-'OLD TM1_1'!CM24</f>
        <v>#REF!</v>
      </c>
      <c r="CN24" s="57" t="e">
        <f>#REF!-'OLD TM1_1'!CN24</f>
        <v>#REF!</v>
      </c>
      <c r="CO24" s="57" t="e">
        <f>#REF!-'OLD TM1_1'!CO24</f>
        <v>#REF!</v>
      </c>
      <c r="CP24" s="57" t="e">
        <f>#REF!-'OLD TM1_1'!CP24</f>
        <v>#REF!</v>
      </c>
      <c r="CQ24" s="57" t="e">
        <f>#REF!-'OLD TM1_1'!CQ24</f>
        <v>#REF!</v>
      </c>
      <c r="CR24" s="57" t="e">
        <f>#REF!-'OLD TM1_1'!CR24</f>
        <v>#REF!</v>
      </c>
      <c r="CS24" s="57" t="e">
        <f>#REF!-'OLD TM1_1'!CS24</f>
        <v>#REF!</v>
      </c>
      <c r="CT24" s="57" t="e">
        <f>#REF!-'OLD TM1_1'!CT24</f>
        <v>#REF!</v>
      </c>
      <c r="CU24" s="57" t="e">
        <f>#REF!-'OLD TM1_1'!CU24</f>
        <v>#REF!</v>
      </c>
      <c r="CV24" s="57" t="e">
        <f>#REF!-'OLD TM1_1'!CV24</f>
        <v>#REF!</v>
      </c>
      <c r="CW24" s="57" t="e">
        <f>#REF!-'OLD TM1_1'!CW24</f>
        <v>#REF!</v>
      </c>
      <c r="CX24" s="57" t="e">
        <f>#REF!-'OLD TM1_1'!CX24</f>
        <v>#REF!</v>
      </c>
      <c r="CY24" s="57" t="e">
        <f>#REF!-'OLD TM1_1'!CY24</f>
        <v>#REF!</v>
      </c>
      <c r="CZ24" s="57" t="e">
        <f>#REF!-'OLD TM1_1'!CZ24</f>
        <v>#REF!</v>
      </c>
      <c r="DA24" s="57" t="e">
        <f>#REF!-'OLD TM1_1'!DA24</f>
        <v>#REF!</v>
      </c>
      <c r="DB24" s="57" t="e">
        <f>#REF!-'OLD TM1_1'!DB24</f>
        <v>#REF!</v>
      </c>
      <c r="DC24" s="57" t="e">
        <f>#REF!-'OLD TM1_1'!DC24</f>
        <v>#REF!</v>
      </c>
      <c r="DD24" s="57" t="e">
        <f>#REF!-'OLD TM1_1'!DD24</f>
        <v>#REF!</v>
      </c>
      <c r="DE24" s="57" t="e">
        <f>#REF!-'OLD TM1_1'!DE24</f>
        <v>#REF!</v>
      </c>
      <c r="DF24" s="57" t="e">
        <f>#REF!-'OLD TM1_1'!DF24</f>
        <v>#REF!</v>
      </c>
      <c r="DG24" s="57" t="e">
        <f>#REF!-'OLD TM1_1'!DG24</f>
        <v>#REF!</v>
      </c>
      <c r="DH24" s="57" t="e">
        <f>#REF!-'OLD TM1_1'!DH24</f>
        <v>#REF!</v>
      </c>
      <c r="DI24" s="57" t="e">
        <f>#REF!-'OLD TM1_1'!DI24</f>
        <v>#REF!</v>
      </c>
      <c r="DJ24" s="57" t="e">
        <f>#REF!-'OLD TM1_1'!DJ24</f>
        <v>#REF!</v>
      </c>
      <c r="DK24" s="57" t="e">
        <f>#REF!-'OLD TM1_1'!DK24</f>
        <v>#REF!</v>
      </c>
      <c r="DL24" s="57" t="e">
        <f>#REF!-'OLD TM1_1'!DL24</f>
        <v>#REF!</v>
      </c>
      <c r="DM24" s="57" t="e">
        <f>#REF!-'OLD TM1_1'!DM24</f>
        <v>#REF!</v>
      </c>
      <c r="DN24" s="57" t="e">
        <f>#REF!-'OLD TM1_1'!DN24</f>
        <v>#REF!</v>
      </c>
      <c r="DO24" s="57" t="e">
        <f>#REF!-'OLD TM1_1'!DO24</f>
        <v>#REF!</v>
      </c>
      <c r="DP24" s="57" t="e">
        <f>#REF!-'OLD TM1_1'!DP24</f>
        <v>#REF!</v>
      </c>
      <c r="DQ24" s="57" t="e">
        <f>#REF!-'OLD TM1_1'!DQ24</f>
        <v>#REF!</v>
      </c>
      <c r="DR24" s="57" t="e">
        <f>#REF!-'OLD TM1_1'!DR24</f>
        <v>#REF!</v>
      </c>
      <c r="DS24" s="57" t="e">
        <f>#REF!-'OLD TM1_1'!DS24</f>
        <v>#REF!</v>
      </c>
      <c r="DT24" s="57" t="e">
        <f>#REF!-'OLD TM1_1'!DT24</f>
        <v>#REF!</v>
      </c>
      <c r="DU24" s="57" t="e">
        <f>#REF!-'OLD TM1_1'!DU24</f>
        <v>#REF!</v>
      </c>
      <c r="DV24" s="57" t="e">
        <f>#REF!-'OLD TM1_1'!DV24</f>
        <v>#REF!</v>
      </c>
      <c r="DW24" s="57" t="e">
        <f>#REF!-'OLD TM1_1'!DW24</f>
        <v>#REF!</v>
      </c>
      <c r="DX24" s="57" t="e">
        <f>#REF!-'OLD TM1_1'!DX24</f>
        <v>#REF!</v>
      </c>
      <c r="DY24" s="57" t="e">
        <f>#REF!-'OLD TM1_1'!DY24</f>
        <v>#REF!</v>
      </c>
      <c r="DZ24" s="57" t="e">
        <f>#REF!-'OLD TM1_1'!DZ24</f>
        <v>#REF!</v>
      </c>
      <c r="EA24" s="57" t="e">
        <f>#REF!-'OLD TM1_1'!EA24</f>
        <v>#REF!</v>
      </c>
      <c r="EB24" s="57" t="e">
        <f>#REF!-'OLD TM1_1'!EB24</f>
        <v>#REF!</v>
      </c>
      <c r="EC24" s="57" t="e">
        <f>#REF!-'OLD TM1_1'!EC24</f>
        <v>#REF!</v>
      </c>
      <c r="ED24" s="57" t="e">
        <f>#REF!-'OLD TM1_1'!ED24</f>
        <v>#REF!</v>
      </c>
      <c r="EE24" s="57" t="e">
        <f>#REF!-'OLD TM1_1'!EE24</f>
        <v>#REF!</v>
      </c>
      <c r="EF24" s="57" t="e">
        <f>#REF!-'OLD TM1_1'!EF24</f>
        <v>#REF!</v>
      </c>
      <c r="EG24" s="57" t="e">
        <f>#REF!-'OLD TM1_1'!EG24</f>
        <v>#REF!</v>
      </c>
      <c r="EH24" s="57" t="e">
        <f>#REF!-'OLD TM1_1'!EH24</f>
        <v>#REF!</v>
      </c>
      <c r="EI24" s="57" t="e">
        <f>#REF!-'OLD TM1_1'!EI24</f>
        <v>#REF!</v>
      </c>
      <c r="EJ24" s="57" t="e">
        <f>#REF!-'OLD TM1_1'!EJ24</f>
        <v>#REF!</v>
      </c>
      <c r="EK24" s="57" t="e">
        <f>#REF!-'OLD TM1_1'!EK24</f>
        <v>#REF!</v>
      </c>
      <c r="EL24" s="57" t="e">
        <f>#REF!-'OLD TM1_1'!EL24</f>
        <v>#REF!</v>
      </c>
      <c r="EM24" s="57" t="e">
        <f>#REF!-'OLD TM1_1'!EM24</f>
        <v>#REF!</v>
      </c>
      <c r="EN24" s="57" t="e">
        <f>#REF!-'OLD TM1_1'!EN24</f>
        <v>#REF!</v>
      </c>
      <c r="EO24" s="57" t="e">
        <f>#REF!-'OLD TM1_1'!EO24</f>
        <v>#REF!</v>
      </c>
      <c r="EP24" s="57" t="e">
        <f>#REF!-'OLD TM1_1'!EP24</f>
        <v>#REF!</v>
      </c>
      <c r="EQ24" s="57" t="e">
        <f>#REF!-'OLD TM1_1'!EQ24</f>
        <v>#REF!</v>
      </c>
      <c r="ER24" s="57" t="e">
        <f>#REF!-'OLD TM1_1'!ER24</f>
        <v>#REF!</v>
      </c>
      <c r="ES24" s="57" t="e">
        <f>#REF!-'OLD TM1_1'!ES24</f>
        <v>#REF!</v>
      </c>
      <c r="ET24" s="57" t="e">
        <f>#REF!-'OLD TM1_1'!ET24</f>
        <v>#REF!</v>
      </c>
      <c r="EU24" s="57" t="e">
        <f>#REF!-'OLD TM1_1'!EU24</f>
        <v>#REF!</v>
      </c>
      <c r="EV24" s="57" t="e">
        <f>#REF!-'OLD TM1_1'!EV24</f>
        <v>#REF!</v>
      </c>
      <c r="EW24" s="57" t="e">
        <f>#REF!-'OLD TM1_1'!EW24</f>
        <v>#REF!</v>
      </c>
    </row>
    <row r="25" spans="1:153" x14ac:dyDescent="0.25">
      <c r="A25" t="s">
        <v>83</v>
      </c>
      <c r="B25" t="s">
        <v>64</v>
      </c>
      <c r="C25" s="57" t="e">
        <f ca="1">#REF!-'OLD TM1_1'!C25</f>
        <v>#REF!</v>
      </c>
      <c r="D25" s="57" t="e">
        <f ca="1">#REF!-'OLD TM1_1'!D25</f>
        <v>#REF!</v>
      </c>
      <c r="E25" s="57" t="e">
        <f ca="1">#REF!-'OLD TM1_1'!E25</f>
        <v>#REF!</v>
      </c>
      <c r="F25" s="57" t="e">
        <f ca="1">#REF!-'OLD TM1_1'!F25</f>
        <v>#REF!</v>
      </c>
      <c r="G25" s="57" t="e">
        <f ca="1">#REF!-'OLD TM1_1'!G25</f>
        <v>#REF!</v>
      </c>
      <c r="H25" s="57" t="e">
        <f ca="1">#REF!-'OLD TM1_1'!H25</f>
        <v>#REF!</v>
      </c>
      <c r="I25" s="57" t="e">
        <f ca="1">#REF!-'OLD TM1_1'!I25</f>
        <v>#REF!</v>
      </c>
      <c r="J25" s="57" t="e">
        <f ca="1">#REF!-'OLD TM1_1'!J25</f>
        <v>#REF!</v>
      </c>
      <c r="K25" s="57" t="e">
        <f ca="1">#REF!-'OLD TM1_1'!K25</f>
        <v>#REF!</v>
      </c>
      <c r="L25" s="57" t="e">
        <f ca="1">#REF!-'OLD TM1_1'!L25</f>
        <v>#REF!</v>
      </c>
      <c r="M25" s="57" t="e">
        <f ca="1">#REF!-'OLD TM1_1'!M25</f>
        <v>#REF!</v>
      </c>
      <c r="N25" s="57" t="e">
        <f ca="1">#REF!-'OLD TM1_1'!N25</f>
        <v>#REF!</v>
      </c>
      <c r="O25" s="57" t="e">
        <f ca="1">#REF!-'OLD TM1_1'!O25</f>
        <v>#REF!</v>
      </c>
      <c r="P25" s="57" t="e">
        <f ca="1">#REF!-'OLD TM1_1'!P25</f>
        <v>#REF!</v>
      </c>
      <c r="Q25" s="57" t="e">
        <f ca="1">#REF!-'OLD TM1_1'!Q25</f>
        <v>#REF!</v>
      </c>
      <c r="R25" s="57" t="e">
        <f ca="1">#REF!-'OLD TM1_1'!R25</f>
        <v>#REF!</v>
      </c>
      <c r="S25" s="57" t="e">
        <f ca="1">#REF!-'OLD TM1_1'!S25</f>
        <v>#REF!</v>
      </c>
      <c r="T25" s="57" t="e">
        <f ca="1">#REF!-'OLD TM1_1'!T25</f>
        <v>#REF!</v>
      </c>
      <c r="U25" s="57" t="e">
        <f ca="1">#REF!-'OLD TM1_1'!U25</f>
        <v>#REF!</v>
      </c>
      <c r="V25" s="57" t="e">
        <f ca="1">#REF!-'OLD TM1_1'!V25</f>
        <v>#REF!</v>
      </c>
      <c r="W25" s="57" t="e">
        <f ca="1">#REF!-'OLD TM1_1'!W25</f>
        <v>#REF!</v>
      </c>
      <c r="X25" s="57" t="e">
        <f ca="1">#REF!-'OLD TM1_1'!X25</f>
        <v>#REF!</v>
      </c>
      <c r="Y25" s="57" t="e">
        <f ca="1">#REF!-'OLD TM1_1'!Y25</f>
        <v>#REF!</v>
      </c>
      <c r="Z25" s="57" t="e">
        <f ca="1">#REF!-'OLD TM1_1'!Z25</f>
        <v>#REF!</v>
      </c>
      <c r="AA25" s="57" t="e">
        <f ca="1">#REF!-'OLD TM1_1'!AA25</f>
        <v>#REF!</v>
      </c>
      <c r="AB25" s="57" t="e">
        <f ca="1">#REF!-'OLD TM1_1'!AB25</f>
        <v>#REF!</v>
      </c>
      <c r="AC25" s="57" t="e">
        <f ca="1">#REF!-'OLD TM1_1'!AC25</f>
        <v>#REF!</v>
      </c>
      <c r="AD25" s="57" t="e">
        <f ca="1">#REF!-'OLD TM1_1'!AD25</f>
        <v>#REF!</v>
      </c>
      <c r="AE25" s="57" t="e">
        <f ca="1">#REF!-'OLD TM1_1'!AE25</f>
        <v>#REF!</v>
      </c>
      <c r="AF25" s="57" t="e">
        <f ca="1">#REF!-'OLD TM1_1'!AF25</f>
        <v>#REF!</v>
      </c>
      <c r="AG25" s="57" t="e">
        <f ca="1">#REF!-'OLD TM1_1'!AG25</f>
        <v>#REF!</v>
      </c>
      <c r="AH25" s="57" t="e">
        <f ca="1">#REF!-'OLD TM1_1'!AH25</f>
        <v>#REF!</v>
      </c>
      <c r="AI25" s="57" t="e">
        <f ca="1">#REF!-'OLD TM1_1'!AI25</f>
        <v>#REF!</v>
      </c>
      <c r="AJ25" s="57" t="e">
        <f ca="1">#REF!-'OLD TM1_1'!AJ25</f>
        <v>#REF!</v>
      </c>
      <c r="AK25" s="57" t="e">
        <f ca="1">#REF!-'OLD TM1_1'!AK25</f>
        <v>#REF!</v>
      </c>
      <c r="AL25" s="57" t="e">
        <f ca="1">#REF!-'OLD TM1_1'!AL25</f>
        <v>#REF!</v>
      </c>
      <c r="AM25" s="57" t="e">
        <f ca="1">#REF!-'OLD TM1_1'!AM25</f>
        <v>#REF!</v>
      </c>
      <c r="AN25" s="57" t="e">
        <f ca="1">#REF!-'OLD TM1_1'!AN25</f>
        <v>#REF!</v>
      </c>
      <c r="AO25" s="57" t="e">
        <f ca="1">#REF!-'OLD TM1_1'!AO25</f>
        <v>#REF!</v>
      </c>
      <c r="AP25" s="57" t="e">
        <f ca="1">#REF!-'OLD TM1_1'!AP25</f>
        <v>#REF!</v>
      </c>
      <c r="AQ25" s="57" t="e">
        <f ca="1">#REF!-'OLD TM1_1'!AQ25</f>
        <v>#REF!</v>
      </c>
      <c r="AR25" s="57" t="e">
        <f ca="1">#REF!-'OLD TM1_1'!AR25</f>
        <v>#REF!</v>
      </c>
      <c r="AS25" s="57" t="e">
        <f ca="1">#REF!-'OLD TM1_1'!AS25</f>
        <v>#REF!</v>
      </c>
      <c r="AT25" s="57" t="e">
        <f ca="1">#REF!-'OLD TM1_1'!AT25</f>
        <v>#REF!</v>
      </c>
      <c r="AU25" s="57" t="e">
        <f ca="1">#REF!-'OLD TM1_1'!AU25</f>
        <v>#REF!</v>
      </c>
      <c r="AV25" s="57" t="e">
        <f ca="1">#REF!-'OLD TM1_1'!AV25</f>
        <v>#REF!</v>
      </c>
      <c r="AW25" s="57" t="e">
        <f ca="1">#REF!-'OLD TM1_1'!AW25</f>
        <v>#REF!</v>
      </c>
      <c r="AX25" s="57" t="e">
        <f ca="1">#REF!-'OLD TM1_1'!AX25</f>
        <v>#REF!</v>
      </c>
      <c r="AY25" s="57" t="e">
        <f ca="1">#REF!-'OLD TM1_1'!AY25</f>
        <v>#REF!</v>
      </c>
      <c r="AZ25" s="57" t="e">
        <f ca="1">#REF!-'OLD TM1_1'!AZ25</f>
        <v>#REF!</v>
      </c>
      <c r="BA25" s="57" t="e">
        <f ca="1">#REF!-'OLD TM1_1'!BA25</f>
        <v>#REF!</v>
      </c>
      <c r="BB25" s="57" t="e">
        <f ca="1">#REF!-'OLD TM1_1'!BB25</f>
        <v>#REF!</v>
      </c>
      <c r="BC25" s="57" t="e">
        <f ca="1">#REF!-'OLD TM1_1'!BC25</f>
        <v>#REF!</v>
      </c>
      <c r="BD25" s="57" t="e">
        <f ca="1">#REF!-'OLD TM1_1'!BD25</f>
        <v>#REF!</v>
      </c>
      <c r="BE25" s="57" t="e">
        <f ca="1">#REF!-'OLD TM1_1'!BE25</f>
        <v>#REF!</v>
      </c>
      <c r="BF25" s="57" t="e">
        <f ca="1">#REF!-'OLD TM1_1'!BF25</f>
        <v>#REF!</v>
      </c>
      <c r="BG25" s="57" t="e">
        <f ca="1">#REF!-'OLD TM1_1'!BG25</f>
        <v>#REF!</v>
      </c>
      <c r="BH25" s="57" t="e">
        <f ca="1">#REF!-'OLD TM1_1'!BH25</f>
        <v>#REF!</v>
      </c>
      <c r="BI25" s="57" t="e">
        <f ca="1">#REF!-'OLD TM1_1'!BI25</f>
        <v>#REF!</v>
      </c>
      <c r="BJ25" s="57" t="e">
        <f ca="1">#REF!-'OLD TM1_1'!BJ25</f>
        <v>#REF!</v>
      </c>
      <c r="BK25" s="57" t="e">
        <f ca="1">#REF!-'OLD TM1_1'!BK25</f>
        <v>#REF!</v>
      </c>
      <c r="BL25" s="57" t="e">
        <f ca="1">#REF!-'OLD TM1_1'!BL25</f>
        <v>#REF!</v>
      </c>
      <c r="BM25" s="57" t="e">
        <f ca="1">#REF!-'OLD TM1_1'!BM25</f>
        <v>#REF!</v>
      </c>
      <c r="BN25" s="57" t="e">
        <f ca="1">#REF!-'OLD TM1_1'!BN25</f>
        <v>#REF!</v>
      </c>
      <c r="BO25" s="57" t="e">
        <f ca="1">#REF!-'OLD TM1_1'!BO25</f>
        <v>#REF!</v>
      </c>
      <c r="BP25" s="57" t="e">
        <f ca="1">#REF!-'OLD TM1_1'!BP25</f>
        <v>#REF!</v>
      </c>
      <c r="BQ25" s="57" t="e">
        <f ca="1">#REF!-'OLD TM1_1'!BQ25</f>
        <v>#REF!</v>
      </c>
      <c r="BR25" s="57" t="e">
        <f ca="1">#REF!-'OLD TM1_1'!BR25</f>
        <v>#REF!</v>
      </c>
      <c r="BS25" s="57" t="e">
        <f ca="1">#REF!-'OLD TM1_1'!BS25</f>
        <v>#REF!</v>
      </c>
      <c r="BT25" s="57" t="e">
        <f ca="1">#REF!-'OLD TM1_1'!BT25</f>
        <v>#REF!</v>
      </c>
      <c r="BU25" s="57" t="e">
        <f ca="1">#REF!-'OLD TM1_1'!BU25</f>
        <v>#REF!</v>
      </c>
      <c r="BV25" s="57" t="e">
        <f ca="1">#REF!-'OLD TM1_1'!BV25</f>
        <v>#REF!</v>
      </c>
      <c r="BW25" s="57" t="e">
        <f ca="1">#REF!-'OLD TM1_1'!BW25</f>
        <v>#REF!</v>
      </c>
      <c r="BX25" s="57" t="e">
        <f ca="1">#REF!-'OLD TM1_1'!BX25</f>
        <v>#REF!</v>
      </c>
      <c r="BY25" s="57" t="e">
        <f ca="1">#REF!-'OLD TM1_1'!BY25</f>
        <v>#REF!</v>
      </c>
      <c r="BZ25" s="57" t="e">
        <f ca="1">#REF!-'OLD TM1_1'!BZ25</f>
        <v>#REF!</v>
      </c>
      <c r="CA25" s="57" t="e">
        <f ca="1">#REF!-'OLD TM1_1'!CA25</f>
        <v>#REF!</v>
      </c>
      <c r="CB25" s="57" t="e">
        <f ca="1">#REF!-'OLD TM1_1'!CB25</f>
        <v>#REF!</v>
      </c>
      <c r="CC25" s="57" t="e">
        <f ca="1">#REF!-'OLD TM1_1'!CC25</f>
        <v>#REF!</v>
      </c>
      <c r="CD25" s="57" t="e">
        <f ca="1">#REF!-'OLD TM1_1'!CD25</f>
        <v>#REF!</v>
      </c>
      <c r="CE25" s="57" t="e">
        <f ca="1">#REF!-'OLD TM1_1'!CE25</f>
        <v>#REF!</v>
      </c>
      <c r="CF25" s="57" t="e">
        <f ca="1">#REF!-'OLD TM1_1'!CF25</f>
        <v>#REF!</v>
      </c>
      <c r="CG25" s="57" t="e">
        <f ca="1">#REF!-'OLD TM1_1'!CG25</f>
        <v>#REF!</v>
      </c>
      <c r="CH25" s="57" t="e">
        <f ca="1">#REF!-'OLD TM1_1'!CH25</f>
        <v>#REF!</v>
      </c>
      <c r="CI25" s="57" t="e">
        <f ca="1">#REF!-'OLD TM1_1'!CI25</f>
        <v>#REF!</v>
      </c>
      <c r="CJ25" s="57" t="e">
        <f ca="1">#REF!-'OLD TM1_1'!CJ25</f>
        <v>#REF!</v>
      </c>
      <c r="CK25" s="57" t="e">
        <f ca="1">#REF!-'OLD TM1_1'!CK25</f>
        <v>#REF!</v>
      </c>
      <c r="CL25" s="57" t="e">
        <f ca="1">#REF!-'OLD TM1_1'!CL25</f>
        <v>#REF!</v>
      </c>
      <c r="CM25" s="57" t="e">
        <f ca="1">#REF!-'OLD TM1_1'!CM25</f>
        <v>#REF!</v>
      </c>
      <c r="CN25" s="57" t="e">
        <f ca="1">#REF!-'OLD TM1_1'!CN25</f>
        <v>#REF!</v>
      </c>
      <c r="CO25" s="57" t="e">
        <f ca="1">#REF!-'OLD TM1_1'!CO25</f>
        <v>#REF!</v>
      </c>
      <c r="CP25" s="57" t="e">
        <f ca="1">#REF!-'OLD TM1_1'!CP25</f>
        <v>#REF!</v>
      </c>
      <c r="CQ25" s="57" t="e">
        <f ca="1">#REF!-'OLD TM1_1'!CQ25</f>
        <v>#REF!</v>
      </c>
      <c r="CR25" s="57" t="e">
        <f ca="1">#REF!-'OLD TM1_1'!CR25</f>
        <v>#REF!</v>
      </c>
      <c r="CS25" s="57" t="e">
        <f ca="1">#REF!-'OLD TM1_1'!CS25</f>
        <v>#REF!</v>
      </c>
      <c r="CT25" s="57" t="e">
        <f ca="1">#REF!-'OLD TM1_1'!CT25</f>
        <v>#REF!</v>
      </c>
      <c r="CU25" s="57" t="e">
        <f ca="1">#REF!-'OLD TM1_1'!CU25</f>
        <v>#REF!</v>
      </c>
      <c r="CV25" s="57" t="e">
        <f ca="1">#REF!-'OLD TM1_1'!CV25</f>
        <v>#REF!</v>
      </c>
      <c r="CW25" s="57" t="e">
        <f ca="1">#REF!-'OLD TM1_1'!CW25</f>
        <v>#REF!</v>
      </c>
      <c r="CX25" s="57" t="e">
        <f ca="1">#REF!-'OLD TM1_1'!CX25</f>
        <v>#REF!</v>
      </c>
      <c r="CY25" s="57" t="e">
        <f ca="1">#REF!-'OLD TM1_1'!CY25</f>
        <v>#REF!</v>
      </c>
      <c r="CZ25" s="57" t="e">
        <f ca="1">#REF!-'OLD TM1_1'!CZ25</f>
        <v>#REF!</v>
      </c>
      <c r="DA25" s="57" t="e">
        <f ca="1">#REF!-'OLD TM1_1'!DA25</f>
        <v>#REF!</v>
      </c>
      <c r="DB25" s="57" t="e">
        <f ca="1">#REF!-'OLD TM1_1'!DB25</f>
        <v>#REF!</v>
      </c>
      <c r="DC25" s="57" t="e">
        <f ca="1">#REF!-'OLD TM1_1'!DC25</f>
        <v>#REF!</v>
      </c>
      <c r="DD25" s="57" t="e">
        <f ca="1">#REF!-'OLD TM1_1'!DD25</f>
        <v>#REF!</v>
      </c>
      <c r="DE25" s="57" t="e">
        <f ca="1">#REF!-'OLD TM1_1'!DE25</f>
        <v>#REF!</v>
      </c>
      <c r="DF25" s="57" t="e">
        <f ca="1">#REF!-'OLD TM1_1'!DF25</f>
        <v>#REF!</v>
      </c>
      <c r="DG25" s="57" t="e">
        <f>#REF!-'OLD TM1_1'!DG25</f>
        <v>#REF!</v>
      </c>
      <c r="DH25" s="57" t="e">
        <f ca="1">#REF!-'OLD TM1_1'!DH25</f>
        <v>#REF!</v>
      </c>
      <c r="DI25" s="57" t="e">
        <f ca="1">#REF!-'OLD TM1_1'!DI25</f>
        <v>#REF!</v>
      </c>
      <c r="DJ25" s="57" t="e">
        <f ca="1">#REF!-'OLD TM1_1'!DJ25</f>
        <v>#REF!</v>
      </c>
      <c r="DK25" s="57" t="e">
        <f ca="1">#REF!-'OLD TM1_1'!DK25</f>
        <v>#REF!</v>
      </c>
      <c r="DL25" s="57" t="e">
        <f ca="1">#REF!-'OLD TM1_1'!DL25</f>
        <v>#REF!</v>
      </c>
      <c r="DM25" s="57" t="e">
        <f ca="1">#REF!-'OLD TM1_1'!DM25</f>
        <v>#REF!</v>
      </c>
      <c r="DN25" s="57" t="e">
        <f ca="1">#REF!-'OLD TM1_1'!DN25</f>
        <v>#REF!</v>
      </c>
      <c r="DO25" s="57" t="e">
        <f ca="1">#REF!-'OLD TM1_1'!DO25</f>
        <v>#REF!</v>
      </c>
      <c r="DP25" s="57" t="e">
        <f ca="1">#REF!-'OLD TM1_1'!DP25</f>
        <v>#REF!</v>
      </c>
      <c r="DQ25" s="57" t="e">
        <f ca="1">#REF!-'OLD TM1_1'!DQ25</f>
        <v>#REF!</v>
      </c>
      <c r="DR25" s="57" t="e">
        <f ca="1">#REF!-'OLD TM1_1'!DR25</f>
        <v>#REF!</v>
      </c>
      <c r="DS25" s="57" t="e">
        <f ca="1">#REF!-'OLD TM1_1'!DS25</f>
        <v>#REF!</v>
      </c>
      <c r="DT25" s="57" t="e">
        <f ca="1">#REF!-'OLD TM1_1'!DT25</f>
        <v>#REF!</v>
      </c>
      <c r="DU25" s="57" t="e">
        <f ca="1">#REF!-'OLD TM1_1'!DU25</f>
        <v>#REF!</v>
      </c>
      <c r="DV25" s="57" t="e">
        <f ca="1">#REF!-'OLD TM1_1'!DV25</f>
        <v>#REF!</v>
      </c>
      <c r="DW25" s="57" t="e">
        <f ca="1">#REF!-'OLD TM1_1'!DW25</f>
        <v>#REF!</v>
      </c>
      <c r="DX25" s="57" t="e">
        <f ca="1">#REF!-'OLD TM1_1'!DX25</f>
        <v>#REF!</v>
      </c>
      <c r="DY25" s="57" t="e">
        <f ca="1">#REF!-'OLD TM1_1'!DY25</f>
        <v>#REF!</v>
      </c>
      <c r="DZ25" s="57" t="e">
        <f ca="1">#REF!-'OLD TM1_1'!DZ25</f>
        <v>#REF!</v>
      </c>
      <c r="EA25" s="57" t="e">
        <f ca="1">#REF!-'OLD TM1_1'!EA25</f>
        <v>#REF!</v>
      </c>
      <c r="EB25" s="57" t="e">
        <f ca="1">#REF!-'OLD TM1_1'!EB25</f>
        <v>#REF!</v>
      </c>
      <c r="EC25" s="57" t="e">
        <f ca="1">#REF!-'OLD TM1_1'!EC25</f>
        <v>#REF!</v>
      </c>
      <c r="ED25" s="57" t="e">
        <f ca="1">#REF!-'OLD TM1_1'!ED25</f>
        <v>#REF!</v>
      </c>
      <c r="EE25" s="57" t="e">
        <f ca="1">#REF!-'OLD TM1_1'!EE25</f>
        <v>#REF!</v>
      </c>
      <c r="EF25" s="57" t="e">
        <f ca="1">#REF!-'OLD TM1_1'!EF25</f>
        <v>#REF!</v>
      </c>
      <c r="EG25" s="57" t="e">
        <f ca="1">#REF!-'OLD TM1_1'!EG25</f>
        <v>#REF!</v>
      </c>
      <c r="EH25" s="57" t="e">
        <f ca="1">#REF!-'OLD TM1_1'!EH25</f>
        <v>#REF!</v>
      </c>
      <c r="EI25" s="57" t="e">
        <f ca="1">#REF!-'OLD TM1_1'!EI25</f>
        <v>#REF!</v>
      </c>
      <c r="EJ25" s="57" t="e">
        <f ca="1">#REF!-'OLD TM1_1'!EJ25</f>
        <v>#REF!</v>
      </c>
      <c r="EK25" s="57" t="e">
        <f ca="1">#REF!-'OLD TM1_1'!EK25</f>
        <v>#REF!</v>
      </c>
      <c r="EL25" s="57" t="e">
        <f ca="1">#REF!-'OLD TM1_1'!EL25</f>
        <v>#REF!</v>
      </c>
      <c r="EM25" s="57" t="e">
        <f ca="1">#REF!-'OLD TM1_1'!EM25</f>
        <v>#REF!</v>
      </c>
      <c r="EN25" s="57" t="e">
        <f ca="1">#REF!-'OLD TM1_1'!EN25</f>
        <v>#REF!</v>
      </c>
      <c r="EO25" s="57" t="e">
        <f ca="1">#REF!-'OLD TM1_1'!EO25</f>
        <v>#REF!</v>
      </c>
      <c r="EP25" s="57" t="e">
        <f ca="1">#REF!-'OLD TM1_1'!EP25</f>
        <v>#REF!</v>
      </c>
      <c r="EQ25" s="57" t="e">
        <f ca="1">#REF!-'OLD TM1_1'!EQ25</f>
        <v>#REF!</v>
      </c>
      <c r="ER25" s="57" t="e">
        <f ca="1">#REF!-'OLD TM1_1'!ER25</f>
        <v>#REF!</v>
      </c>
      <c r="ES25" s="57" t="e">
        <f ca="1">#REF!-'OLD TM1_1'!ES25</f>
        <v>#REF!</v>
      </c>
      <c r="ET25" s="57" t="e">
        <f ca="1">#REF!-'OLD TM1_1'!ET25</f>
        <v>#REF!</v>
      </c>
      <c r="EU25" s="57" t="e">
        <f ca="1">#REF!-'OLD TM1_1'!EU25</f>
        <v>#REF!</v>
      </c>
      <c r="EV25" s="57" t="e">
        <f ca="1">#REF!-'OLD TM1_1'!EV25</f>
        <v>#REF!</v>
      </c>
      <c r="EW25" s="57" t="e">
        <f>#REF!-'OLD TM1_1'!EW25</f>
        <v>#REF!</v>
      </c>
    </row>
    <row r="26" spans="1:153" x14ac:dyDescent="0.25">
      <c r="A26" t="s">
        <v>84</v>
      </c>
      <c r="B26" t="s">
        <v>64</v>
      </c>
      <c r="C26" s="57" t="e">
        <f ca="1">#REF!-'OLD TM1_1'!C26</f>
        <v>#REF!</v>
      </c>
      <c r="D26" s="57" t="e">
        <f ca="1">#REF!-'OLD TM1_1'!D26</f>
        <v>#REF!</v>
      </c>
      <c r="E26" s="57" t="e">
        <f ca="1">#REF!-'OLD TM1_1'!E26</f>
        <v>#REF!</v>
      </c>
      <c r="F26" s="57" t="e">
        <f ca="1">#REF!-'OLD TM1_1'!F26</f>
        <v>#REF!</v>
      </c>
      <c r="G26" s="57" t="e">
        <f ca="1">#REF!-'OLD TM1_1'!G26</f>
        <v>#REF!</v>
      </c>
      <c r="H26" s="57" t="e">
        <f ca="1">#REF!-'OLD TM1_1'!H26</f>
        <v>#REF!</v>
      </c>
      <c r="I26" s="57" t="e">
        <f ca="1">#REF!-'OLD TM1_1'!I26</f>
        <v>#REF!</v>
      </c>
      <c r="J26" s="57" t="e">
        <f ca="1">#REF!-'OLD TM1_1'!J26</f>
        <v>#REF!</v>
      </c>
      <c r="K26" s="57" t="e">
        <f ca="1">#REF!-'OLD TM1_1'!K26</f>
        <v>#REF!</v>
      </c>
      <c r="L26" s="57" t="e">
        <f ca="1">#REF!-'OLD TM1_1'!L26</f>
        <v>#REF!</v>
      </c>
      <c r="M26" s="57" t="e">
        <f ca="1">#REF!-'OLD TM1_1'!M26</f>
        <v>#REF!</v>
      </c>
      <c r="N26" s="57" t="e">
        <f ca="1">#REF!-'OLD TM1_1'!N26</f>
        <v>#REF!</v>
      </c>
      <c r="O26" s="57" t="e">
        <f ca="1">#REF!-'OLD TM1_1'!O26</f>
        <v>#REF!</v>
      </c>
      <c r="P26" s="57" t="e">
        <f ca="1">#REF!-'OLD TM1_1'!P26</f>
        <v>#REF!</v>
      </c>
      <c r="Q26" s="57" t="e">
        <f ca="1">#REF!-'OLD TM1_1'!Q26</f>
        <v>#REF!</v>
      </c>
      <c r="R26" s="57" t="e">
        <f ca="1">#REF!-'OLD TM1_1'!R26</f>
        <v>#REF!</v>
      </c>
      <c r="S26" s="57" t="e">
        <f ca="1">#REF!-'OLD TM1_1'!S26</f>
        <v>#REF!</v>
      </c>
      <c r="T26" s="57" t="e">
        <f ca="1">#REF!-'OLD TM1_1'!T26</f>
        <v>#REF!</v>
      </c>
      <c r="U26" s="57" t="e">
        <f ca="1">#REF!-'OLD TM1_1'!U26</f>
        <v>#REF!</v>
      </c>
      <c r="V26" s="57" t="e">
        <f ca="1">#REF!-'OLD TM1_1'!V26</f>
        <v>#REF!</v>
      </c>
      <c r="W26" s="57" t="e">
        <f ca="1">#REF!-'OLD TM1_1'!W26</f>
        <v>#REF!</v>
      </c>
      <c r="X26" s="57" t="e">
        <f ca="1">#REF!-'OLD TM1_1'!X26</f>
        <v>#REF!</v>
      </c>
      <c r="Y26" s="57" t="e">
        <f ca="1">#REF!-'OLD TM1_1'!Y26</f>
        <v>#REF!</v>
      </c>
      <c r="Z26" s="57" t="e">
        <f ca="1">#REF!-'OLD TM1_1'!Z26</f>
        <v>#REF!</v>
      </c>
      <c r="AA26" s="57" t="e">
        <f ca="1">#REF!-'OLD TM1_1'!AA26</f>
        <v>#REF!</v>
      </c>
      <c r="AB26" s="57" t="e">
        <f ca="1">#REF!-'OLD TM1_1'!AB26</f>
        <v>#REF!</v>
      </c>
      <c r="AC26" s="57" t="e">
        <f ca="1">#REF!-'OLD TM1_1'!AC26</f>
        <v>#REF!</v>
      </c>
      <c r="AD26" s="57" t="e">
        <f ca="1">#REF!-'OLD TM1_1'!AD26</f>
        <v>#REF!</v>
      </c>
      <c r="AE26" s="57" t="e">
        <f ca="1">#REF!-'OLD TM1_1'!AE26</f>
        <v>#REF!</v>
      </c>
      <c r="AF26" s="57" t="e">
        <f ca="1">#REF!-'OLD TM1_1'!AF26</f>
        <v>#REF!</v>
      </c>
      <c r="AG26" s="57" t="e">
        <f ca="1">#REF!-'OLD TM1_1'!AG26</f>
        <v>#REF!</v>
      </c>
      <c r="AH26" s="57" t="e">
        <f ca="1">#REF!-'OLD TM1_1'!AH26</f>
        <v>#REF!</v>
      </c>
      <c r="AI26" s="57" t="e">
        <f ca="1">#REF!-'OLD TM1_1'!AI26</f>
        <v>#REF!</v>
      </c>
      <c r="AJ26" s="57" t="e">
        <f ca="1">#REF!-'OLD TM1_1'!AJ26</f>
        <v>#REF!</v>
      </c>
      <c r="AK26" s="57" t="e">
        <f ca="1">#REF!-'OLD TM1_1'!AK26</f>
        <v>#REF!</v>
      </c>
      <c r="AL26" s="57" t="e">
        <f ca="1">#REF!-'OLD TM1_1'!AL26</f>
        <v>#REF!</v>
      </c>
      <c r="AM26" s="57" t="e">
        <f ca="1">#REF!-'OLD TM1_1'!AM26</f>
        <v>#REF!</v>
      </c>
      <c r="AN26" s="57" t="e">
        <f ca="1">#REF!-'OLD TM1_1'!AN26</f>
        <v>#REF!</v>
      </c>
      <c r="AO26" s="57" t="e">
        <f ca="1">#REF!-'OLD TM1_1'!AO26</f>
        <v>#REF!</v>
      </c>
      <c r="AP26" s="57" t="e">
        <f ca="1">#REF!-'OLD TM1_1'!AP26</f>
        <v>#REF!</v>
      </c>
      <c r="AQ26" s="57" t="e">
        <f ca="1">#REF!-'OLD TM1_1'!AQ26</f>
        <v>#REF!</v>
      </c>
      <c r="AR26" s="57" t="e">
        <f ca="1">#REF!-'OLD TM1_1'!AR26</f>
        <v>#REF!</v>
      </c>
      <c r="AS26" s="57" t="e">
        <f ca="1">#REF!-'OLD TM1_1'!AS26</f>
        <v>#REF!</v>
      </c>
      <c r="AT26" s="57" t="e">
        <f ca="1">#REF!-'OLD TM1_1'!AT26</f>
        <v>#REF!</v>
      </c>
      <c r="AU26" s="57" t="e">
        <f ca="1">#REF!-'OLD TM1_1'!AU26</f>
        <v>#REF!</v>
      </c>
      <c r="AV26" s="57" t="e">
        <f ca="1">#REF!-'OLD TM1_1'!AV26</f>
        <v>#REF!</v>
      </c>
      <c r="AW26" s="57" t="e">
        <f ca="1">#REF!-'OLD TM1_1'!AW26</f>
        <v>#REF!</v>
      </c>
      <c r="AX26" s="57" t="e">
        <f ca="1">#REF!-'OLD TM1_1'!AX26</f>
        <v>#REF!</v>
      </c>
      <c r="AY26" s="57" t="e">
        <f ca="1">#REF!-'OLD TM1_1'!AY26</f>
        <v>#REF!</v>
      </c>
      <c r="AZ26" s="57" t="e">
        <f ca="1">#REF!-'OLD TM1_1'!AZ26</f>
        <v>#REF!</v>
      </c>
      <c r="BA26" s="57" t="e">
        <f ca="1">#REF!-'OLD TM1_1'!BA26</f>
        <v>#REF!</v>
      </c>
      <c r="BB26" s="57" t="e">
        <f ca="1">#REF!-'OLD TM1_1'!BB26</f>
        <v>#REF!</v>
      </c>
      <c r="BC26" s="57" t="e">
        <f ca="1">#REF!-'OLD TM1_1'!BC26</f>
        <v>#REF!</v>
      </c>
      <c r="BD26" s="57" t="e">
        <f ca="1">#REF!-'OLD TM1_1'!BD26</f>
        <v>#REF!</v>
      </c>
      <c r="BE26" s="57" t="e">
        <f ca="1">#REF!-'OLD TM1_1'!BE26</f>
        <v>#REF!</v>
      </c>
      <c r="BF26" s="57" t="e">
        <f ca="1">#REF!-'OLD TM1_1'!BF26</f>
        <v>#REF!</v>
      </c>
      <c r="BG26" s="57" t="e">
        <f ca="1">#REF!-'OLD TM1_1'!BG26</f>
        <v>#REF!</v>
      </c>
      <c r="BH26" s="57" t="e">
        <f ca="1">#REF!-'OLD TM1_1'!BH26</f>
        <v>#REF!</v>
      </c>
      <c r="BI26" s="57" t="e">
        <f ca="1">#REF!-'OLD TM1_1'!BI26</f>
        <v>#REF!</v>
      </c>
      <c r="BJ26" s="57" t="e">
        <f ca="1">#REF!-'OLD TM1_1'!BJ26</f>
        <v>#REF!</v>
      </c>
      <c r="BK26" s="57" t="e">
        <f ca="1">#REF!-'OLD TM1_1'!BK26</f>
        <v>#REF!</v>
      </c>
      <c r="BL26" s="57" t="e">
        <f ca="1">#REF!-'OLD TM1_1'!BL26</f>
        <v>#REF!</v>
      </c>
      <c r="BM26" s="57" t="e">
        <f ca="1">#REF!-'OLD TM1_1'!BM26</f>
        <v>#REF!</v>
      </c>
      <c r="BN26" s="57" t="e">
        <f ca="1">#REF!-'OLD TM1_1'!BN26</f>
        <v>#REF!</v>
      </c>
      <c r="BO26" s="57" t="e">
        <f ca="1">#REF!-'OLD TM1_1'!BO26</f>
        <v>#REF!</v>
      </c>
      <c r="BP26" s="57" t="e">
        <f ca="1">#REF!-'OLD TM1_1'!BP26</f>
        <v>#REF!</v>
      </c>
      <c r="BQ26" s="57" t="e">
        <f ca="1">#REF!-'OLD TM1_1'!BQ26</f>
        <v>#REF!</v>
      </c>
      <c r="BR26" s="57" t="e">
        <f ca="1">#REF!-'OLD TM1_1'!BR26</f>
        <v>#REF!</v>
      </c>
      <c r="BS26" s="57" t="e">
        <f ca="1">#REF!-'OLD TM1_1'!BS26</f>
        <v>#REF!</v>
      </c>
      <c r="BT26" s="57" t="e">
        <f ca="1">#REF!-'OLD TM1_1'!BT26</f>
        <v>#REF!</v>
      </c>
      <c r="BU26" s="57" t="e">
        <f ca="1">#REF!-'OLD TM1_1'!BU26</f>
        <v>#REF!</v>
      </c>
      <c r="BV26" s="57" t="e">
        <f ca="1">#REF!-'OLD TM1_1'!BV26</f>
        <v>#REF!</v>
      </c>
      <c r="BW26" s="57" t="e">
        <f ca="1">#REF!-'OLD TM1_1'!BW26</f>
        <v>#REF!</v>
      </c>
      <c r="BX26" s="57" t="e">
        <f ca="1">#REF!-'OLD TM1_1'!BX26</f>
        <v>#REF!</v>
      </c>
      <c r="BY26" s="57" t="e">
        <f ca="1">#REF!-'OLD TM1_1'!BY26</f>
        <v>#REF!</v>
      </c>
      <c r="BZ26" s="57" t="e">
        <f ca="1">#REF!-'OLD TM1_1'!BZ26</f>
        <v>#REF!</v>
      </c>
      <c r="CA26" s="57" t="e">
        <f ca="1">#REF!-'OLD TM1_1'!CA26</f>
        <v>#REF!</v>
      </c>
      <c r="CB26" s="57" t="e">
        <f ca="1">#REF!-'OLD TM1_1'!CB26</f>
        <v>#REF!</v>
      </c>
      <c r="CC26" s="57" t="e">
        <f ca="1">#REF!-'OLD TM1_1'!CC26</f>
        <v>#REF!</v>
      </c>
      <c r="CD26" s="57" t="e">
        <f ca="1">#REF!-'OLD TM1_1'!CD26</f>
        <v>#REF!</v>
      </c>
      <c r="CE26" s="57" t="e">
        <f ca="1">#REF!-'OLD TM1_1'!CE26</f>
        <v>#REF!</v>
      </c>
      <c r="CF26" s="57" t="e">
        <f ca="1">#REF!-'OLD TM1_1'!CF26</f>
        <v>#REF!</v>
      </c>
      <c r="CG26" s="57" t="e">
        <f ca="1">#REF!-'OLD TM1_1'!CG26</f>
        <v>#REF!</v>
      </c>
      <c r="CH26" s="57" t="e">
        <f ca="1">#REF!-'OLD TM1_1'!CH26</f>
        <v>#REF!</v>
      </c>
      <c r="CI26" s="57" t="e">
        <f ca="1">#REF!-'OLD TM1_1'!CI26</f>
        <v>#REF!</v>
      </c>
      <c r="CJ26" s="57" t="e">
        <f ca="1">#REF!-'OLD TM1_1'!CJ26</f>
        <v>#REF!</v>
      </c>
      <c r="CK26" s="57" t="e">
        <f ca="1">#REF!-'OLD TM1_1'!CK26</f>
        <v>#REF!</v>
      </c>
      <c r="CL26" s="57" t="e">
        <f ca="1">#REF!-'OLD TM1_1'!CL26</f>
        <v>#REF!</v>
      </c>
      <c r="CM26" s="57" t="e">
        <f ca="1">#REF!-'OLD TM1_1'!CM26</f>
        <v>#REF!</v>
      </c>
      <c r="CN26" s="57" t="e">
        <f ca="1">#REF!-'OLD TM1_1'!CN26</f>
        <v>#REF!</v>
      </c>
      <c r="CO26" s="57" t="e">
        <f ca="1">#REF!-'OLD TM1_1'!CO26</f>
        <v>#REF!</v>
      </c>
      <c r="CP26" s="57" t="e">
        <f ca="1">#REF!-'OLD TM1_1'!CP26</f>
        <v>#REF!</v>
      </c>
      <c r="CQ26" s="57" t="e">
        <f ca="1">#REF!-'OLD TM1_1'!CQ26</f>
        <v>#REF!</v>
      </c>
      <c r="CR26" s="57" t="e">
        <f ca="1">#REF!-'OLD TM1_1'!CR26</f>
        <v>#REF!</v>
      </c>
      <c r="CS26" s="57" t="e">
        <f ca="1">#REF!-'OLD TM1_1'!CS26</f>
        <v>#REF!</v>
      </c>
      <c r="CT26" s="57" t="e">
        <f ca="1">#REF!-'OLD TM1_1'!CT26</f>
        <v>#REF!</v>
      </c>
      <c r="CU26" s="57" t="e">
        <f ca="1">#REF!-'OLD TM1_1'!CU26</f>
        <v>#REF!</v>
      </c>
      <c r="CV26" s="57" t="e">
        <f ca="1">#REF!-'OLD TM1_1'!CV26</f>
        <v>#REF!</v>
      </c>
      <c r="CW26" s="57" t="e">
        <f ca="1">#REF!-'OLD TM1_1'!CW26</f>
        <v>#REF!</v>
      </c>
      <c r="CX26" s="57" t="e">
        <f ca="1">#REF!-'OLD TM1_1'!CX26</f>
        <v>#REF!</v>
      </c>
      <c r="CY26" s="57" t="e">
        <f ca="1">#REF!-'OLD TM1_1'!CY26</f>
        <v>#REF!</v>
      </c>
      <c r="CZ26" s="57" t="e">
        <f ca="1">#REF!-'OLD TM1_1'!CZ26</f>
        <v>#REF!</v>
      </c>
      <c r="DA26" s="57" t="e">
        <f ca="1">#REF!-'OLD TM1_1'!DA26</f>
        <v>#REF!</v>
      </c>
      <c r="DB26" s="57" t="e">
        <f ca="1">#REF!-'OLD TM1_1'!DB26</f>
        <v>#REF!</v>
      </c>
      <c r="DC26" s="57" t="e">
        <f ca="1">#REF!-'OLD TM1_1'!DC26</f>
        <v>#REF!</v>
      </c>
      <c r="DD26" s="57" t="e">
        <f ca="1">#REF!-'OLD TM1_1'!DD26</f>
        <v>#REF!</v>
      </c>
      <c r="DE26" s="57" t="e">
        <f ca="1">#REF!-'OLD TM1_1'!DE26</f>
        <v>#REF!</v>
      </c>
      <c r="DF26" s="57" t="e">
        <f ca="1">#REF!-'OLD TM1_1'!DF26</f>
        <v>#REF!</v>
      </c>
      <c r="DG26" s="57" t="e">
        <f>#REF!-'OLD TM1_1'!DG26</f>
        <v>#REF!</v>
      </c>
      <c r="DH26" s="57" t="e">
        <f ca="1">#REF!-'OLD TM1_1'!DH26</f>
        <v>#REF!</v>
      </c>
      <c r="DI26" s="57" t="e">
        <f ca="1">#REF!-'OLD TM1_1'!DI26</f>
        <v>#REF!</v>
      </c>
      <c r="DJ26" s="57" t="e">
        <f ca="1">#REF!-'OLD TM1_1'!DJ26</f>
        <v>#REF!</v>
      </c>
      <c r="DK26" s="57" t="e">
        <f ca="1">#REF!-'OLD TM1_1'!DK26</f>
        <v>#REF!</v>
      </c>
      <c r="DL26" s="57" t="e">
        <f ca="1">#REF!-'OLD TM1_1'!DL26</f>
        <v>#REF!</v>
      </c>
      <c r="DM26" s="57" t="e">
        <f ca="1">#REF!-'OLD TM1_1'!DM26</f>
        <v>#REF!</v>
      </c>
      <c r="DN26" s="57" t="e">
        <f ca="1">#REF!-'OLD TM1_1'!DN26</f>
        <v>#REF!</v>
      </c>
      <c r="DO26" s="57" t="e">
        <f ca="1">#REF!-'OLD TM1_1'!DO26</f>
        <v>#REF!</v>
      </c>
      <c r="DP26" s="57" t="e">
        <f ca="1">#REF!-'OLD TM1_1'!DP26</f>
        <v>#REF!</v>
      </c>
      <c r="DQ26" s="57" t="e">
        <f ca="1">#REF!-'OLD TM1_1'!DQ26</f>
        <v>#REF!</v>
      </c>
      <c r="DR26" s="57" t="e">
        <f ca="1">#REF!-'OLD TM1_1'!DR26</f>
        <v>#REF!</v>
      </c>
      <c r="DS26" s="57" t="e">
        <f ca="1">#REF!-'OLD TM1_1'!DS26</f>
        <v>#REF!</v>
      </c>
      <c r="DT26" s="57" t="e">
        <f ca="1">#REF!-'OLD TM1_1'!DT26</f>
        <v>#REF!</v>
      </c>
      <c r="DU26" s="57" t="e">
        <f ca="1">#REF!-'OLD TM1_1'!DU26</f>
        <v>#REF!</v>
      </c>
      <c r="DV26" s="57" t="e">
        <f ca="1">#REF!-'OLD TM1_1'!DV26</f>
        <v>#REF!</v>
      </c>
      <c r="DW26" s="57" t="e">
        <f ca="1">#REF!-'OLD TM1_1'!DW26</f>
        <v>#REF!</v>
      </c>
      <c r="DX26" s="57" t="e">
        <f ca="1">#REF!-'OLD TM1_1'!DX26</f>
        <v>#REF!</v>
      </c>
      <c r="DY26" s="57" t="e">
        <f ca="1">#REF!-'OLD TM1_1'!DY26</f>
        <v>#REF!</v>
      </c>
      <c r="DZ26" s="57" t="e">
        <f ca="1">#REF!-'OLD TM1_1'!DZ26</f>
        <v>#REF!</v>
      </c>
      <c r="EA26" s="57" t="e">
        <f ca="1">#REF!-'OLD TM1_1'!EA26</f>
        <v>#REF!</v>
      </c>
      <c r="EB26" s="57" t="e">
        <f ca="1">#REF!-'OLD TM1_1'!EB26</f>
        <v>#REF!</v>
      </c>
      <c r="EC26" s="57" t="e">
        <f ca="1">#REF!-'OLD TM1_1'!EC26</f>
        <v>#REF!</v>
      </c>
      <c r="ED26" s="57" t="e">
        <f ca="1">#REF!-'OLD TM1_1'!ED26</f>
        <v>#REF!</v>
      </c>
      <c r="EE26" s="57" t="e">
        <f ca="1">#REF!-'OLD TM1_1'!EE26</f>
        <v>#REF!</v>
      </c>
      <c r="EF26" s="57" t="e">
        <f ca="1">#REF!-'OLD TM1_1'!EF26</f>
        <v>#REF!</v>
      </c>
      <c r="EG26" s="57" t="e">
        <f ca="1">#REF!-'OLD TM1_1'!EG26</f>
        <v>#REF!</v>
      </c>
      <c r="EH26" s="57" t="e">
        <f ca="1">#REF!-'OLD TM1_1'!EH26</f>
        <v>#REF!</v>
      </c>
      <c r="EI26" s="57" t="e">
        <f ca="1">#REF!-'OLD TM1_1'!EI26</f>
        <v>#REF!</v>
      </c>
      <c r="EJ26" s="57" t="e">
        <f ca="1">#REF!-'OLD TM1_1'!EJ26</f>
        <v>#REF!</v>
      </c>
      <c r="EK26" s="57" t="e">
        <f ca="1">#REF!-'OLD TM1_1'!EK26</f>
        <v>#REF!</v>
      </c>
      <c r="EL26" s="57" t="e">
        <f ca="1">#REF!-'OLD TM1_1'!EL26</f>
        <v>#REF!</v>
      </c>
      <c r="EM26" s="57" t="e">
        <f ca="1">#REF!-'OLD TM1_1'!EM26</f>
        <v>#REF!</v>
      </c>
      <c r="EN26" s="57" t="e">
        <f ca="1">#REF!-'OLD TM1_1'!EN26</f>
        <v>#REF!</v>
      </c>
      <c r="EO26" s="57" t="e">
        <f ca="1">#REF!-'OLD TM1_1'!EO26</f>
        <v>#REF!</v>
      </c>
      <c r="EP26" s="57" t="e">
        <f ca="1">#REF!-'OLD TM1_1'!EP26</f>
        <v>#REF!</v>
      </c>
      <c r="EQ26" s="57" t="e">
        <f ca="1">#REF!-'OLD TM1_1'!EQ26</f>
        <v>#REF!</v>
      </c>
      <c r="ER26" s="57" t="e">
        <f ca="1">#REF!-'OLD TM1_1'!ER26</f>
        <v>#REF!</v>
      </c>
      <c r="ES26" s="57" t="e">
        <f ca="1">#REF!-'OLD TM1_1'!ES26</f>
        <v>#REF!</v>
      </c>
      <c r="ET26" s="57" t="e">
        <f ca="1">#REF!-'OLD TM1_1'!ET26</f>
        <v>#REF!</v>
      </c>
      <c r="EU26" s="57" t="e">
        <f ca="1">#REF!-'OLD TM1_1'!EU26</f>
        <v>#REF!</v>
      </c>
      <c r="EV26" s="57" t="e">
        <f ca="1">#REF!-'OLD TM1_1'!EV26</f>
        <v>#REF!</v>
      </c>
      <c r="EW26" s="57" t="e">
        <f>#REF!-'OLD TM1_1'!EW26</f>
        <v>#REF!</v>
      </c>
    </row>
    <row r="27" spans="1:153" x14ac:dyDescent="0.25">
      <c r="A27" t="s">
        <v>85</v>
      </c>
      <c r="B27" t="s">
        <v>64</v>
      </c>
      <c r="C27" s="57" t="e">
        <f ca="1">#REF!-'OLD TM1_1'!C27</f>
        <v>#REF!</v>
      </c>
      <c r="D27" s="57" t="e">
        <f ca="1">#REF!-'OLD TM1_1'!D27</f>
        <v>#REF!</v>
      </c>
      <c r="E27" s="57" t="e">
        <f ca="1">#REF!-'OLD TM1_1'!E27</f>
        <v>#REF!</v>
      </c>
      <c r="F27" s="57" t="e">
        <f ca="1">#REF!-'OLD TM1_1'!F27</f>
        <v>#REF!</v>
      </c>
      <c r="G27" s="57" t="e">
        <f ca="1">#REF!-'OLD TM1_1'!G27</f>
        <v>#REF!</v>
      </c>
      <c r="H27" s="57" t="e">
        <f ca="1">#REF!-'OLD TM1_1'!H27</f>
        <v>#REF!</v>
      </c>
      <c r="I27" s="57" t="e">
        <f ca="1">#REF!-'OLD TM1_1'!I27</f>
        <v>#REF!</v>
      </c>
      <c r="J27" s="57" t="e">
        <f ca="1">#REF!-'OLD TM1_1'!J27</f>
        <v>#REF!</v>
      </c>
      <c r="K27" s="57" t="e">
        <f ca="1">#REF!-'OLD TM1_1'!K27</f>
        <v>#REF!</v>
      </c>
      <c r="L27" s="57" t="e">
        <f ca="1">#REF!-'OLD TM1_1'!L27</f>
        <v>#REF!</v>
      </c>
      <c r="M27" s="57" t="e">
        <f ca="1">#REF!-'OLD TM1_1'!M27</f>
        <v>#REF!</v>
      </c>
      <c r="N27" s="57" t="e">
        <f ca="1">#REF!-'OLD TM1_1'!N27</f>
        <v>#REF!</v>
      </c>
      <c r="O27" s="57" t="e">
        <f ca="1">#REF!-'OLD TM1_1'!O27</f>
        <v>#REF!</v>
      </c>
      <c r="P27" s="57" t="e">
        <f ca="1">#REF!-'OLD TM1_1'!P27</f>
        <v>#REF!</v>
      </c>
      <c r="Q27" s="57" t="e">
        <f ca="1">#REF!-'OLD TM1_1'!Q27</f>
        <v>#REF!</v>
      </c>
      <c r="R27" s="57" t="e">
        <f ca="1">#REF!-'OLD TM1_1'!R27</f>
        <v>#REF!</v>
      </c>
      <c r="S27" s="57" t="e">
        <f ca="1">#REF!-'OLD TM1_1'!S27</f>
        <v>#REF!</v>
      </c>
      <c r="T27" s="57" t="e">
        <f ca="1">#REF!-'OLD TM1_1'!T27</f>
        <v>#REF!</v>
      </c>
      <c r="U27" s="57" t="e">
        <f ca="1">#REF!-'OLD TM1_1'!U27</f>
        <v>#REF!</v>
      </c>
      <c r="V27" s="57" t="e">
        <f ca="1">#REF!-'OLD TM1_1'!V27</f>
        <v>#REF!</v>
      </c>
      <c r="W27" s="57" t="e">
        <f ca="1">#REF!-'OLD TM1_1'!W27</f>
        <v>#REF!</v>
      </c>
      <c r="X27" s="57" t="e">
        <f ca="1">#REF!-'OLD TM1_1'!X27</f>
        <v>#REF!</v>
      </c>
      <c r="Y27" s="57" t="e">
        <f ca="1">#REF!-'OLD TM1_1'!Y27</f>
        <v>#REF!</v>
      </c>
      <c r="Z27" s="57" t="e">
        <f ca="1">#REF!-'OLD TM1_1'!Z27</f>
        <v>#REF!</v>
      </c>
      <c r="AA27" s="57" t="e">
        <f ca="1">#REF!-'OLD TM1_1'!AA27</f>
        <v>#REF!</v>
      </c>
      <c r="AB27" s="57" t="e">
        <f ca="1">#REF!-'OLD TM1_1'!AB27</f>
        <v>#REF!</v>
      </c>
      <c r="AC27" s="57" t="e">
        <f ca="1">#REF!-'OLD TM1_1'!AC27</f>
        <v>#REF!</v>
      </c>
      <c r="AD27" s="57" t="e">
        <f ca="1">#REF!-'OLD TM1_1'!AD27</f>
        <v>#REF!</v>
      </c>
      <c r="AE27" s="57" t="e">
        <f ca="1">#REF!-'OLD TM1_1'!AE27</f>
        <v>#REF!</v>
      </c>
      <c r="AF27" s="57" t="e">
        <f ca="1">#REF!-'OLD TM1_1'!AF27</f>
        <v>#REF!</v>
      </c>
      <c r="AG27" s="57" t="e">
        <f ca="1">#REF!-'OLD TM1_1'!AG27</f>
        <v>#REF!</v>
      </c>
      <c r="AH27" s="57" t="e">
        <f ca="1">#REF!-'OLD TM1_1'!AH27</f>
        <v>#REF!</v>
      </c>
      <c r="AI27" s="57" t="e">
        <f ca="1">#REF!-'OLD TM1_1'!AI27</f>
        <v>#REF!</v>
      </c>
      <c r="AJ27" s="57" t="e">
        <f ca="1">#REF!-'OLD TM1_1'!AJ27</f>
        <v>#REF!</v>
      </c>
      <c r="AK27" s="57" t="e">
        <f ca="1">#REF!-'OLD TM1_1'!AK27</f>
        <v>#REF!</v>
      </c>
      <c r="AL27" s="57" t="e">
        <f ca="1">#REF!-'OLD TM1_1'!AL27</f>
        <v>#REF!</v>
      </c>
      <c r="AM27" s="57" t="e">
        <f ca="1">#REF!-'OLD TM1_1'!AM27</f>
        <v>#REF!</v>
      </c>
      <c r="AN27" s="57" t="e">
        <f ca="1">#REF!-'OLD TM1_1'!AN27</f>
        <v>#REF!</v>
      </c>
      <c r="AO27" s="57" t="e">
        <f ca="1">#REF!-'OLD TM1_1'!AO27</f>
        <v>#REF!</v>
      </c>
      <c r="AP27" s="57" t="e">
        <f ca="1">#REF!-'OLD TM1_1'!AP27</f>
        <v>#REF!</v>
      </c>
      <c r="AQ27" s="57" t="e">
        <f ca="1">#REF!-'OLD TM1_1'!AQ27</f>
        <v>#REF!</v>
      </c>
      <c r="AR27" s="57" t="e">
        <f ca="1">#REF!-'OLD TM1_1'!AR27</f>
        <v>#REF!</v>
      </c>
      <c r="AS27" s="57" t="e">
        <f ca="1">#REF!-'OLD TM1_1'!AS27</f>
        <v>#REF!</v>
      </c>
      <c r="AT27" s="57" t="e">
        <f ca="1">#REF!-'OLD TM1_1'!AT27</f>
        <v>#REF!</v>
      </c>
      <c r="AU27" s="57" t="e">
        <f ca="1">#REF!-'OLD TM1_1'!AU27</f>
        <v>#REF!</v>
      </c>
      <c r="AV27" s="57" t="e">
        <f ca="1">#REF!-'OLD TM1_1'!AV27</f>
        <v>#REF!</v>
      </c>
      <c r="AW27" s="57" t="e">
        <f ca="1">#REF!-'OLD TM1_1'!AW27</f>
        <v>#REF!</v>
      </c>
      <c r="AX27" s="57" t="e">
        <f ca="1">#REF!-'OLD TM1_1'!AX27</f>
        <v>#REF!</v>
      </c>
      <c r="AY27" s="57" t="e">
        <f ca="1">#REF!-'OLD TM1_1'!AY27</f>
        <v>#REF!</v>
      </c>
      <c r="AZ27" s="57" t="e">
        <f ca="1">#REF!-'OLD TM1_1'!AZ27</f>
        <v>#REF!</v>
      </c>
      <c r="BA27" s="57" t="e">
        <f ca="1">#REF!-'OLD TM1_1'!BA27</f>
        <v>#REF!</v>
      </c>
      <c r="BB27" s="57" t="e">
        <f ca="1">#REF!-'OLD TM1_1'!BB27</f>
        <v>#REF!</v>
      </c>
      <c r="BC27" s="57" t="e">
        <f ca="1">#REF!-'OLD TM1_1'!BC27</f>
        <v>#REF!</v>
      </c>
      <c r="BD27" s="57" t="e">
        <f ca="1">#REF!-'OLD TM1_1'!BD27</f>
        <v>#REF!</v>
      </c>
      <c r="BE27" s="57" t="e">
        <f ca="1">#REF!-'OLD TM1_1'!BE27</f>
        <v>#REF!</v>
      </c>
      <c r="BF27" s="57" t="e">
        <f ca="1">#REF!-'OLD TM1_1'!BF27</f>
        <v>#REF!</v>
      </c>
      <c r="BG27" s="57" t="e">
        <f ca="1">#REF!-'OLD TM1_1'!BG27</f>
        <v>#REF!</v>
      </c>
      <c r="BH27" s="57" t="e">
        <f ca="1">#REF!-'OLD TM1_1'!BH27</f>
        <v>#REF!</v>
      </c>
      <c r="BI27" s="57" t="e">
        <f ca="1">#REF!-'OLD TM1_1'!BI27</f>
        <v>#REF!</v>
      </c>
      <c r="BJ27" s="57" t="e">
        <f ca="1">#REF!-'OLD TM1_1'!BJ27</f>
        <v>#REF!</v>
      </c>
      <c r="BK27" s="57" t="e">
        <f ca="1">#REF!-'OLD TM1_1'!BK27</f>
        <v>#REF!</v>
      </c>
      <c r="BL27" s="57" t="e">
        <f ca="1">#REF!-'OLD TM1_1'!BL27</f>
        <v>#REF!</v>
      </c>
      <c r="BM27" s="57" t="e">
        <f ca="1">#REF!-'OLD TM1_1'!BM27</f>
        <v>#REF!</v>
      </c>
      <c r="BN27" s="57" t="e">
        <f ca="1">#REF!-'OLD TM1_1'!BN27</f>
        <v>#REF!</v>
      </c>
      <c r="BO27" s="57" t="e">
        <f ca="1">#REF!-'OLD TM1_1'!BO27</f>
        <v>#REF!</v>
      </c>
      <c r="BP27" s="57" t="e">
        <f ca="1">#REF!-'OLD TM1_1'!BP27</f>
        <v>#REF!</v>
      </c>
      <c r="BQ27" s="57" t="e">
        <f ca="1">#REF!-'OLD TM1_1'!BQ27</f>
        <v>#REF!</v>
      </c>
      <c r="BR27" s="57" t="e">
        <f ca="1">#REF!-'OLD TM1_1'!BR27</f>
        <v>#REF!</v>
      </c>
      <c r="BS27" s="57" t="e">
        <f ca="1">#REF!-'OLD TM1_1'!BS27</f>
        <v>#REF!</v>
      </c>
      <c r="BT27" s="57" t="e">
        <f ca="1">#REF!-'OLD TM1_1'!BT27</f>
        <v>#REF!</v>
      </c>
      <c r="BU27" s="57" t="e">
        <f ca="1">#REF!-'OLD TM1_1'!BU27</f>
        <v>#REF!</v>
      </c>
      <c r="BV27" s="57" t="e">
        <f ca="1">#REF!-'OLD TM1_1'!BV27</f>
        <v>#REF!</v>
      </c>
      <c r="BW27" s="57" t="e">
        <f ca="1">#REF!-'OLD TM1_1'!BW27</f>
        <v>#REF!</v>
      </c>
      <c r="BX27" s="57" t="e">
        <f ca="1">#REF!-'OLD TM1_1'!BX27</f>
        <v>#REF!</v>
      </c>
      <c r="BY27" s="57" t="e">
        <f ca="1">#REF!-'OLD TM1_1'!BY27</f>
        <v>#REF!</v>
      </c>
      <c r="BZ27" s="57" t="e">
        <f ca="1">#REF!-'OLD TM1_1'!BZ27</f>
        <v>#REF!</v>
      </c>
      <c r="CA27" s="57" t="e">
        <f ca="1">#REF!-'OLD TM1_1'!CA27</f>
        <v>#REF!</v>
      </c>
      <c r="CB27" s="57" t="e">
        <f ca="1">#REF!-'OLD TM1_1'!CB27</f>
        <v>#REF!</v>
      </c>
      <c r="CC27" s="57" t="e">
        <f ca="1">#REF!-'OLD TM1_1'!CC27</f>
        <v>#REF!</v>
      </c>
      <c r="CD27" s="57" t="e">
        <f ca="1">#REF!-'OLD TM1_1'!CD27</f>
        <v>#REF!</v>
      </c>
      <c r="CE27" s="57" t="e">
        <f ca="1">#REF!-'OLD TM1_1'!CE27</f>
        <v>#REF!</v>
      </c>
      <c r="CF27" s="57" t="e">
        <f ca="1">#REF!-'OLD TM1_1'!CF27</f>
        <v>#REF!</v>
      </c>
      <c r="CG27" s="57" t="e">
        <f ca="1">#REF!-'OLD TM1_1'!CG27</f>
        <v>#REF!</v>
      </c>
      <c r="CH27" s="57" t="e">
        <f ca="1">#REF!-'OLD TM1_1'!CH27</f>
        <v>#REF!</v>
      </c>
      <c r="CI27" s="57" t="e">
        <f ca="1">#REF!-'OLD TM1_1'!CI27</f>
        <v>#REF!</v>
      </c>
      <c r="CJ27" s="57" t="e">
        <f ca="1">#REF!-'OLD TM1_1'!CJ27</f>
        <v>#REF!</v>
      </c>
      <c r="CK27" s="57" t="e">
        <f ca="1">#REF!-'OLD TM1_1'!CK27</f>
        <v>#REF!</v>
      </c>
      <c r="CL27" s="57" t="e">
        <f ca="1">#REF!-'OLD TM1_1'!CL27</f>
        <v>#REF!</v>
      </c>
      <c r="CM27" s="57" t="e">
        <f ca="1">#REF!-'OLD TM1_1'!CM27</f>
        <v>#REF!</v>
      </c>
      <c r="CN27" s="57" t="e">
        <f ca="1">#REF!-'OLD TM1_1'!CN27</f>
        <v>#REF!</v>
      </c>
      <c r="CO27" s="57" t="e">
        <f ca="1">#REF!-'OLD TM1_1'!CO27</f>
        <v>#REF!</v>
      </c>
      <c r="CP27" s="57" t="e">
        <f ca="1">#REF!-'OLD TM1_1'!CP27</f>
        <v>#REF!</v>
      </c>
      <c r="CQ27" s="57" t="e">
        <f ca="1">#REF!-'OLD TM1_1'!CQ27</f>
        <v>#REF!</v>
      </c>
      <c r="CR27" s="57" t="e">
        <f ca="1">#REF!-'OLD TM1_1'!CR27</f>
        <v>#REF!</v>
      </c>
      <c r="CS27" s="57" t="e">
        <f ca="1">#REF!-'OLD TM1_1'!CS27</f>
        <v>#REF!</v>
      </c>
      <c r="CT27" s="57" t="e">
        <f ca="1">#REF!-'OLD TM1_1'!CT27</f>
        <v>#REF!</v>
      </c>
      <c r="CU27" s="57" t="e">
        <f ca="1">#REF!-'OLD TM1_1'!CU27</f>
        <v>#REF!</v>
      </c>
      <c r="CV27" s="57" t="e">
        <f ca="1">#REF!-'OLD TM1_1'!CV27</f>
        <v>#REF!</v>
      </c>
      <c r="CW27" s="57" t="e">
        <f ca="1">#REF!-'OLD TM1_1'!CW27</f>
        <v>#REF!</v>
      </c>
      <c r="CX27" s="57" t="e">
        <f ca="1">#REF!-'OLD TM1_1'!CX27</f>
        <v>#REF!</v>
      </c>
      <c r="CY27" s="57" t="e">
        <f ca="1">#REF!-'OLD TM1_1'!CY27</f>
        <v>#REF!</v>
      </c>
      <c r="CZ27" s="57" t="e">
        <f ca="1">#REF!-'OLD TM1_1'!CZ27</f>
        <v>#REF!</v>
      </c>
      <c r="DA27" s="57" t="e">
        <f ca="1">#REF!-'OLD TM1_1'!DA27</f>
        <v>#REF!</v>
      </c>
      <c r="DB27" s="57" t="e">
        <f ca="1">#REF!-'OLD TM1_1'!DB27</f>
        <v>#REF!</v>
      </c>
      <c r="DC27" s="57" t="e">
        <f ca="1">#REF!-'OLD TM1_1'!DC27</f>
        <v>#REF!</v>
      </c>
      <c r="DD27" s="57" t="e">
        <f ca="1">#REF!-'OLD TM1_1'!DD27</f>
        <v>#REF!</v>
      </c>
      <c r="DE27" s="57" t="e">
        <f ca="1">#REF!-'OLD TM1_1'!DE27</f>
        <v>#REF!</v>
      </c>
      <c r="DF27" s="57" t="e">
        <f ca="1">#REF!-'OLD TM1_1'!DF27</f>
        <v>#REF!</v>
      </c>
      <c r="DG27" s="57" t="e">
        <f>#REF!-'OLD TM1_1'!DG27</f>
        <v>#REF!</v>
      </c>
      <c r="DH27" s="57" t="e">
        <f ca="1">#REF!-'OLD TM1_1'!DH27</f>
        <v>#REF!</v>
      </c>
      <c r="DI27" s="57" t="e">
        <f ca="1">#REF!-'OLD TM1_1'!DI27</f>
        <v>#REF!</v>
      </c>
      <c r="DJ27" s="57" t="e">
        <f ca="1">#REF!-'OLD TM1_1'!DJ27</f>
        <v>#REF!</v>
      </c>
      <c r="DK27" s="57" t="e">
        <f ca="1">#REF!-'OLD TM1_1'!DK27</f>
        <v>#REF!</v>
      </c>
      <c r="DL27" s="57" t="e">
        <f ca="1">#REF!-'OLD TM1_1'!DL27</f>
        <v>#REF!</v>
      </c>
      <c r="DM27" s="57" t="e">
        <f ca="1">#REF!-'OLD TM1_1'!DM27</f>
        <v>#REF!</v>
      </c>
      <c r="DN27" s="57" t="e">
        <f ca="1">#REF!-'OLD TM1_1'!DN27</f>
        <v>#REF!</v>
      </c>
      <c r="DO27" s="57" t="e">
        <f ca="1">#REF!-'OLD TM1_1'!DO27</f>
        <v>#REF!</v>
      </c>
      <c r="DP27" s="57" t="e">
        <f ca="1">#REF!-'OLD TM1_1'!DP27</f>
        <v>#REF!</v>
      </c>
      <c r="DQ27" s="57" t="e">
        <f ca="1">#REF!-'OLD TM1_1'!DQ27</f>
        <v>#REF!</v>
      </c>
      <c r="DR27" s="57" t="e">
        <f ca="1">#REF!-'OLD TM1_1'!DR27</f>
        <v>#REF!</v>
      </c>
      <c r="DS27" s="57" t="e">
        <f ca="1">#REF!-'OLD TM1_1'!DS27</f>
        <v>#REF!</v>
      </c>
      <c r="DT27" s="57" t="e">
        <f ca="1">#REF!-'OLD TM1_1'!DT27</f>
        <v>#REF!</v>
      </c>
      <c r="DU27" s="57" t="e">
        <f ca="1">#REF!-'OLD TM1_1'!DU27</f>
        <v>#REF!</v>
      </c>
      <c r="DV27" s="57" t="e">
        <f ca="1">#REF!-'OLD TM1_1'!DV27</f>
        <v>#REF!</v>
      </c>
      <c r="DW27" s="57" t="e">
        <f ca="1">#REF!-'OLD TM1_1'!DW27</f>
        <v>#REF!</v>
      </c>
      <c r="DX27" s="57" t="e">
        <f ca="1">#REF!-'OLD TM1_1'!DX27</f>
        <v>#REF!</v>
      </c>
      <c r="DY27" s="57" t="e">
        <f ca="1">#REF!-'OLD TM1_1'!DY27</f>
        <v>#REF!</v>
      </c>
      <c r="DZ27" s="57" t="e">
        <f ca="1">#REF!-'OLD TM1_1'!DZ27</f>
        <v>#REF!</v>
      </c>
      <c r="EA27" s="57" t="e">
        <f ca="1">#REF!-'OLD TM1_1'!EA27</f>
        <v>#REF!</v>
      </c>
      <c r="EB27" s="57" t="e">
        <f ca="1">#REF!-'OLD TM1_1'!EB27</f>
        <v>#REF!</v>
      </c>
      <c r="EC27" s="57" t="e">
        <f ca="1">#REF!-'OLD TM1_1'!EC27</f>
        <v>#REF!</v>
      </c>
      <c r="ED27" s="57" t="e">
        <f ca="1">#REF!-'OLD TM1_1'!ED27</f>
        <v>#REF!</v>
      </c>
      <c r="EE27" s="57" t="e">
        <f ca="1">#REF!-'OLD TM1_1'!EE27</f>
        <v>#REF!</v>
      </c>
      <c r="EF27" s="57" t="e">
        <f ca="1">#REF!-'OLD TM1_1'!EF27</f>
        <v>#REF!</v>
      </c>
      <c r="EG27" s="57" t="e">
        <f ca="1">#REF!-'OLD TM1_1'!EG27</f>
        <v>#REF!</v>
      </c>
      <c r="EH27" s="57" t="e">
        <f ca="1">#REF!-'OLD TM1_1'!EH27</f>
        <v>#REF!</v>
      </c>
      <c r="EI27" s="57" t="e">
        <f ca="1">#REF!-'OLD TM1_1'!EI27</f>
        <v>#REF!</v>
      </c>
      <c r="EJ27" s="57" t="e">
        <f ca="1">#REF!-'OLD TM1_1'!EJ27</f>
        <v>#REF!</v>
      </c>
      <c r="EK27" s="57" t="e">
        <f ca="1">#REF!-'OLD TM1_1'!EK27</f>
        <v>#REF!</v>
      </c>
      <c r="EL27" s="57" t="e">
        <f ca="1">#REF!-'OLD TM1_1'!EL27</f>
        <v>#REF!</v>
      </c>
      <c r="EM27" s="57" t="e">
        <f ca="1">#REF!-'OLD TM1_1'!EM27</f>
        <v>#REF!</v>
      </c>
      <c r="EN27" s="57" t="e">
        <f ca="1">#REF!-'OLD TM1_1'!EN27</f>
        <v>#REF!</v>
      </c>
      <c r="EO27" s="57" t="e">
        <f ca="1">#REF!-'OLD TM1_1'!EO27</f>
        <v>#REF!</v>
      </c>
      <c r="EP27" s="57" t="e">
        <f ca="1">#REF!-'OLD TM1_1'!EP27</f>
        <v>#REF!</v>
      </c>
      <c r="EQ27" s="57" t="e">
        <f ca="1">#REF!-'OLD TM1_1'!EQ27</f>
        <v>#REF!</v>
      </c>
      <c r="ER27" s="57" t="e">
        <f ca="1">#REF!-'OLD TM1_1'!ER27</f>
        <v>#REF!</v>
      </c>
      <c r="ES27" s="57" t="e">
        <f ca="1">#REF!-'OLD TM1_1'!ES27</f>
        <v>#REF!</v>
      </c>
      <c r="ET27" s="57" t="e">
        <f ca="1">#REF!-'OLD TM1_1'!ET27</f>
        <v>#REF!</v>
      </c>
      <c r="EU27" s="57" t="e">
        <f ca="1">#REF!-'OLD TM1_1'!EU27</f>
        <v>#REF!</v>
      </c>
      <c r="EV27" s="57" t="e">
        <f ca="1">#REF!-'OLD TM1_1'!EV27</f>
        <v>#REF!</v>
      </c>
      <c r="EW27" s="57" t="e">
        <f>#REF!-'OLD TM1_1'!EW27</f>
        <v>#REF!</v>
      </c>
    </row>
    <row r="28" spans="1:153" x14ac:dyDescent="0.25">
      <c r="A28" t="s">
        <v>86</v>
      </c>
      <c r="B28" t="s">
        <v>64</v>
      </c>
      <c r="C28" s="57" t="e">
        <f ca="1">#REF!-'OLD TM1_1'!C28</f>
        <v>#REF!</v>
      </c>
      <c r="D28" s="57" t="e">
        <f ca="1">#REF!-'OLD TM1_1'!D28</f>
        <v>#REF!</v>
      </c>
      <c r="E28" s="57" t="e">
        <f ca="1">#REF!-'OLD TM1_1'!E28</f>
        <v>#REF!</v>
      </c>
      <c r="F28" s="57" t="e">
        <f ca="1">#REF!-'OLD TM1_1'!F28</f>
        <v>#REF!</v>
      </c>
      <c r="G28" s="57" t="e">
        <f ca="1">#REF!-'OLD TM1_1'!G28</f>
        <v>#REF!</v>
      </c>
      <c r="H28" s="57" t="e">
        <f ca="1">#REF!-'OLD TM1_1'!H28</f>
        <v>#REF!</v>
      </c>
      <c r="I28" s="57" t="e">
        <f ca="1">#REF!-'OLD TM1_1'!I28</f>
        <v>#REF!</v>
      </c>
      <c r="J28" s="57" t="e">
        <f ca="1">#REF!-'OLD TM1_1'!J28</f>
        <v>#REF!</v>
      </c>
      <c r="K28" s="57" t="e">
        <f ca="1">#REF!-'OLD TM1_1'!K28</f>
        <v>#REF!</v>
      </c>
      <c r="L28" s="57" t="e">
        <f ca="1">#REF!-'OLD TM1_1'!L28</f>
        <v>#REF!</v>
      </c>
      <c r="M28" s="57" t="e">
        <f ca="1">#REF!-'OLD TM1_1'!M28</f>
        <v>#REF!</v>
      </c>
      <c r="N28" s="57" t="e">
        <f ca="1">#REF!-'OLD TM1_1'!N28</f>
        <v>#REF!</v>
      </c>
      <c r="O28" s="57" t="e">
        <f ca="1">#REF!-'OLD TM1_1'!O28</f>
        <v>#REF!</v>
      </c>
      <c r="P28" s="57" t="e">
        <f ca="1">#REF!-'OLD TM1_1'!P28</f>
        <v>#REF!</v>
      </c>
      <c r="Q28" s="57" t="e">
        <f ca="1">#REF!-'OLD TM1_1'!Q28</f>
        <v>#REF!</v>
      </c>
      <c r="R28" s="57" t="e">
        <f ca="1">#REF!-'OLD TM1_1'!R28</f>
        <v>#REF!</v>
      </c>
      <c r="S28" s="57" t="e">
        <f ca="1">#REF!-'OLD TM1_1'!S28</f>
        <v>#REF!</v>
      </c>
      <c r="T28" s="57" t="e">
        <f ca="1">#REF!-'OLD TM1_1'!T28</f>
        <v>#REF!</v>
      </c>
      <c r="U28" s="57" t="e">
        <f ca="1">#REF!-'OLD TM1_1'!U28</f>
        <v>#REF!</v>
      </c>
      <c r="V28" s="57" t="e">
        <f ca="1">#REF!-'OLD TM1_1'!V28</f>
        <v>#REF!</v>
      </c>
      <c r="W28" s="57" t="e">
        <f ca="1">#REF!-'OLD TM1_1'!W28</f>
        <v>#REF!</v>
      </c>
      <c r="X28" s="57" t="e">
        <f ca="1">#REF!-'OLD TM1_1'!X28</f>
        <v>#REF!</v>
      </c>
      <c r="Y28" s="57" t="e">
        <f ca="1">#REF!-'OLD TM1_1'!Y28</f>
        <v>#REF!</v>
      </c>
      <c r="Z28" s="57" t="e">
        <f ca="1">#REF!-'OLD TM1_1'!Z28</f>
        <v>#REF!</v>
      </c>
      <c r="AA28" s="57" t="e">
        <f ca="1">#REF!-'OLD TM1_1'!AA28</f>
        <v>#REF!</v>
      </c>
      <c r="AB28" s="57" t="e">
        <f ca="1">#REF!-'OLD TM1_1'!AB28</f>
        <v>#REF!</v>
      </c>
      <c r="AC28" s="57" t="e">
        <f ca="1">#REF!-'OLD TM1_1'!AC28</f>
        <v>#REF!</v>
      </c>
      <c r="AD28" s="57" t="e">
        <f ca="1">#REF!-'OLD TM1_1'!AD28</f>
        <v>#REF!</v>
      </c>
      <c r="AE28" s="57" t="e">
        <f ca="1">#REF!-'OLD TM1_1'!AE28</f>
        <v>#REF!</v>
      </c>
      <c r="AF28" s="57" t="e">
        <f ca="1">#REF!-'OLD TM1_1'!AF28</f>
        <v>#REF!</v>
      </c>
      <c r="AG28" s="57" t="e">
        <f ca="1">#REF!-'OLD TM1_1'!AG28</f>
        <v>#REF!</v>
      </c>
      <c r="AH28" s="57" t="e">
        <f ca="1">#REF!-'OLD TM1_1'!AH28</f>
        <v>#REF!</v>
      </c>
      <c r="AI28" s="57" t="e">
        <f ca="1">#REF!-'OLD TM1_1'!AI28</f>
        <v>#REF!</v>
      </c>
      <c r="AJ28" s="57" t="e">
        <f ca="1">#REF!-'OLD TM1_1'!AJ28</f>
        <v>#REF!</v>
      </c>
      <c r="AK28" s="57" t="e">
        <f ca="1">#REF!-'OLD TM1_1'!AK28</f>
        <v>#REF!</v>
      </c>
      <c r="AL28" s="57" t="e">
        <f ca="1">#REF!-'OLD TM1_1'!AL28</f>
        <v>#REF!</v>
      </c>
      <c r="AM28" s="57" t="e">
        <f ca="1">#REF!-'OLD TM1_1'!AM28</f>
        <v>#REF!</v>
      </c>
      <c r="AN28" s="57" t="e">
        <f ca="1">#REF!-'OLD TM1_1'!AN28</f>
        <v>#REF!</v>
      </c>
      <c r="AO28" s="57" t="e">
        <f ca="1">#REF!-'OLD TM1_1'!AO28</f>
        <v>#REF!</v>
      </c>
      <c r="AP28" s="57" t="e">
        <f ca="1">#REF!-'OLD TM1_1'!AP28</f>
        <v>#REF!</v>
      </c>
      <c r="AQ28" s="57" t="e">
        <f ca="1">#REF!-'OLD TM1_1'!AQ28</f>
        <v>#REF!</v>
      </c>
      <c r="AR28" s="57" t="e">
        <f ca="1">#REF!-'OLD TM1_1'!AR28</f>
        <v>#REF!</v>
      </c>
      <c r="AS28" s="57" t="e">
        <f ca="1">#REF!-'OLD TM1_1'!AS28</f>
        <v>#REF!</v>
      </c>
      <c r="AT28" s="57" t="e">
        <f ca="1">#REF!-'OLD TM1_1'!AT28</f>
        <v>#REF!</v>
      </c>
      <c r="AU28" s="57" t="e">
        <f ca="1">#REF!-'OLD TM1_1'!AU28</f>
        <v>#REF!</v>
      </c>
      <c r="AV28" s="57" t="e">
        <f ca="1">#REF!-'OLD TM1_1'!AV28</f>
        <v>#REF!</v>
      </c>
      <c r="AW28" s="57" t="e">
        <f ca="1">#REF!-'OLD TM1_1'!AW28</f>
        <v>#REF!</v>
      </c>
      <c r="AX28" s="57" t="e">
        <f ca="1">#REF!-'OLD TM1_1'!AX28</f>
        <v>#REF!</v>
      </c>
      <c r="AY28" s="57" t="e">
        <f ca="1">#REF!-'OLD TM1_1'!AY28</f>
        <v>#REF!</v>
      </c>
      <c r="AZ28" s="57" t="e">
        <f ca="1">#REF!-'OLD TM1_1'!AZ28</f>
        <v>#REF!</v>
      </c>
      <c r="BA28" s="57" t="e">
        <f ca="1">#REF!-'OLD TM1_1'!BA28</f>
        <v>#REF!</v>
      </c>
      <c r="BB28" s="57" t="e">
        <f ca="1">#REF!-'OLD TM1_1'!BB28</f>
        <v>#REF!</v>
      </c>
      <c r="BC28" s="57" t="e">
        <f ca="1">#REF!-'OLD TM1_1'!BC28</f>
        <v>#REF!</v>
      </c>
      <c r="BD28" s="57" t="e">
        <f ca="1">#REF!-'OLD TM1_1'!BD28</f>
        <v>#REF!</v>
      </c>
      <c r="BE28" s="57" t="e">
        <f ca="1">#REF!-'OLD TM1_1'!BE28</f>
        <v>#REF!</v>
      </c>
      <c r="BF28" s="57" t="e">
        <f ca="1">#REF!-'OLD TM1_1'!BF28</f>
        <v>#REF!</v>
      </c>
      <c r="BG28" s="57" t="e">
        <f ca="1">#REF!-'OLD TM1_1'!BG28</f>
        <v>#REF!</v>
      </c>
      <c r="BH28" s="57" t="e">
        <f ca="1">#REF!-'OLD TM1_1'!BH28</f>
        <v>#REF!</v>
      </c>
      <c r="BI28" s="57" t="e">
        <f ca="1">#REF!-'OLD TM1_1'!BI28</f>
        <v>#REF!</v>
      </c>
      <c r="BJ28" s="57" t="e">
        <f ca="1">#REF!-'OLD TM1_1'!BJ28</f>
        <v>#REF!</v>
      </c>
      <c r="BK28" s="57" t="e">
        <f ca="1">#REF!-'OLD TM1_1'!BK28</f>
        <v>#REF!</v>
      </c>
      <c r="BL28" s="57" t="e">
        <f ca="1">#REF!-'OLD TM1_1'!BL28</f>
        <v>#REF!</v>
      </c>
      <c r="BM28" s="57" t="e">
        <f ca="1">#REF!-'OLD TM1_1'!BM28</f>
        <v>#REF!</v>
      </c>
      <c r="BN28" s="57" t="e">
        <f ca="1">#REF!-'OLD TM1_1'!BN28</f>
        <v>#REF!</v>
      </c>
      <c r="BO28" s="57" t="e">
        <f ca="1">#REF!-'OLD TM1_1'!BO28</f>
        <v>#REF!</v>
      </c>
      <c r="BP28" s="57" t="e">
        <f ca="1">#REF!-'OLD TM1_1'!BP28</f>
        <v>#REF!</v>
      </c>
      <c r="BQ28" s="57" t="e">
        <f ca="1">#REF!-'OLD TM1_1'!BQ28</f>
        <v>#REF!</v>
      </c>
      <c r="BR28" s="57" t="e">
        <f ca="1">#REF!-'OLD TM1_1'!BR28</f>
        <v>#REF!</v>
      </c>
      <c r="BS28" s="57" t="e">
        <f ca="1">#REF!-'OLD TM1_1'!BS28</f>
        <v>#REF!</v>
      </c>
      <c r="BT28" s="57" t="e">
        <f ca="1">#REF!-'OLD TM1_1'!BT28</f>
        <v>#REF!</v>
      </c>
      <c r="BU28" s="57" t="e">
        <f ca="1">#REF!-'OLD TM1_1'!BU28</f>
        <v>#REF!</v>
      </c>
      <c r="BV28" s="57" t="e">
        <f ca="1">#REF!-'OLD TM1_1'!BV28</f>
        <v>#REF!</v>
      </c>
      <c r="BW28" s="57" t="e">
        <f ca="1">#REF!-'OLD TM1_1'!BW28</f>
        <v>#REF!</v>
      </c>
      <c r="BX28" s="57" t="e">
        <f ca="1">#REF!-'OLD TM1_1'!BX28</f>
        <v>#REF!</v>
      </c>
      <c r="BY28" s="57" t="e">
        <f ca="1">#REF!-'OLD TM1_1'!BY28</f>
        <v>#REF!</v>
      </c>
      <c r="BZ28" s="57" t="e">
        <f ca="1">#REF!-'OLD TM1_1'!BZ28</f>
        <v>#REF!</v>
      </c>
      <c r="CA28" s="57" t="e">
        <f ca="1">#REF!-'OLD TM1_1'!CA28</f>
        <v>#REF!</v>
      </c>
      <c r="CB28" s="57" t="e">
        <f ca="1">#REF!-'OLD TM1_1'!CB28</f>
        <v>#REF!</v>
      </c>
      <c r="CC28" s="57" t="e">
        <f ca="1">#REF!-'OLD TM1_1'!CC28</f>
        <v>#REF!</v>
      </c>
      <c r="CD28" s="57" t="e">
        <f ca="1">#REF!-'OLD TM1_1'!CD28</f>
        <v>#REF!</v>
      </c>
      <c r="CE28" s="57" t="e">
        <f ca="1">#REF!-'OLD TM1_1'!CE28</f>
        <v>#REF!</v>
      </c>
      <c r="CF28" s="57" t="e">
        <f ca="1">#REF!-'OLD TM1_1'!CF28</f>
        <v>#REF!</v>
      </c>
      <c r="CG28" s="57" t="e">
        <f ca="1">#REF!-'OLD TM1_1'!CG28</f>
        <v>#REF!</v>
      </c>
      <c r="CH28" s="57" t="e">
        <f ca="1">#REF!-'OLD TM1_1'!CH28</f>
        <v>#REF!</v>
      </c>
      <c r="CI28" s="57" t="e">
        <f ca="1">#REF!-'OLD TM1_1'!CI28</f>
        <v>#REF!</v>
      </c>
      <c r="CJ28" s="57" t="e">
        <f ca="1">#REF!-'OLD TM1_1'!CJ28</f>
        <v>#REF!</v>
      </c>
      <c r="CK28" s="57" t="e">
        <f ca="1">#REF!-'OLD TM1_1'!CK28</f>
        <v>#REF!</v>
      </c>
      <c r="CL28" s="57" t="e">
        <f ca="1">#REF!-'OLD TM1_1'!CL28</f>
        <v>#REF!</v>
      </c>
      <c r="CM28" s="57" t="e">
        <f ca="1">#REF!-'OLD TM1_1'!CM28</f>
        <v>#REF!</v>
      </c>
      <c r="CN28" s="57" t="e">
        <f ca="1">#REF!-'OLD TM1_1'!CN28</f>
        <v>#REF!</v>
      </c>
      <c r="CO28" s="57" t="e">
        <f ca="1">#REF!-'OLD TM1_1'!CO28</f>
        <v>#REF!</v>
      </c>
      <c r="CP28" s="57" t="e">
        <f ca="1">#REF!-'OLD TM1_1'!CP28</f>
        <v>#REF!</v>
      </c>
      <c r="CQ28" s="57" t="e">
        <f ca="1">#REF!-'OLD TM1_1'!CQ28</f>
        <v>#REF!</v>
      </c>
      <c r="CR28" s="57" t="e">
        <f ca="1">#REF!-'OLD TM1_1'!CR28</f>
        <v>#REF!</v>
      </c>
      <c r="CS28" s="57" t="e">
        <f ca="1">#REF!-'OLD TM1_1'!CS28</f>
        <v>#REF!</v>
      </c>
      <c r="CT28" s="57" t="e">
        <f ca="1">#REF!-'OLD TM1_1'!CT28</f>
        <v>#REF!</v>
      </c>
      <c r="CU28" s="57" t="e">
        <f ca="1">#REF!-'OLD TM1_1'!CU28</f>
        <v>#REF!</v>
      </c>
      <c r="CV28" s="57" t="e">
        <f ca="1">#REF!-'OLD TM1_1'!CV28</f>
        <v>#REF!</v>
      </c>
      <c r="CW28" s="57" t="e">
        <f ca="1">#REF!-'OLD TM1_1'!CW28</f>
        <v>#REF!</v>
      </c>
      <c r="CX28" s="57" t="e">
        <f ca="1">#REF!-'OLD TM1_1'!CX28</f>
        <v>#REF!</v>
      </c>
      <c r="CY28" s="57" t="e">
        <f ca="1">#REF!-'OLD TM1_1'!CY28</f>
        <v>#REF!</v>
      </c>
      <c r="CZ28" s="57" t="e">
        <f ca="1">#REF!-'OLD TM1_1'!CZ28</f>
        <v>#REF!</v>
      </c>
      <c r="DA28" s="57" t="e">
        <f ca="1">#REF!-'OLD TM1_1'!DA28</f>
        <v>#REF!</v>
      </c>
      <c r="DB28" s="57" t="e">
        <f ca="1">#REF!-'OLD TM1_1'!DB28</f>
        <v>#REF!</v>
      </c>
      <c r="DC28" s="57" t="e">
        <f ca="1">#REF!-'OLD TM1_1'!DC28</f>
        <v>#REF!</v>
      </c>
      <c r="DD28" s="57" t="e">
        <f ca="1">#REF!-'OLD TM1_1'!DD28</f>
        <v>#REF!</v>
      </c>
      <c r="DE28" s="57" t="e">
        <f ca="1">#REF!-'OLD TM1_1'!DE28</f>
        <v>#REF!</v>
      </c>
      <c r="DF28" s="57" t="e">
        <f ca="1">#REF!-'OLD TM1_1'!DF28</f>
        <v>#REF!</v>
      </c>
      <c r="DG28" s="57" t="e">
        <f>#REF!-'OLD TM1_1'!DG28</f>
        <v>#REF!</v>
      </c>
      <c r="DH28" s="57" t="e">
        <f ca="1">#REF!-'OLD TM1_1'!DH28</f>
        <v>#REF!</v>
      </c>
      <c r="DI28" s="57" t="e">
        <f ca="1">#REF!-'OLD TM1_1'!DI28</f>
        <v>#REF!</v>
      </c>
      <c r="DJ28" s="57" t="e">
        <f ca="1">#REF!-'OLD TM1_1'!DJ28</f>
        <v>#REF!</v>
      </c>
      <c r="DK28" s="57" t="e">
        <f ca="1">#REF!-'OLD TM1_1'!DK28</f>
        <v>#REF!</v>
      </c>
      <c r="DL28" s="57" t="e">
        <f ca="1">#REF!-'OLD TM1_1'!DL28</f>
        <v>#REF!</v>
      </c>
      <c r="DM28" s="57" t="e">
        <f ca="1">#REF!-'OLD TM1_1'!DM28</f>
        <v>#REF!</v>
      </c>
      <c r="DN28" s="57" t="e">
        <f ca="1">#REF!-'OLD TM1_1'!DN28</f>
        <v>#REF!</v>
      </c>
      <c r="DO28" s="57" t="e">
        <f ca="1">#REF!-'OLD TM1_1'!DO28</f>
        <v>#REF!</v>
      </c>
      <c r="DP28" s="57" t="e">
        <f ca="1">#REF!-'OLD TM1_1'!DP28</f>
        <v>#REF!</v>
      </c>
      <c r="DQ28" s="57" t="e">
        <f ca="1">#REF!-'OLD TM1_1'!DQ28</f>
        <v>#REF!</v>
      </c>
      <c r="DR28" s="57" t="e">
        <f ca="1">#REF!-'OLD TM1_1'!DR28</f>
        <v>#REF!</v>
      </c>
      <c r="DS28" s="57" t="e">
        <f ca="1">#REF!-'OLD TM1_1'!DS28</f>
        <v>#REF!</v>
      </c>
      <c r="DT28" s="57" t="e">
        <f ca="1">#REF!-'OLD TM1_1'!DT28</f>
        <v>#REF!</v>
      </c>
      <c r="DU28" s="57" t="e">
        <f ca="1">#REF!-'OLD TM1_1'!DU28</f>
        <v>#REF!</v>
      </c>
      <c r="DV28" s="57" t="e">
        <f ca="1">#REF!-'OLD TM1_1'!DV28</f>
        <v>#REF!</v>
      </c>
      <c r="DW28" s="57" t="e">
        <f ca="1">#REF!-'OLD TM1_1'!DW28</f>
        <v>#REF!</v>
      </c>
      <c r="DX28" s="57" t="e">
        <f ca="1">#REF!-'OLD TM1_1'!DX28</f>
        <v>#REF!</v>
      </c>
      <c r="DY28" s="57" t="e">
        <f ca="1">#REF!-'OLD TM1_1'!DY28</f>
        <v>#REF!</v>
      </c>
      <c r="DZ28" s="57" t="e">
        <f ca="1">#REF!-'OLD TM1_1'!DZ28</f>
        <v>#REF!</v>
      </c>
      <c r="EA28" s="57" t="e">
        <f ca="1">#REF!-'OLD TM1_1'!EA28</f>
        <v>#REF!</v>
      </c>
      <c r="EB28" s="57" t="e">
        <f ca="1">#REF!-'OLD TM1_1'!EB28</f>
        <v>#REF!</v>
      </c>
      <c r="EC28" s="57" t="e">
        <f ca="1">#REF!-'OLD TM1_1'!EC28</f>
        <v>#REF!</v>
      </c>
      <c r="ED28" s="57" t="e">
        <f ca="1">#REF!-'OLD TM1_1'!ED28</f>
        <v>#REF!</v>
      </c>
      <c r="EE28" s="57" t="e">
        <f ca="1">#REF!-'OLD TM1_1'!EE28</f>
        <v>#REF!</v>
      </c>
      <c r="EF28" s="57" t="e">
        <f ca="1">#REF!-'OLD TM1_1'!EF28</f>
        <v>#REF!</v>
      </c>
      <c r="EG28" s="57" t="e">
        <f ca="1">#REF!-'OLD TM1_1'!EG28</f>
        <v>#REF!</v>
      </c>
      <c r="EH28" s="57" t="e">
        <f ca="1">#REF!-'OLD TM1_1'!EH28</f>
        <v>#REF!</v>
      </c>
      <c r="EI28" s="57" t="e">
        <f ca="1">#REF!-'OLD TM1_1'!EI28</f>
        <v>#REF!</v>
      </c>
      <c r="EJ28" s="57" t="e">
        <f ca="1">#REF!-'OLD TM1_1'!EJ28</f>
        <v>#REF!</v>
      </c>
      <c r="EK28" s="57" t="e">
        <f ca="1">#REF!-'OLD TM1_1'!EK28</f>
        <v>#REF!</v>
      </c>
      <c r="EL28" s="57" t="e">
        <f ca="1">#REF!-'OLD TM1_1'!EL28</f>
        <v>#REF!</v>
      </c>
      <c r="EM28" s="57" t="e">
        <f ca="1">#REF!-'OLD TM1_1'!EM28</f>
        <v>#REF!</v>
      </c>
      <c r="EN28" s="57" t="e">
        <f ca="1">#REF!-'OLD TM1_1'!EN28</f>
        <v>#REF!</v>
      </c>
      <c r="EO28" s="57" t="e">
        <f ca="1">#REF!-'OLD TM1_1'!EO28</f>
        <v>#REF!</v>
      </c>
      <c r="EP28" s="57" t="e">
        <f ca="1">#REF!-'OLD TM1_1'!EP28</f>
        <v>#REF!</v>
      </c>
      <c r="EQ28" s="57" t="e">
        <f ca="1">#REF!-'OLD TM1_1'!EQ28</f>
        <v>#REF!</v>
      </c>
      <c r="ER28" s="57" t="e">
        <f ca="1">#REF!-'OLD TM1_1'!ER28</f>
        <v>#REF!</v>
      </c>
      <c r="ES28" s="57" t="e">
        <f ca="1">#REF!-'OLD TM1_1'!ES28</f>
        <v>#REF!</v>
      </c>
      <c r="ET28" s="57" t="e">
        <f ca="1">#REF!-'OLD TM1_1'!ET28</f>
        <v>#REF!</v>
      </c>
      <c r="EU28" s="57" t="e">
        <f ca="1">#REF!-'OLD TM1_1'!EU28</f>
        <v>#REF!</v>
      </c>
      <c r="EV28" s="57" t="e">
        <f ca="1">#REF!-'OLD TM1_1'!EV28</f>
        <v>#REF!</v>
      </c>
      <c r="EW28" s="57" t="e">
        <f>#REF!-'OLD TM1_1'!EW28</f>
        <v>#REF!</v>
      </c>
    </row>
    <row r="29" spans="1:153" x14ac:dyDescent="0.25">
      <c r="A29" t="s">
        <v>87</v>
      </c>
      <c r="B29" t="s">
        <v>64</v>
      </c>
      <c r="C29" s="57" t="e">
        <f ca="1">#REF!-'OLD TM1_1'!C29</f>
        <v>#REF!</v>
      </c>
      <c r="D29" s="57" t="e">
        <f ca="1">#REF!-'OLD TM1_1'!D29</f>
        <v>#REF!</v>
      </c>
      <c r="E29" s="57" t="e">
        <f ca="1">#REF!-'OLD TM1_1'!E29</f>
        <v>#REF!</v>
      </c>
      <c r="F29" s="57" t="e">
        <f ca="1">#REF!-'OLD TM1_1'!F29</f>
        <v>#REF!</v>
      </c>
      <c r="G29" s="57" t="e">
        <f ca="1">#REF!-'OLD TM1_1'!G29</f>
        <v>#REF!</v>
      </c>
      <c r="H29" s="57" t="e">
        <f ca="1">#REF!-'OLD TM1_1'!H29</f>
        <v>#REF!</v>
      </c>
      <c r="I29" s="57" t="e">
        <f ca="1">#REF!-'OLD TM1_1'!I29</f>
        <v>#REF!</v>
      </c>
      <c r="J29" s="57" t="e">
        <f ca="1">#REF!-'OLD TM1_1'!J29</f>
        <v>#REF!</v>
      </c>
      <c r="K29" s="57" t="e">
        <f ca="1">#REF!-'OLD TM1_1'!K29</f>
        <v>#REF!</v>
      </c>
      <c r="L29" s="57" t="e">
        <f ca="1">#REF!-'OLD TM1_1'!L29</f>
        <v>#REF!</v>
      </c>
      <c r="M29" s="57" t="e">
        <f ca="1">#REF!-'OLD TM1_1'!M29</f>
        <v>#REF!</v>
      </c>
      <c r="N29" s="57" t="e">
        <f ca="1">#REF!-'OLD TM1_1'!N29</f>
        <v>#REF!</v>
      </c>
      <c r="O29" s="57" t="e">
        <f ca="1">#REF!-'OLD TM1_1'!O29</f>
        <v>#REF!</v>
      </c>
      <c r="P29" s="57" t="e">
        <f ca="1">#REF!-'OLD TM1_1'!P29</f>
        <v>#REF!</v>
      </c>
      <c r="Q29" s="57" t="e">
        <f ca="1">#REF!-'OLD TM1_1'!Q29</f>
        <v>#REF!</v>
      </c>
      <c r="R29" s="57" t="e">
        <f ca="1">#REF!-'OLD TM1_1'!R29</f>
        <v>#REF!</v>
      </c>
      <c r="S29" s="57" t="e">
        <f ca="1">#REF!-'OLD TM1_1'!S29</f>
        <v>#REF!</v>
      </c>
      <c r="T29" s="57" t="e">
        <f ca="1">#REF!-'OLD TM1_1'!T29</f>
        <v>#REF!</v>
      </c>
      <c r="U29" s="57" t="e">
        <f ca="1">#REF!-'OLD TM1_1'!U29</f>
        <v>#REF!</v>
      </c>
      <c r="V29" s="57" t="e">
        <f ca="1">#REF!-'OLD TM1_1'!V29</f>
        <v>#REF!</v>
      </c>
      <c r="W29" s="57" t="e">
        <f ca="1">#REF!-'OLD TM1_1'!W29</f>
        <v>#REF!</v>
      </c>
      <c r="X29" s="57" t="e">
        <f ca="1">#REF!-'OLD TM1_1'!X29</f>
        <v>#REF!</v>
      </c>
      <c r="Y29" s="57" t="e">
        <f ca="1">#REF!-'OLD TM1_1'!Y29</f>
        <v>#REF!</v>
      </c>
      <c r="Z29" s="57" t="e">
        <f ca="1">#REF!-'OLD TM1_1'!Z29</f>
        <v>#REF!</v>
      </c>
      <c r="AA29" s="57" t="e">
        <f ca="1">#REF!-'OLD TM1_1'!AA29</f>
        <v>#REF!</v>
      </c>
      <c r="AB29" s="57" t="e">
        <f ca="1">#REF!-'OLD TM1_1'!AB29</f>
        <v>#REF!</v>
      </c>
      <c r="AC29" s="57" t="e">
        <f ca="1">#REF!-'OLD TM1_1'!AC29</f>
        <v>#REF!</v>
      </c>
      <c r="AD29" s="57" t="e">
        <f ca="1">#REF!-'OLD TM1_1'!AD29</f>
        <v>#REF!</v>
      </c>
      <c r="AE29" s="57" t="e">
        <f ca="1">#REF!-'OLD TM1_1'!AE29</f>
        <v>#REF!</v>
      </c>
      <c r="AF29" s="57" t="e">
        <f ca="1">#REF!-'OLD TM1_1'!AF29</f>
        <v>#REF!</v>
      </c>
      <c r="AG29" s="57" t="e">
        <f ca="1">#REF!-'OLD TM1_1'!AG29</f>
        <v>#REF!</v>
      </c>
      <c r="AH29" s="57" t="e">
        <f ca="1">#REF!-'OLD TM1_1'!AH29</f>
        <v>#REF!</v>
      </c>
      <c r="AI29" s="57" t="e">
        <f ca="1">#REF!-'OLD TM1_1'!AI29</f>
        <v>#REF!</v>
      </c>
      <c r="AJ29" s="57" t="e">
        <f ca="1">#REF!-'OLD TM1_1'!AJ29</f>
        <v>#REF!</v>
      </c>
      <c r="AK29" s="57" t="e">
        <f ca="1">#REF!-'OLD TM1_1'!AK29</f>
        <v>#REF!</v>
      </c>
      <c r="AL29" s="57" t="e">
        <f ca="1">#REF!-'OLD TM1_1'!AL29</f>
        <v>#REF!</v>
      </c>
      <c r="AM29" s="57" t="e">
        <f ca="1">#REF!-'OLD TM1_1'!AM29</f>
        <v>#REF!</v>
      </c>
      <c r="AN29" s="57" t="e">
        <f ca="1">#REF!-'OLD TM1_1'!AN29</f>
        <v>#REF!</v>
      </c>
      <c r="AO29" s="57" t="e">
        <f ca="1">#REF!-'OLD TM1_1'!AO29</f>
        <v>#REF!</v>
      </c>
      <c r="AP29" s="57" t="e">
        <f ca="1">#REF!-'OLD TM1_1'!AP29</f>
        <v>#REF!</v>
      </c>
      <c r="AQ29" s="57" t="e">
        <f ca="1">#REF!-'OLD TM1_1'!AQ29</f>
        <v>#REF!</v>
      </c>
      <c r="AR29" s="57" t="e">
        <f ca="1">#REF!-'OLD TM1_1'!AR29</f>
        <v>#REF!</v>
      </c>
      <c r="AS29" s="57" t="e">
        <f ca="1">#REF!-'OLD TM1_1'!AS29</f>
        <v>#REF!</v>
      </c>
      <c r="AT29" s="57" t="e">
        <f ca="1">#REF!-'OLD TM1_1'!AT29</f>
        <v>#REF!</v>
      </c>
      <c r="AU29" s="57" t="e">
        <f ca="1">#REF!-'OLD TM1_1'!AU29</f>
        <v>#REF!</v>
      </c>
      <c r="AV29" s="57" t="e">
        <f ca="1">#REF!-'OLD TM1_1'!AV29</f>
        <v>#REF!</v>
      </c>
      <c r="AW29" s="57" t="e">
        <f ca="1">#REF!-'OLD TM1_1'!AW29</f>
        <v>#REF!</v>
      </c>
      <c r="AX29" s="57" t="e">
        <f ca="1">#REF!-'OLD TM1_1'!AX29</f>
        <v>#REF!</v>
      </c>
      <c r="AY29" s="57" t="e">
        <f ca="1">#REF!-'OLD TM1_1'!AY29</f>
        <v>#REF!</v>
      </c>
      <c r="AZ29" s="57" t="e">
        <f ca="1">#REF!-'OLD TM1_1'!AZ29</f>
        <v>#REF!</v>
      </c>
      <c r="BA29" s="57" t="e">
        <f ca="1">#REF!-'OLD TM1_1'!BA29</f>
        <v>#REF!</v>
      </c>
      <c r="BB29" s="57" t="e">
        <f ca="1">#REF!-'OLD TM1_1'!BB29</f>
        <v>#REF!</v>
      </c>
      <c r="BC29" s="57" t="e">
        <f ca="1">#REF!-'OLD TM1_1'!BC29</f>
        <v>#REF!</v>
      </c>
      <c r="BD29" s="57" t="e">
        <f ca="1">#REF!-'OLD TM1_1'!BD29</f>
        <v>#REF!</v>
      </c>
      <c r="BE29" s="57" t="e">
        <f ca="1">#REF!-'OLD TM1_1'!BE29</f>
        <v>#REF!</v>
      </c>
      <c r="BF29" s="57" t="e">
        <f ca="1">#REF!-'OLD TM1_1'!BF29</f>
        <v>#REF!</v>
      </c>
      <c r="BG29" s="57" t="e">
        <f ca="1">#REF!-'OLD TM1_1'!BG29</f>
        <v>#REF!</v>
      </c>
      <c r="BH29" s="57" t="e">
        <f ca="1">#REF!-'OLD TM1_1'!BH29</f>
        <v>#REF!</v>
      </c>
      <c r="BI29" s="57" t="e">
        <f ca="1">#REF!-'OLD TM1_1'!BI29</f>
        <v>#REF!</v>
      </c>
      <c r="BJ29" s="57" t="e">
        <f ca="1">#REF!-'OLD TM1_1'!BJ29</f>
        <v>#REF!</v>
      </c>
      <c r="BK29" s="57" t="e">
        <f ca="1">#REF!-'OLD TM1_1'!BK29</f>
        <v>#REF!</v>
      </c>
      <c r="BL29" s="57" t="e">
        <f ca="1">#REF!-'OLD TM1_1'!BL29</f>
        <v>#REF!</v>
      </c>
      <c r="BM29" s="57" t="e">
        <f ca="1">#REF!-'OLD TM1_1'!BM29</f>
        <v>#REF!</v>
      </c>
      <c r="BN29" s="57" t="e">
        <f ca="1">#REF!-'OLD TM1_1'!BN29</f>
        <v>#REF!</v>
      </c>
      <c r="BO29" s="57" t="e">
        <f ca="1">#REF!-'OLD TM1_1'!BO29</f>
        <v>#REF!</v>
      </c>
      <c r="BP29" s="57" t="e">
        <f ca="1">#REF!-'OLD TM1_1'!BP29</f>
        <v>#REF!</v>
      </c>
      <c r="BQ29" s="57" t="e">
        <f ca="1">#REF!-'OLD TM1_1'!BQ29</f>
        <v>#REF!</v>
      </c>
      <c r="BR29" s="57" t="e">
        <f ca="1">#REF!-'OLD TM1_1'!BR29</f>
        <v>#REF!</v>
      </c>
      <c r="BS29" s="57" t="e">
        <f ca="1">#REF!-'OLD TM1_1'!BS29</f>
        <v>#REF!</v>
      </c>
      <c r="BT29" s="57" t="e">
        <f ca="1">#REF!-'OLD TM1_1'!BT29</f>
        <v>#REF!</v>
      </c>
      <c r="BU29" s="57" t="e">
        <f ca="1">#REF!-'OLD TM1_1'!BU29</f>
        <v>#REF!</v>
      </c>
      <c r="BV29" s="57" t="e">
        <f ca="1">#REF!-'OLD TM1_1'!BV29</f>
        <v>#REF!</v>
      </c>
      <c r="BW29" s="57" t="e">
        <f ca="1">#REF!-'OLD TM1_1'!BW29</f>
        <v>#REF!</v>
      </c>
      <c r="BX29" s="57" t="e">
        <f ca="1">#REF!-'OLD TM1_1'!BX29</f>
        <v>#REF!</v>
      </c>
      <c r="BY29" s="57" t="e">
        <f ca="1">#REF!-'OLD TM1_1'!BY29</f>
        <v>#REF!</v>
      </c>
      <c r="BZ29" s="57" t="e">
        <f ca="1">#REF!-'OLD TM1_1'!BZ29</f>
        <v>#REF!</v>
      </c>
      <c r="CA29" s="57" t="e">
        <f ca="1">#REF!-'OLD TM1_1'!CA29</f>
        <v>#REF!</v>
      </c>
      <c r="CB29" s="57" t="e">
        <f ca="1">#REF!-'OLD TM1_1'!CB29</f>
        <v>#REF!</v>
      </c>
      <c r="CC29" s="57" t="e">
        <f ca="1">#REF!-'OLD TM1_1'!CC29</f>
        <v>#REF!</v>
      </c>
      <c r="CD29" s="57" t="e">
        <f ca="1">#REF!-'OLD TM1_1'!CD29</f>
        <v>#REF!</v>
      </c>
      <c r="CE29" s="57" t="e">
        <f ca="1">#REF!-'OLD TM1_1'!CE29</f>
        <v>#REF!</v>
      </c>
      <c r="CF29" s="57" t="e">
        <f ca="1">#REF!-'OLD TM1_1'!CF29</f>
        <v>#REF!</v>
      </c>
      <c r="CG29" s="57" t="e">
        <f ca="1">#REF!-'OLD TM1_1'!CG29</f>
        <v>#REF!</v>
      </c>
      <c r="CH29" s="57" t="e">
        <f ca="1">#REF!-'OLD TM1_1'!CH29</f>
        <v>#REF!</v>
      </c>
      <c r="CI29" s="57" t="e">
        <f ca="1">#REF!-'OLD TM1_1'!CI29</f>
        <v>#REF!</v>
      </c>
      <c r="CJ29" s="57" t="e">
        <f ca="1">#REF!-'OLD TM1_1'!CJ29</f>
        <v>#REF!</v>
      </c>
      <c r="CK29" s="57" t="e">
        <f ca="1">#REF!-'OLD TM1_1'!CK29</f>
        <v>#REF!</v>
      </c>
      <c r="CL29" s="57" t="e">
        <f ca="1">#REF!-'OLD TM1_1'!CL29</f>
        <v>#REF!</v>
      </c>
      <c r="CM29" s="57" t="e">
        <f ca="1">#REF!-'OLD TM1_1'!CM29</f>
        <v>#REF!</v>
      </c>
      <c r="CN29" s="57" t="e">
        <f ca="1">#REF!-'OLD TM1_1'!CN29</f>
        <v>#REF!</v>
      </c>
      <c r="CO29" s="57" t="e">
        <f ca="1">#REF!-'OLD TM1_1'!CO29</f>
        <v>#REF!</v>
      </c>
      <c r="CP29" s="57" t="e">
        <f ca="1">#REF!-'OLD TM1_1'!CP29</f>
        <v>#REF!</v>
      </c>
      <c r="CQ29" s="57" t="e">
        <f ca="1">#REF!-'OLD TM1_1'!CQ29</f>
        <v>#REF!</v>
      </c>
      <c r="CR29" s="57" t="e">
        <f ca="1">#REF!-'OLD TM1_1'!CR29</f>
        <v>#REF!</v>
      </c>
      <c r="CS29" s="57" t="e">
        <f ca="1">#REF!-'OLD TM1_1'!CS29</f>
        <v>#REF!</v>
      </c>
      <c r="CT29" s="57" t="e">
        <f ca="1">#REF!-'OLD TM1_1'!CT29</f>
        <v>#REF!</v>
      </c>
      <c r="CU29" s="57" t="e">
        <f ca="1">#REF!-'OLD TM1_1'!CU29</f>
        <v>#REF!</v>
      </c>
      <c r="CV29" s="57" t="e">
        <f ca="1">#REF!-'OLD TM1_1'!CV29</f>
        <v>#REF!</v>
      </c>
      <c r="CW29" s="57" t="e">
        <f ca="1">#REF!-'OLD TM1_1'!CW29</f>
        <v>#REF!</v>
      </c>
      <c r="CX29" s="57" t="e">
        <f ca="1">#REF!-'OLD TM1_1'!CX29</f>
        <v>#REF!</v>
      </c>
      <c r="CY29" s="57" t="e">
        <f ca="1">#REF!-'OLD TM1_1'!CY29</f>
        <v>#REF!</v>
      </c>
      <c r="CZ29" s="57" t="e">
        <f ca="1">#REF!-'OLD TM1_1'!CZ29</f>
        <v>#REF!</v>
      </c>
      <c r="DA29" s="57" t="e">
        <f ca="1">#REF!-'OLD TM1_1'!DA29</f>
        <v>#REF!</v>
      </c>
      <c r="DB29" s="57" t="e">
        <f ca="1">#REF!-'OLD TM1_1'!DB29</f>
        <v>#REF!</v>
      </c>
      <c r="DC29" s="57" t="e">
        <f ca="1">#REF!-'OLD TM1_1'!DC29</f>
        <v>#REF!</v>
      </c>
      <c r="DD29" s="57" t="e">
        <f ca="1">#REF!-'OLD TM1_1'!DD29</f>
        <v>#REF!</v>
      </c>
      <c r="DE29" s="57" t="e">
        <f ca="1">#REF!-'OLD TM1_1'!DE29</f>
        <v>#REF!</v>
      </c>
      <c r="DF29" s="57" t="e">
        <f ca="1">#REF!-'OLD TM1_1'!DF29</f>
        <v>#REF!</v>
      </c>
      <c r="DG29" s="57" t="e">
        <f>#REF!-'OLD TM1_1'!DG29</f>
        <v>#REF!</v>
      </c>
      <c r="DH29" s="57" t="e">
        <f ca="1">#REF!-'OLD TM1_1'!DH29</f>
        <v>#REF!</v>
      </c>
      <c r="DI29" s="57" t="e">
        <f ca="1">#REF!-'OLD TM1_1'!DI29</f>
        <v>#REF!</v>
      </c>
      <c r="DJ29" s="57" t="e">
        <f ca="1">#REF!-'OLD TM1_1'!DJ29</f>
        <v>#REF!</v>
      </c>
      <c r="DK29" s="57" t="e">
        <f ca="1">#REF!-'OLD TM1_1'!DK29</f>
        <v>#REF!</v>
      </c>
      <c r="DL29" s="57" t="e">
        <f ca="1">#REF!-'OLD TM1_1'!DL29</f>
        <v>#REF!</v>
      </c>
      <c r="DM29" s="57" t="e">
        <f ca="1">#REF!-'OLD TM1_1'!DM29</f>
        <v>#REF!</v>
      </c>
      <c r="DN29" s="57" t="e">
        <f ca="1">#REF!-'OLD TM1_1'!DN29</f>
        <v>#REF!</v>
      </c>
      <c r="DO29" s="57" t="e">
        <f ca="1">#REF!-'OLD TM1_1'!DO29</f>
        <v>#REF!</v>
      </c>
      <c r="DP29" s="57" t="e">
        <f ca="1">#REF!-'OLD TM1_1'!DP29</f>
        <v>#REF!</v>
      </c>
      <c r="DQ29" s="57" t="e">
        <f ca="1">#REF!-'OLD TM1_1'!DQ29</f>
        <v>#REF!</v>
      </c>
      <c r="DR29" s="57" t="e">
        <f ca="1">#REF!-'OLD TM1_1'!DR29</f>
        <v>#REF!</v>
      </c>
      <c r="DS29" s="57" t="e">
        <f ca="1">#REF!-'OLD TM1_1'!DS29</f>
        <v>#REF!</v>
      </c>
      <c r="DT29" s="57" t="e">
        <f ca="1">#REF!-'OLD TM1_1'!DT29</f>
        <v>#REF!</v>
      </c>
      <c r="DU29" s="57" t="e">
        <f ca="1">#REF!-'OLD TM1_1'!DU29</f>
        <v>#REF!</v>
      </c>
      <c r="DV29" s="57" t="e">
        <f ca="1">#REF!-'OLD TM1_1'!DV29</f>
        <v>#REF!</v>
      </c>
      <c r="DW29" s="57" t="e">
        <f ca="1">#REF!-'OLD TM1_1'!DW29</f>
        <v>#REF!</v>
      </c>
      <c r="DX29" s="57" t="e">
        <f ca="1">#REF!-'OLD TM1_1'!DX29</f>
        <v>#REF!</v>
      </c>
      <c r="DY29" s="57" t="e">
        <f ca="1">#REF!-'OLD TM1_1'!DY29</f>
        <v>#REF!</v>
      </c>
      <c r="DZ29" s="57" t="e">
        <f ca="1">#REF!-'OLD TM1_1'!DZ29</f>
        <v>#REF!</v>
      </c>
      <c r="EA29" s="57" t="e">
        <f ca="1">#REF!-'OLD TM1_1'!EA29</f>
        <v>#REF!</v>
      </c>
      <c r="EB29" s="57" t="e">
        <f ca="1">#REF!-'OLD TM1_1'!EB29</f>
        <v>#REF!</v>
      </c>
      <c r="EC29" s="57" t="e">
        <f ca="1">#REF!-'OLD TM1_1'!EC29</f>
        <v>#REF!</v>
      </c>
      <c r="ED29" s="57" t="e">
        <f ca="1">#REF!-'OLD TM1_1'!ED29</f>
        <v>#REF!</v>
      </c>
      <c r="EE29" s="57" t="e">
        <f ca="1">#REF!-'OLD TM1_1'!EE29</f>
        <v>#REF!</v>
      </c>
      <c r="EF29" s="57" t="e">
        <f ca="1">#REF!-'OLD TM1_1'!EF29</f>
        <v>#REF!</v>
      </c>
      <c r="EG29" s="57" t="e">
        <f ca="1">#REF!-'OLD TM1_1'!EG29</f>
        <v>#REF!</v>
      </c>
      <c r="EH29" s="57" t="e">
        <f ca="1">#REF!-'OLD TM1_1'!EH29</f>
        <v>#REF!</v>
      </c>
      <c r="EI29" s="57" t="e">
        <f ca="1">#REF!-'OLD TM1_1'!EI29</f>
        <v>#REF!</v>
      </c>
      <c r="EJ29" s="57" t="e">
        <f ca="1">#REF!-'OLD TM1_1'!EJ29</f>
        <v>#REF!</v>
      </c>
      <c r="EK29" s="57" t="e">
        <f ca="1">#REF!-'OLD TM1_1'!EK29</f>
        <v>#REF!</v>
      </c>
      <c r="EL29" s="57" t="e">
        <f ca="1">#REF!-'OLD TM1_1'!EL29</f>
        <v>#REF!</v>
      </c>
      <c r="EM29" s="57" t="e">
        <f ca="1">#REF!-'OLD TM1_1'!EM29</f>
        <v>#REF!</v>
      </c>
      <c r="EN29" s="57" t="e">
        <f ca="1">#REF!-'OLD TM1_1'!EN29</f>
        <v>#REF!</v>
      </c>
      <c r="EO29" s="57" t="e">
        <f ca="1">#REF!-'OLD TM1_1'!EO29</f>
        <v>#REF!</v>
      </c>
      <c r="EP29" s="57" t="e">
        <f ca="1">#REF!-'OLD TM1_1'!EP29</f>
        <v>#REF!</v>
      </c>
      <c r="EQ29" s="57" t="e">
        <f ca="1">#REF!-'OLD TM1_1'!EQ29</f>
        <v>#REF!</v>
      </c>
      <c r="ER29" s="57" t="e">
        <f ca="1">#REF!-'OLD TM1_1'!ER29</f>
        <v>#REF!</v>
      </c>
      <c r="ES29" s="57" t="e">
        <f ca="1">#REF!-'OLD TM1_1'!ES29</f>
        <v>#REF!</v>
      </c>
      <c r="ET29" s="57" t="e">
        <f ca="1">#REF!-'OLD TM1_1'!ET29</f>
        <v>#REF!</v>
      </c>
      <c r="EU29" s="57" t="e">
        <f ca="1">#REF!-'OLD TM1_1'!EU29</f>
        <v>#REF!</v>
      </c>
      <c r="EV29" s="57" t="e">
        <f ca="1">#REF!-'OLD TM1_1'!EV29</f>
        <v>#REF!</v>
      </c>
      <c r="EW29" s="57" t="e">
        <f>#REF!-'OLD TM1_1'!EW29</f>
        <v>#REF!</v>
      </c>
    </row>
    <row r="30" spans="1:153" x14ac:dyDescent="0.25">
      <c r="A30" t="s">
        <v>88</v>
      </c>
      <c r="B30" t="s">
        <v>64</v>
      </c>
      <c r="C30" s="57" t="e">
        <f ca="1">#REF!-'OLD TM1_1'!C30</f>
        <v>#REF!</v>
      </c>
      <c r="D30" s="57" t="e">
        <f ca="1">#REF!-'OLD TM1_1'!D30</f>
        <v>#REF!</v>
      </c>
      <c r="E30" s="57" t="e">
        <f ca="1">#REF!-'OLD TM1_1'!E30</f>
        <v>#REF!</v>
      </c>
      <c r="F30" s="57" t="e">
        <f ca="1">#REF!-'OLD TM1_1'!F30</f>
        <v>#REF!</v>
      </c>
      <c r="G30" s="57" t="e">
        <f ca="1">#REF!-'OLD TM1_1'!G30</f>
        <v>#REF!</v>
      </c>
      <c r="H30" s="57" t="e">
        <f ca="1">#REF!-'OLD TM1_1'!H30</f>
        <v>#REF!</v>
      </c>
      <c r="I30" s="57" t="e">
        <f ca="1">#REF!-'OLD TM1_1'!I30</f>
        <v>#REF!</v>
      </c>
      <c r="J30" s="57" t="e">
        <f ca="1">#REF!-'OLD TM1_1'!J30</f>
        <v>#REF!</v>
      </c>
      <c r="K30" s="57" t="e">
        <f ca="1">#REF!-'OLD TM1_1'!K30</f>
        <v>#REF!</v>
      </c>
      <c r="L30" s="57" t="e">
        <f ca="1">#REF!-'OLD TM1_1'!L30</f>
        <v>#REF!</v>
      </c>
      <c r="M30" s="57" t="e">
        <f ca="1">#REF!-'OLD TM1_1'!M30</f>
        <v>#REF!</v>
      </c>
      <c r="N30" s="57" t="e">
        <f ca="1">#REF!-'OLD TM1_1'!N30</f>
        <v>#REF!</v>
      </c>
      <c r="O30" s="57" t="e">
        <f ca="1">#REF!-'OLD TM1_1'!O30</f>
        <v>#REF!</v>
      </c>
      <c r="P30" s="57" t="e">
        <f ca="1">#REF!-'OLD TM1_1'!P30</f>
        <v>#REF!</v>
      </c>
      <c r="Q30" s="57" t="e">
        <f ca="1">#REF!-'OLD TM1_1'!Q30</f>
        <v>#REF!</v>
      </c>
      <c r="R30" s="57" t="e">
        <f ca="1">#REF!-'OLD TM1_1'!R30</f>
        <v>#REF!</v>
      </c>
      <c r="S30" s="57" t="e">
        <f ca="1">#REF!-'OLD TM1_1'!S30</f>
        <v>#REF!</v>
      </c>
      <c r="T30" s="57" t="e">
        <f ca="1">#REF!-'OLD TM1_1'!T30</f>
        <v>#REF!</v>
      </c>
      <c r="U30" s="57" t="e">
        <f ca="1">#REF!-'OLD TM1_1'!U30</f>
        <v>#REF!</v>
      </c>
      <c r="V30" s="57" t="e">
        <f ca="1">#REF!-'OLD TM1_1'!V30</f>
        <v>#REF!</v>
      </c>
      <c r="W30" s="57" t="e">
        <f ca="1">#REF!-'OLD TM1_1'!W30</f>
        <v>#REF!</v>
      </c>
      <c r="X30" s="57" t="e">
        <f ca="1">#REF!-'OLD TM1_1'!X30</f>
        <v>#REF!</v>
      </c>
      <c r="Y30" s="57" t="e">
        <f ca="1">#REF!-'OLD TM1_1'!Y30</f>
        <v>#REF!</v>
      </c>
      <c r="Z30" s="57" t="e">
        <f ca="1">#REF!-'OLD TM1_1'!Z30</f>
        <v>#REF!</v>
      </c>
      <c r="AA30" s="57" t="e">
        <f ca="1">#REF!-'OLD TM1_1'!AA30</f>
        <v>#REF!</v>
      </c>
      <c r="AB30" s="57" t="e">
        <f ca="1">#REF!-'OLD TM1_1'!AB30</f>
        <v>#REF!</v>
      </c>
      <c r="AC30" s="57" t="e">
        <f ca="1">#REF!-'OLD TM1_1'!AC30</f>
        <v>#REF!</v>
      </c>
      <c r="AD30" s="57" t="e">
        <f ca="1">#REF!-'OLD TM1_1'!AD30</f>
        <v>#REF!</v>
      </c>
      <c r="AE30" s="57" t="e">
        <f ca="1">#REF!-'OLD TM1_1'!AE30</f>
        <v>#REF!</v>
      </c>
      <c r="AF30" s="57" t="e">
        <f ca="1">#REF!-'OLD TM1_1'!AF30</f>
        <v>#REF!</v>
      </c>
      <c r="AG30" s="57" t="e">
        <f ca="1">#REF!-'OLD TM1_1'!AG30</f>
        <v>#REF!</v>
      </c>
      <c r="AH30" s="57" t="e">
        <f ca="1">#REF!-'OLD TM1_1'!AH30</f>
        <v>#REF!</v>
      </c>
      <c r="AI30" s="57" t="e">
        <f ca="1">#REF!-'OLD TM1_1'!AI30</f>
        <v>#REF!</v>
      </c>
      <c r="AJ30" s="57" t="e">
        <f ca="1">#REF!-'OLD TM1_1'!AJ30</f>
        <v>#REF!</v>
      </c>
      <c r="AK30" s="57" t="e">
        <f ca="1">#REF!-'OLD TM1_1'!AK30</f>
        <v>#REF!</v>
      </c>
      <c r="AL30" s="57" t="e">
        <f ca="1">#REF!-'OLD TM1_1'!AL30</f>
        <v>#REF!</v>
      </c>
      <c r="AM30" s="57" t="e">
        <f ca="1">#REF!-'OLD TM1_1'!AM30</f>
        <v>#REF!</v>
      </c>
      <c r="AN30" s="57" t="e">
        <f ca="1">#REF!-'OLD TM1_1'!AN30</f>
        <v>#REF!</v>
      </c>
      <c r="AO30" s="57" t="e">
        <f ca="1">#REF!-'OLD TM1_1'!AO30</f>
        <v>#REF!</v>
      </c>
      <c r="AP30" s="57" t="e">
        <f ca="1">#REF!-'OLD TM1_1'!AP30</f>
        <v>#REF!</v>
      </c>
      <c r="AQ30" s="57" t="e">
        <f ca="1">#REF!-'OLD TM1_1'!AQ30</f>
        <v>#REF!</v>
      </c>
      <c r="AR30" s="57" t="e">
        <f ca="1">#REF!-'OLD TM1_1'!AR30</f>
        <v>#REF!</v>
      </c>
      <c r="AS30" s="57" t="e">
        <f ca="1">#REF!-'OLD TM1_1'!AS30</f>
        <v>#REF!</v>
      </c>
      <c r="AT30" s="57" t="e">
        <f ca="1">#REF!-'OLD TM1_1'!AT30</f>
        <v>#REF!</v>
      </c>
      <c r="AU30" s="57" t="e">
        <f ca="1">#REF!-'OLD TM1_1'!AU30</f>
        <v>#REF!</v>
      </c>
      <c r="AV30" s="57" t="e">
        <f ca="1">#REF!-'OLD TM1_1'!AV30</f>
        <v>#REF!</v>
      </c>
      <c r="AW30" s="57" t="e">
        <f ca="1">#REF!-'OLD TM1_1'!AW30</f>
        <v>#REF!</v>
      </c>
      <c r="AX30" s="57" t="e">
        <f ca="1">#REF!-'OLD TM1_1'!AX30</f>
        <v>#REF!</v>
      </c>
      <c r="AY30" s="57" t="e">
        <f ca="1">#REF!-'OLD TM1_1'!AY30</f>
        <v>#REF!</v>
      </c>
      <c r="AZ30" s="57" t="e">
        <f ca="1">#REF!-'OLD TM1_1'!AZ30</f>
        <v>#REF!</v>
      </c>
      <c r="BA30" s="57" t="e">
        <f ca="1">#REF!-'OLD TM1_1'!BA30</f>
        <v>#REF!</v>
      </c>
      <c r="BB30" s="57" t="e">
        <f ca="1">#REF!-'OLD TM1_1'!BB30</f>
        <v>#REF!</v>
      </c>
      <c r="BC30" s="57" t="e">
        <f ca="1">#REF!-'OLD TM1_1'!BC30</f>
        <v>#REF!</v>
      </c>
      <c r="BD30" s="57" t="e">
        <f ca="1">#REF!-'OLD TM1_1'!BD30</f>
        <v>#REF!</v>
      </c>
      <c r="BE30" s="57" t="e">
        <f ca="1">#REF!-'OLD TM1_1'!BE30</f>
        <v>#REF!</v>
      </c>
      <c r="BF30" s="57" t="e">
        <f ca="1">#REF!-'OLD TM1_1'!BF30</f>
        <v>#REF!</v>
      </c>
      <c r="BG30" s="57" t="e">
        <f ca="1">#REF!-'OLD TM1_1'!BG30</f>
        <v>#REF!</v>
      </c>
      <c r="BH30" s="57" t="e">
        <f ca="1">#REF!-'OLD TM1_1'!BH30</f>
        <v>#REF!</v>
      </c>
      <c r="BI30" s="57" t="e">
        <f ca="1">#REF!-'OLD TM1_1'!BI30</f>
        <v>#REF!</v>
      </c>
      <c r="BJ30" s="57" t="e">
        <f ca="1">#REF!-'OLD TM1_1'!BJ30</f>
        <v>#REF!</v>
      </c>
      <c r="BK30" s="57" t="e">
        <f ca="1">#REF!-'OLD TM1_1'!BK30</f>
        <v>#REF!</v>
      </c>
      <c r="BL30" s="57" t="e">
        <f ca="1">#REF!-'OLD TM1_1'!BL30</f>
        <v>#REF!</v>
      </c>
      <c r="BM30" s="57" t="e">
        <f ca="1">#REF!-'OLD TM1_1'!BM30</f>
        <v>#REF!</v>
      </c>
      <c r="BN30" s="57" t="e">
        <f ca="1">#REF!-'OLD TM1_1'!BN30</f>
        <v>#REF!</v>
      </c>
      <c r="BO30" s="57" t="e">
        <f ca="1">#REF!-'OLD TM1_1'!BO30</f>
        <v>#REF!</v>
      </c>
      <c r="BP30" s="57" t="e">
        <f ca="1">#REF!-'OLD TM1_1'!BP30</f>
        <v>#REF!</v>
      </c>
      <c r="BQ30" s="57" t="e">
        <f ca="1">#REF!-'OLD TM1_1'!BQ30</f>
        <v>#REF!</v>
      </c>
      <c r="BR30" s="57" t="e">
        <f ca="1">#REF!-'OLD TM1_1'!BR30</f>
        <v>#REF!</v>
      </c>
      <c r="BS30" s="57" t="e">
        <f ca="1">#REF!-'OLD TM1_1'!BS30</f>
        <v>#REF!</v>
      </c>
      <c r="BT30" s="57" t="e">
        <f ca="1">#REF!-'OLD TM1_1'!BT30</f>
        <v>#REF!</v>
      </c>
      <c r="BU30" s="57" t="e">
        <f ca="1">#REF!-'OLD TM1_1'!BU30</f>
        <v>#REF!</v>
      </c>
      <c r="BV30" s="57" t="e">
        <f ca="1">#REF!-'OLD TM1_1'!BV30</f>
        <v>#REF!</v>
      </c>
      <c r="BW30" s="57" t="e">
        <f ca="1">#REF!-'OLD TM1_1'!BW30</f>
        <v>#REF!</v>
      </c>
      <c r="BX30" s="57" t="e">
        <f ca="1">#REF!-'OLD TM1_1'!BX30</f>
        <v>#REF!</v>
      </c>
      <c r="BY30" s="57" t="e">
        <f ca="1">#REF!-'OLD TM1_1'!BY30</f>
        <v>#REF!</v>
      </c>
      <c r="BZ30" s="57" t="e">
        <f ca="1">#REF!-'OLD TM1_1'!BZ30</f>
        <v>#REF!</v>
      </c>
      <c r="CA30" s="57" t="e">
        <f ca="1">#REF!-'OLD TM1_1'!CA30</f>
        <v>#REF!</v>
      </c>
      <c r="CB30" s="57" t="e">
        <f ca="1">#REF!-'OLD TM1_1'!CB30</f>
        <v>#REF!</v>
      </c>
      <c r="CC30" s="57" t="e">
        <f ca="1">#REF!-'OLD TM1_1'!CC30</f>
        <v>#REF!</v>
      </c>
      <c r="CD30" s="57" t="e">
        <f ca="1">#REF!-'OLD TM1_1'!CD30</f>
        <v>#REF!</v>
      </c>
      <c r="CE30" s="57" t="e">
        <f ca="1">#REF!-'OLD TM1_1'!CE30</f>
        <v>#REF!</v>
      </c>
      <c r="CF30" s="57" t="e">
        <f ca="1">#REF!-'OLD TM1_1'!CF30</f>
        <v>#REF!</v>
      </c>
      <c r="CG30" s="57" t="e">
        <f ca="1">#REF!-'OLD TM1_1'!CG30</f>
        <v>#REF!</v>
      </c>
      <c r="CH30" s="57" t="e">
        <f ca="1">#REF!-'OLD TM1_1'!CH30</f>
        <v>#REF!</v>
      </c>
      <c r="CI30" s="57" t="e">
        <f ca="1">#REF!-'OLD TM1_1'!CI30</f>
        <v>#REF!</v>
      </c>
      <c r="CJ30" s="57" t="e">
        <f ca="1">#REF!-'OLD TM1_1'!CJ30</f>
        <v>#REF!</v>
      </c>
      <c r="CK30" s="57" t="e">
        <f ca="1">#REF!-'OLD TM1_1'!CK30</f>
        <v>#REF!</v>
      </c>
      <c r="CL30" s="57" t="e">
        <f ca="1">#REF!-'OLD TM1_1'!CL30</f>
        <v>#REF!</v>
      </c>
      <c r="CM30" s="57" t="e">
        <f ca="1">#REF!-'OLD TM1_1'!CM30</f>
        <v>#REF!</v>
      </c>
      <c r="CN30" s="57" t="e">
        <f ca="1">#REF!-'OLD TM1_1'!CN30</f>
        <v>#REF!</v>
      </c>
      <c r="CO30" s="57" t="e">
        <f ca="1">#REF!-'OLD TM1_1'!CO30</f>
        <v>#REF!</v>
      </c>
      <c r="CP30" s="57" t="e">
        <f ca="1">#REF!-'OLD TM1_1'!CP30</f>
        <v>#REF!</v>
      </c>
      <c r="CQ30" s="57" t="e">
        <f ca="1">#REF!-'OLD TM1_1'!CQ30</f>
        <v>#REF!</v>
      </c>
      <c r="CR30" s="57" t="e">
        <f ca="1">#REF!-'OLD TM1_1'!CR30</f>
        <v>#REF!</v>
      </c>
      <c r="CS30" s="57" t="e">
        <f ca="1">#REF!-'OLD TM1_1'!CS30</f>
        <v>#REF!</v>
      </c>
      <c r="CT30" s="57" t="e">
        <f ca="1">#REF!-'OLD TM1_1'!CT30</f>
        <v>#REF!</v>
      </c>
      <c r="CU30" s="57" t="e">
        <f ca="1">#REF!-'OLD TM1_1'!CU30</f>
        <v>#REF!</v>
      </c>
      <c r="CV30" s="57" t="e">
        <f ca="1">#REF!-'OLD TM1_1'!CV30</f>
        <v>#REF!</v>
      </c>
      <c r="CW30" s="57" t="e">
        <f ca="1">#REF!-'OLD TM1_1'!CW30</f>
        <v>#REF!</v>
      </c>
      <c r="CX30" s="57" t="e">
        <f ca="1">#REF!-'OLD TM1_1'!CX30</f>
        <v>#REF!</v>
      </c>
      <c r="CY30" s="57" t="e">
        <f ca="1">#REF!-'OLD TM1_1'!CY30</f>
        <v>#REF!</v>
      </c>
      <c r="CZ30" s="57" t="e">
        <f ca="1">#REF!-'OLD TM1_1'!CZ30</f>
        <v>#REF!</v>
      </c>
      <c r="DA30" s="57" t="e">
        <f ca="1">#REF!-'OLD TM1_1'!DA30</f>
        <v>#REF!</v>
      </c>
      <c r="DB30" s="57" t="e">
        <f ca="1">#REF!-'OLD TM1_1'!DB30</f>
        <v>#REF!</v>
      </c>
      <c r="DC30" s="57" t="e">
        <f ca="1">#REF!-'OLD TM1_1'!DC30</f>
        <v>#REF!</v>
      </c>
      <c r="DD30" s="57" t="e">
        <f ca="1">#REF!-'OLD TM1_1'!DD30</f>
        <v>#REF!</v>
      </c>
      <c r="DE30" s="57" t="e">
        <f ca="1">#REF!-'OLD TM1_1'!DE30</f>
        <v>#REF!</v>
      </c>
      <c r="DF30" s="57" t="e">
        <f ca="1">#REF!-'OLD TM1_1'!DF30</f>
        <v>#REF!</v>
      </c>
      <c r="DG30" s="57" t="e">
        <f>#REF!-'OLD TM1_1'!DG30</f>
        <v>#REF!</v>
      </c>
      <c r="DH30" s="57" t="e">
        <f ca="1">#REF!-'OLD TM1_1'!DH30</f>
        <v>#REF!</v>
      </c>
      <c r="DI30" s="57" t="e">
        <f ca="1">#REF!-'OLD TM1_1'!DI30</f>
        <v>#REF!</v>
      </c>
      <c r="DJ30" s="57" t="e">
        <f ca="1">#REF!-'OLD TM1_1'!DJ30</f>
        <v>#REF!</v>
      </c>
      <c r="DK30" s="57" t="e">
        <f ca="1">#REF!-'OLD TM1_1'!DK30</f>
        <v>#REF!</v>
      </c>
      <c r="DL30" s="57" t="e">
        <f ca="1">#REF!-'OLD TM1_1'!DL30</f>
        <v>#REF!</v>
      </c>
      <c r="DM30" s="57" t="e">
        <f ca="1">#REF!-'OLD TM1_1'!DM30</f>
        <v>#REF!</v>
      </c>
      <c r="DN30" s="57" t="e">
        <f ca="1">#REF!-'OLD TM1_1'!DN30</f>
        <v>#REF!</v>
      </c>
      <c r="DO30" s="57" t="e">
        <f ca="1">#REF!-'OLD TM1_1'!DO30</f>
        <v>#REF!</v>
      </c>
      <c r="DP30" s="57" t="e">
        <f ca="1">#REF!-'OLD TM1_1'!DP30</f>
        <v>#REF!</v>
      </c>
      <c r="DQ30" s="57" t="e">
        <f ca="1">#REF!-'OLD TM1_1'!DQ30</f>
        <v>#REF!</v>
      </c>
      <c r="DR30" s="57" t="e">
        <f ca="1">#REF!-'OLD TM1_1'!DR30</f>
        <v>#REF!</v>
      </c>
      <c r="DS30" s="57" t="e">
        <f ca="1">#REF!-'OLD TM1_1'!DS30</f>
        <v>#REF!</v>
      </c>
      <c r="DT30" s="57" t="e">
        <f ca="1">#REF!-'OLD TM1_1'!DT30</f>
        <v>#REF!</v>
      </c>
      <c r="DU30" s="57" t="e">
        <f ca="1">#REF!-'OLD TM1_1'!DU30</f>
        <v>#REF!</v>
      </c>
      <c r="DV30" s="57" t="e">
        <f ca="1">#REF!-'OLD TM1_1'!DV30</f>
        <v>#REF!</v>
      </c>
      <c r="DW30" s="57" t="e">
        <f ca="1">#REF!-'OLD TM1_1'!DW30</f>
        <v>#REF!</v>
      </c>
      <c r="DX30" s="57" t="e">
        <f ca="1">#REF!-'OLD TM1_1'!DX30</f>
        <v>#REF!</v>
      </c>
      <c r="DY30" s="57" t="e">
        <f ca="1">#REF!-'OLD TM1_1'!DY30</f>
        <v>#REF!</v>
      </c>
      <c r="DZ30" s="57" t="e">
        <f ca="1">#REF!-'OLD TM1_1'!DZ30</f>
        <v>#REF!</v>
      </c>
      <c r="EA30" s="57" t="e">
        <f ca="1">#REF!-'OLD TM1_1'!EA30</f>
        <v>#REF!</v>
      </c>
      <c r="EB30" s="57" t="e">
        <f ca="1">#REF!-'OLD TM1_1'!EB30</f>
        <v>#REF!</v>
      </c>
      <c r="EC30" s="57" t="e">
        <f ca="1">#REF!-'OLD TM1_1'!EC30</f>
        <v>#REF!</v>
      </c>
      <c r="ED30" s="57" t="e">
        <f ca="1">#REF!-'OLD TM1_1'!ED30</f>
        <v>#REF!</v>
      </c>
      <c r="EE30" s="57" t="e">
        <f ca="1">#REF!-'OLD TM1_1'!EE30</f>
        <v>#REF!</v>
      </c>
      <c r="EF30" s="57" t="e">
        <f ca="1">#REF!-'OLD TM1_1'!EF30</f>
        <v>#REF!</v>
      </c>
      <c r="EG30" s="57" t="e">
        <f ca="1">#REF!-'OLD TM1_1'!EG30</f>
        <v>#REF!</v>
      </c>
      <c r="EH30" s="57" t="e">
        <f ca="1">#REF!-'OLD TM1_1'!EH30</f>
        <v>#REF!</v>
      </c>
      <c r="EI30" s="57" t="e">
        <f ca="1">#REF!-'OLD TM1_1'!EI30</f>
        <v>#REF!</v>
      </c>
      <c r="EJ30" s="57" t="e">
        <f ca="1">#REF!-'OLD TM1_1'!EJ30</f>
        <v>#REF!</v>
      </c>
      <c r="EK30" s="57" t="e">
        <f ca="1">#REF!-'OLD TM1_1'!EK30</f>
        <v>#REF!</v>
      </c>
      <c r="EL30" s="57" t="e">
        <f ca="1">#REF!-'OLD TM1_1'!EL30</f>
        <v>#REF!</v>
      </c>
      <c r="EM30" s="57" t="e">
        <f ca="1">#REF!-'OLD TM1_1'!EM30</f>
        <v>#REF!</v>
      </c>
      <c r="EN30" s="57" t="e">
        <f ca="1">#REF!-'OLD TM1_1'!EN30</f>
        <v>#REF!</v>
      </c>
      <c r="EO30" s="57" t="e">
        <f ca="1">#REF!-'OLD TM1_1'!EO30</f>
        <v>#REF!</v>
      </c>
      <c r="EP30" s="57" t="e">
        <f ca="1">#REF!-'OLD TM1_1'!EP30</f>
        <v>#REF!</v>
      </c>
      <c r="EQ30" s="57" t="e">
        <f ca="1">#REF!-'OLD TM1_1'!EQ30</f>
        <v>#REF!</v>
      </c>
      <c r="ER30" s="57" t="e">
        <f ca="1">#REF!-'OLD TM1_1'!ER30</f>
        <v>#REF!</v>
      </c>
      <c r="ES30" s="57" t="e">
        <f ca="1">#REF!-'OLD TM1_1'!ES30</f>
        <v>#REF!</v>
      </c>
      <c r="ET30" s="57" t="e">
        <f ca="1">#REF!-'OLD TM1_1'!ET30</f>
        <v>#REF!</v>
      </c>
      <c r="EU30" s="57" t="e">
        <f ca="1">#REF!-'OLD TM1_1'!EU30</f>
        <v>#REF!</v>
      </c>
      <c r="EV30" s="57" t="e">
        <f ca="1">#REF!-'OLD TM1_1'!EV30</f>
        <v>#REF!</v>
      </c>
      <c r="EW30" s="57" t="e">
        <f>#REF!-'OLD TM1_1'!EW30</f>
        <v>#REF!</v>
      </c>
    </row>
    <row r="31" spans="1:153" x14ac:dyDescent="0.25">
      <c r="A31" t="s">
        <v>89</v>
      </c>
      <c r="B31" t="s">
        <v>64</v>
      </c>
      <c r="C31" s="57" t="e">
        <f ca="1">#REF!-'OLD TM1_1'!C31</f>
        <v>#REF!</v>
      </c>
      <c r="D31" s="57" t="e">
        <f ca="1">#REF!-'OLD TM1_1'!D31</f>
        <v>#REF!</v>
      </c>
      <c r="E31" s="57" t="e">
        <f ca="1">#REF!-'OLD TM1_1'!E31</f>
        <v>#REF!</v>
      </c>
      <c r="F31" s="57" t="e">
        <f ca="1">#REF!-'OLD TM1_1'!F31</f>
        <v>#REF!</v>
      </c>
      <c r="G31" s="57" t="e">
        <f ca="1">#REF!-'OLD TM1_1'!G31</f>
        <v>#REF!</v>
      </c>
      <c r="H31" s="57" t="e">
        <f ca="1">#REF!-'OLD TM1_1'!H31</f>
        <v>#REF!</v>
      </c>
      <c r="I31" s="57" t="e">
        <f ca="1">#REF!-'OLD TM1_1'!I31</f>
        <v>#REF!</v>
      </c>
      <c r="J31" s="57" t="e">
        <f ca="1">#REF!-'OLD TM1_1'!J31</f>
        <v>#REF!</v>
      </c>
      <c r="K31" s="57" t="e">
        <f ca="1">#REF!-'OLD TM1_1'!K31</f>
        <v>#REF!</v>
      </c>
      <c r="L31" s="57" t="e">
        <f ca="1">#REF!-'OLD TM1_1'!L31</f>
        <v>#REF!</v>
      </c>
      <c r="M31" s="57" t="e">
        <f ca="1">#REF!-'OLD TM1_1'!M31</f>
        <v>#REF!</v>
      </c>
      <c r="N31" s="57" t="e">
        <f ca="1">#REF!-'OLD TM1_1'!N31</f>
        <v>#REF!</v>
      </c>
      <c r="O31" s="57" t="e">
        <f ca="1">#REF!-'OLD TM1_1'!O31</f>
        <v>#REF!</v>
      </c>
      <c r="P31" s="57" t="e">
        <f ca="1">#REF!-'OLD TM1_1'!P31</f>
        <v>#REF!</v>
      </c>
      <c r="Q31" s="57" t="e">
        <f ca="1">#REF!-'OLD TM1_1'!Q31</f>
        <v>#REF!</v>
      </c>
      <c r="R31" s="57" t="e">
        <f ca="1">#REF!-'OLD TM1_1'!R31</f>
        <v>#REF!</v>
      </c>
      <c r="S31" s="57" t="e">
        <f ca="1">#REF!-'OLD TM1_1'!S31</f>
        <v>#REF!</v>
      </c>
      <c r="T31" s="57" t="e">
        <f ca="1">#REF!-'OLD TM1_1'!T31</f>
        <v>#REF!</v>
      </c>
      <c r="U31" s="57" t="e">
        <f ca="1">#REF!-'OLD TM1_1'!U31</f>
        <v>#REF!</v>
      </c>
      <c r="V31" s="57" t="e">
        <f ca="1">#REF!-'OLD TM1_1'!V31</f>
        <v>#REF!</v>
      </c>
      <c r="W31" s="57" t="e">
        <f ca="1">#REF!-'OLD TM1_1'!W31</f>
        <v>#REF!</v>
      </c>
      <c r="X31" s="57" t="e">
        <f ca="1">#REF!-'OLD TM1_1'!X31</f>
        <v>#REF!</v>
      </c>
      <c r="Y31" s="57" t="e">
        <f ca="1">#REF!-'OLD TM1_1'!Y31</f>
        <v>#REF!</v>
      </c>
      <c r="Z31" s="57" t="e">
        <f ca="1">#REF!-'OLD TM1_1'!Z31</f>
        <v>#REF!</v>
      </c>
      <c r="AA31" s="57" t="e">
        <f ca="1">#REF!-'OLD TM1_1'!AA31</f>
        <v>#REF!</v>
      </c>
      <c r="AB31" s="57" t="e">
        <f ca="1">#REF!-'OLD TM1_1'!AB31</f>
        <v>#REF!</v>
      </c>
      <c r="AC31" s="57" t="e">
        <f ca="1">#REF!-'OLD TM1_1'!AC31</f>
        <v>#REF!</v>
      </c>
      <c r="AD31" s="57" t="e">
        <f ca="1">#REF!-'OLD TM1_1'!AD31</f>
        <v>#REF!</v>
      </c>
      <c r="AE31" s="57" t="e">
        <f ca="1">#REF!-'OLD TM1_1'!AE31</f>
        <v>#REF!</v>
      </c>
      <c r="AF31" s="57" t="e">
        <f ca="1">#REF!-'OLD TM1_1'!AF31</f>
        <v>#REF!</v>
      </c>
      <c r="AG31" s="57" t="e">
        <f ca="1">#REF!-'OLD TM1_1'!AG31</f>
        <v>#REF!</v>
      </c>
      <c r="AH31" s="57" t="e">
        <f ca="1">#REF!-'OLD TM1_1'!AH31</f>
        <v>#REF!</v>
      </c>
      <c r="AI31" s="57" t="e">
        <f ca="1">#REF!-'OLD TM1_1'!AI31</f>
        <v>#REF!</v>
      </c>
      <c r="AJ31" s="57" t="e">
        <f ca="1">#REF!-'OLD TM1_1'!AJ31</f>
        <v>#REF!</v>
      </c>
      <c r="AK31" s="57" t="e">
        <f ca="1">#REF!-'OLD TM1_1'!AK31</f>
        <v>#REF!</v>
      </c>
      <c r="AL31" s="57" t="e">
        <f ca="1">#REF!-'OLD TM1_1'!AL31</f>
        <v>#REF!</v>
      </c>
      <c r="AM31" s="57" t="e">
        <f ca="1">#REF!-'OLD TM1_1'!AM31</f>
        <v>#REF!</v>
      </c>
      <c r="AN31" s="57" t="e">
        <f ca="1">#REF!-'OLD TM1_1'!AN31</f>
        <v>#REF!</v>
      </c>
      <c r="AO31" s="57" t="e">
        <f ca="1">#REF!-'OLD TM1_1'!AO31</f>
        <v>#REF!</v>
      </c>
      <c r="AP31" s="57" t="e">
        <f ca="1">#REF!-'OLD TM1_1'!AP31</f>
        <v>#REF!</v>
      </c>
      <c r="AQ31" s="57" t="e">
        <f ca="1">#REF!-'OLD TM1_1'!AQ31</f>
        <v>#REF!</v>
      </c>
      <c r="AR31" s="57" t="e">
        <f ca="1">#REF!-'OLD TM1_1'!AR31</f>
        <v>#REF!</v>
      </c>
      <c r="AS31" s="57" t="e">
        <f ca="1">#REF!-'OLD TM1_1'!AS31</f>
        <v>#REF!</v>
      </c>
      <c r="AT31" s="57" t="e">
        <f ca="1">#REF!-'OLD TM1_1'!AT31</f>
        <v>#REF!</v>
      </c>
      <c r="AU31" s="57" t="e">
        <f ca="1">#REF!-'OLD TM1_1'!AU31</f>
        <v>#REF!</v>
      </c>
      <c r="AV31" s="57" t="e">
        <f ca="1">#REF!-'OLD TM1_1'!AV31</f>
        <v>#REF!</v>
      </c>
      <c r="AW31" s="57" t="e">
        <f ca="1">#REF!-'OLD TM1_1'!AW31</f>
        <v>#REF!</v>
      </c>
      <c r="AX31" s="57" t="e">
        <f ca="1">#REF!-'OLD TM1_1'!AX31</f>
        <v>#REF!</v>
      </c>
      <c r="AY31" s="57" t="e">
        <f ca="1">#REF!-'OLD TM1_1'!AY31</f>
        <v>#REF!</v>
      </c>
      <c r="AZ31" s="57" t="e">
        <f ca="1">#REF!-'OLD TM1_1'!AZ31</f>
        <v>#REF!</v>
      </c>
      <c r="BA31" s="57" t="e">
        <f ca="1">#REF!-'OLD TM1_1'!BA31</f>
        <v>#REF!</v>
      </c>
      <c r="BB31" s="57" t="e">
        <f ca="1">#REF!-'OLD TM1_1'!BB31</f>
        <v>#REF!</v>
      </c>
      <c r="BC31" s="57" t="e">
        <f ca="1">#REF!-'OLD TM1_1'!BC31</f>
        <v>#REF!</v>
      </c>
      <c r="BD31" s="57" t="e">
        <f ca="1">#REF!-'OLD TM1_1'!BD31</f>
        <v>#REF!</v>
      </c>
      <c r="BE31" s="57" t="e">
        <f ca="1">#REF!-'OLD TM1_1'!BE31</f>
        <v>#REF!</v>
      </c>
      <c r="BF31" s="57" t="e">
        <f ca="1">#REF!-'OLD TM1_1'!BF31</f>
        <v>#REF!</v>
      </c>
      <c r="BG31" s="57" t="e">
        <f ca="1">#REF!-'OLD TM1_1'!BG31</f>
        <v>#REF!</v>
      </c>
      <c r="BH31" s="57" t="e">
        <f ca="1">#REF!-'OLD TM1_1'!BH31</f>
        <v>#REF!</v>
      </c>
      <c r="BI31" s="57" t="e">
        <f ca="1">#REF!-'OLD TM1_1'!BI31</f>
        <v>#REF!</v>
      </c>
      <c r="BJ31" s="57" t="e">
        <f ca="1">#REF!-'OLD TM1_1'!BJ31</f>
        <v>#REF!</v>
      </c>
      <c r="BK31" s="57" t="e">
        <f ca="1">#REF!-'OLD TM1_1'!BK31</f>
        <v>#REF!</v>
      </c>
      <c r="BL31" s="57" t="e">
        <f ca="1">#REF!-'OLD TM1_1'!BL31</f>
        <v>#REF!</v>
      </c>
      <c r="BM31" s="57" t="e">
        <f ca="1">#REF!-'OLD TM1_1'!BM31</f>
        <v>#REF!</v>
      </c>
      <c r="BN31" s="57" t="e">
        <f ca="1">#REF!-'OLD TM1_1'!BN31</f>
        <v>#REF!</v>
      </c>
      <c r="BO31" s="57" t="e">
        <f ca="1">#REF!-'OLD TM1_1'!BO31</f>
        <v>#REF!</v>
      </c>
      <c r="BP31" s="57" t="e">
        <f ca="1">#REF!-'OLD TM1_1'!BP31</f>
        <v>#REF!</v>
      </c>
      <c r="BQ31" s="57" t="e">
        <f ca="1">#REF!-'OLD TM1_1'!BQ31</f>
        <v>#REF!</v>
      </c>
      <c r="BR31" s="57" t="e">
        <f ca="1">#REF!-'OLD TM1_1'!BR31</f>
        <v>#REF!</v>
      </c>
      <c r="BS31" s="57" t="e">
        <f ca="1">#REF!-'OLD TM1_1'!BS31</f>
        <v>#REF!</v>
      </c>
      <c r="BT31" s="57" t="e">
        <f ca="1">#REF!-'OLD TM1_1'!BT31</f>
        <v>#REF!</v>
      </c>
      <c r="BU31" s="57" t="e">
        <f ca="1">#REF!-'OLD TM1_1'!BU31</f>
        <v>#REF!</v>
      </c>
      <c r="BV31" s="57" t="e">
        <f ca="1">#REF!-'OLD TM1_1'!BV31</f>
        <v>#REF!</v>
      </c>
      <c r="BW31" s="57" t="e">
        <f ca="1">#REF!-'OLD TM1_1'!BW31</f>
        <v>#REF!</v>
      </c>
      <c r="BX31" s="57" t="e">
        <f ca="1">#REF!-'OLD TM1_1'!BX31</f>
        <v>#REF!</v>
      </c>
      <c r="BY31" s="57" t="e">
        <f ca="1">#REF!-'OLD TM1_1'!BY31</f>
        <v>#REF!</v>
      </c>
      <c r="BZ31" s="57" t="e">
        <f ca="1">#REF!-'OLD TM1_1'!BZ31</f>
        <v>#REF!</v>
      </c>
      <c r="CA31" s="57" t="e">
        <f ca="1">#REF!-'OLD TM1_1'!CA31</f>
        <v>#REF!</v>
      </c>
      <c r="CB31" s="57" t="e">
        <f ca="1">#REF!-'OLD TM1_1'!CB31</f>
        <v>#REF!</v>
      </c>
      <c r="CC31" s="57" t="e">
        <f ca="1">#REF!-'OLD TM1_1'!CC31</f>
        <v>#REF!</v>
      </c>
      <c r="CD31" s="57" t="e">
        <f ca="1">#REF!-'OLD TM1_1'!CD31</f>
        <v>#REF!</v>
      </c>
      <c r="CE31" s="57" t="e">
        <f ca="1">#REF!-'OLD TM1_1'!CE31</f>
        <v>#REF!</v>
      </c>
      <c r="CF31" s="57" t="e">
        <f ca="1">#REF!-'OLD TM1_1'!CF31</f>
        <v>#REF!</v>
      </c>
      <c r="CG31" s="57" t="e">
        <f ca="1">#REF!-'OLD TM1_1'!CG31</f>
        <v>#REF!</v>
      </c>
      <c r="CH31" s="57" t="e">
        <f ca="1">#REF!-'OLD TM1_1'!CH31</f>
        <v>#REF!</v>
      </c>
      <c r="CI31" s="57" t="e">
        <f ca="1">#REF!-'OLD TM1_1'!CI31</f>
        <v>#REF!</v>
      </c>
      <c r="CJ31" s="57" t="e">
        <f ca="1">#REF!-'OLD TM1_1'!CJ31</f>
        <v>#REF!</v>
      </c>
      <c r="CK31" s="57" t="e">
        <f ca="1">#REF!-'OLD TM1_1'!CK31</f>
        <v>#REF!</v>
      </c>
      <c r="CL31" s="57" t="e">
        <f ca="1">#REF!-'OLD TM1_1'!CL31</f>
        <v>#REF!</v>
      </c>
      <c r="CM31" s="57" t="e">
        <f ca="1">#REF!-'OLD TM1_1'!CM31</f>
        <v>#REF!</v>
      </c>
      <c r="CN31" s="57" t="e">
        <f ca="1">#REF!-'OLD TM1_1'!CN31</f>
        <v>#REF!</v>
      </c>
      <c r="CO31" s="57" t="e">
        <f ca="1">#REF!-'OLD TM1_1'!CO31</f>
        <v>#REF!</v>
      </c>
      <c r="CP31" s="57" t="e">
        <f ca="1">#REF!-'OLD TM1_1'!CP31</f>
        <v>#REF!</v>
      </c>
      <c r="CQ31" s="57" t="e">
        <f ca="1">#REF!-'OLD TM1_1'!CQ31</f>
        <v>#REF!</v>
      </c>
      <c r="CR31" s="57" t="e">
        <f ca="1">#REF!-'OLD TM1_1'!CR31</f>
        <v>#REF!</v>
      </c>
      <c r="CS31" s="57" t="e">
        <f ca="1">#REF!-'OLD TM1_1'!CS31</f>
        <v>#REF!</v>
      </c>
      <c r="CT31" s="57" t="e">
        <f ca="1">#REF!-'OLD TM1_1'!CT31</f>
        <v>#REF!</v>
      </c>
      <c r="CU31" s="57" t="e">
        <f ca="1">#REF!-'OLD TM1_1'!CU31</f>
        <v>#REF!</v>
      </c>
      <c r="CV31" s="57" t="e">
        <f ca="1">#REF!-'OLD TM1_1'!CV31</f>
        <v>#REF!</v>
      </c>
      <c r="CW31" s="57" t="e">
        <f ca="1">#REF!-'OLD TM1_1'!CW31</f>
        <v>#REF!</v>
      </c>
      <c r="CX31" s="57" t="e">
        <f ca="1">#REF!-'OLD TM1_1'!CX31</f>
        <v>#REF!</v>
      </c>
      <c r="CY31" s="57" t="e">
        <f ca="1">#REF!-'OLD TM1_1'!CY31</f>
        <v>#REF!</v>
      </c>
      <c r="CZ31" s="57" t="e">
        <f ca="1">#REF!-'OLD TM1_1'!CZ31</f>
        <v>#REF!</v>
      </c>
      <c r="DA31" s="57" t="e">
        <f ca="1">#REF!-'OLD TM1_1'!DA31</f>
        <v>#REF!</v>
      </c>
      <c r="DB31" s="57" t="e">
        <f ca="1">#REF!-'OLD TM1_1'!DB31</f>
        <v>#REF!</v>
      </c>
      <c r="DC31" s="57" t="e">
        <f ca="1">#REF!-'OLD TM1_1'!DC31</f>
        <v>#REF!</v>
      </c>
      <c r="DD31" s="57" t="e">
        <f ca="1">#REF!-'OLD TM1_1'!DD31</f>
        <v>#REF!</v>
      </c>
      <c r="DE31" s="57" t="e">
        <f ca="1">#REF!-'OLD TM1_1'!DE31</f>
        <v>#REF!</v>
      </c>
      <c r="DF31" s="57" t="e">
        <f ca="1">#REF!-'OLD TM1_1'!DF31</f>
        <v>#REF!</v>
      </c>
      <c r="DG31" s="57" t="e">
        <f>#REF!-'OLD TM1_1'!DG31</f>
        <v>#REF!</v>
      </c>
      <c r="DH31" s="57" t="e">
        <f ca="1">#REF!-'OLD TM1_1'!DH31</f>
        <v>#REF!</v>
      </c>
      <c r="DI31" s="57" t="e">
        <f ca="1">#REF!-'OLD TM1_1'!DI31</f>
        <v>#REF!</v>
      </c>
      <c r="DJ31" s="57" t="e">
        <f ca="1">#REF!-'OLD TM1_1'!DJ31</f>
        <v>#REF!</v>
      </c>
      <c r="DK31" s="57" t="e">
        <f ca="1">#REF!-'OLD TM1_1'!DK31</f>
        <v>#REF!</v>
      </c>
      <c r="DL31" s="57" t="e">
        <f ca="1">#REF!-'OLD TM1_1'!DL31</f>
        <v>#REF!</v>
      </c>
      <c r="DM31" s="57" t="e">
        <f ca="1">#REF!-'OLD TM1_1'!DM31</f>
        <v>#REF!</v>
      </c>
      <c r="DN31" s="57" t="e">
        <f ca="1">#REF!-'OLD TM1_1'!DN31</f>
        <v>#REF!</v>
      </c>
      <c r="DO31" s="57" t="e">
        <f ca="1">#REF!-'OLD TM1_1'!DO31</f>
        <v>#REF!</v>
      </c>
      <c r="DP31" s="57" t="e">
        <f ca="1">#REF!-'OLD TM1_1'!DP31</f>
        <v>#REF!</v>
      </c>
      <c r="DQ31" s="57" t="e">
        <f ca="1">#REF!-'OLD TM1_1'!DQ31</f>
        <v>#REF!</v>
      </c>
      <c r="DR31" s="57" t="e">
        <f ca="1">#REF!-'OLD TM1_1'!DR31</f>
        <v>#REF!</v>
      </c>
      <c r="DS31" s="57" t="e">
        <f ca="1">#REF!-'OLD TM1_1'!DS31</f>
        <v>#REF!</v>
      </c>
      <c r="DT31" s="57" t="e">
        <f ca="1">#REF!-'OLD TM1_1'!DT31</f>
        <v>#REF!</v>
      </c>
      <c r="DU31" s="57" t="e">
        <f ca="1">#REF!-'OLD TM1_1'!DU31</f>
        <v>#REF!</v>
      </c>
      <c r="DV31" s="57" t="e">
        <f ca="1">#REF!-'OLD TM1_1'!DV31</f>
        <v>#REF!</v>
      </c>
      <c r="DW31" s="57" t="e">
        <f ca="1">#REF!-'OLD TM1_1'!DW31</f>
        <v>#REF!</v>
      </c>
      <c r="DX31" s="57" t="e">
        <f ca="1">#REF!-'OLD TM1_1'!DX31</f>
        <v>#REF!</v>
      </c>
      <c r="DY31" s="57" t="e">
        <f ca="1">#REF!-'OLD TM1_1'!DY31</f>
        <v>#REF!</v>
      </c>
      <c r="DZ31" s="57" t="e">
        <f ca="1">#REF!-'OLD TM1_1'!DZ31</f>
        <v>#REF!</v>
      </c>
      <c r="EA31" s="57" t="e">
        <f ca="1">#REF!-'OLD TM1_1'!EA31</f>
        <v>#REF!</v>
      </c>
      <c r="EB31" s="57" t="e">
        <f ca="1">#REF!-'OLD TM1_1'!EB31</f>
        <v>#REF!</v>
      </c>
      <c r="EC31" s="57" t="e">
        <f ca="1">#REF!-'OLD TM1_1'!EC31</f>
        <v>#REF!</v>
      </c>
      <c r="ED31" s="57" t="e">
        <f ca="1">#REF!-'OLD TM1_1'!ED31</f>
        <v>#REF!</v>
      </c>
      <c r="EE31" s="57" t="e">
        <f ca="1">#REF!-'OLD TM1_1'!EE31</f>
        <v>#REF!</v>
      </c>
      <c r="EF31" s="57" t="e">
        <f ca="1">#REF!-'OLD TM1_1'!EF31</f>
        <v>#REF!</v>
      </c>
      <c r="EG31" s="57" t="e">
        <f ca="1">#REF!-'OLD TM1_1'!EG31</f>
        <v>#REF!</v>
      </c>
      <c r="EH31" s="57" t="e">
        <f ca="1">#REF!-'OLD TM1_1'!EH31</f>
        <v>#REF!</v>
      </c>
      <c r="EI31" s="57" t="e">
        <f ca="1">#REF!-'OLD TM1_1'!EI31</f>
        <v>#REF!</v>
      </c>
      <c r="EJ31" s="57" t="e">
        <f ca="1">#REF!-'OLD TM1_1'!EJ31</f>
        <v>#REF!</v>
      </c>
      <c r="EK31" s="57" t="e">
        <f ca="1">#REF!-'OLD TM1_1'!EK31</f>
        <v>#REF!</v>
      </c>
      <c r="EL31" s="57" t="e">
        <f ca="1">#REF!-'OLD TM1_1'!EL31</f>
        <v>#REF!</v>
      </c>
      <c r="EM31" s="57" t="e">
        <f ca="1">#REF!-'OLD TM1_1'!EM31</f>
        <v>#REF!</v>
      </c>
      <c r="EN31" s="57" t="e">
        <f ca="1">#REF!-'OLD TM1_1'!EN31</f>
        <v>#REF!</v>
      </c>
      <c r="EO31" s="57" t="e">
        <f ca="1">#REF!-'OLD TM1_1'!EO31</f>
        <v>#REF!</v>
      </c>
      <c r="EP31" s="57" t="e">
        <f ca="1">#REF!-'OLD TM1_1'!EP31</f>
        <v>#REF!</v>
      </c>
      <c r="EQ31" s="57" t="e">
        <f ca="1">#REF!-'OLD TM1_1'!EQ31</f>
        <v>#REF!</v>
      </c>
      <c r="ER31" s="57" t="e">
        <f ca="1">#REF!-'OLD TM1_1'!ER31</f>
        <v>#REF!</v>
      </c>
      <c r="ES31" s="57" t="e">
        <f ca="1">#REF!-'OLD TM1_1'!ES31</f>
        <v>#REF!</v>
      </c>
      <c r="ET31" s="57" t="e">
        <f ca="1">#REF!-'OLD TM1_1'!ET31</f>
        <v>#REF!</v>
      </c>
      <c r="EU31" s="57" t="e">
        <f ca="1">#REF!-'OLD TM1_1'!EU31</f>
        <v>#REF!</v>
      </c>
      <c r="EV31" s="57" t="e">
        <f ca="1">#REF!-'OLD TM1_1'!EV31</f>
        <v>#REF!</v>
      </c>
      <c r="EW31" s="57" t="e">
        <f>#REF!-'OLD TM1_1'!EW31</f>
        <v>#REF!</v>
      </c>
    </row>
    <row r="32" spans="1:153" x14ac:dyDescent="0.25">
      <c r="A32" t="s">
        <v>90</v>
      </c>
      <c r="B32" t="s">
        <v>64</v>
      </c>
      <c r="C32" s="57" t="e">
        <f ca="1">#REF!-'OLD TM1_1'!C32</f>
        <v>#REF!</v>
      </c>
      <c r="D32" s="57" t="e">
        <f ca="1">#REF!-'OLD TM1_1'!D32</f>
        <v>#REF!</v>
      </c>
      <c r="E32" s="57" t="e">
        <f ca="1">#REF!-'OLD TM1_1'!E32</f>
        <v>#REF!</v>
      </c>
      <c r="F32" s="57" t="e">
        <f ca="1">#REF!-'OLD TM1_1'!F32</f>
        <v>#REF!</v>
      </c>
      <c r="G32" s="57" t="e">
        <f ca="1">#REF!-'OLD TM1_1'!G32</f>
        <v>#REF!</v>
      </c>
      <c r="H32" s="57" t="e">
        <f ca="1">#REF!-'OLD TM1_1'!H32</f>
        <v>#REF!</v>
      </c>
      <c r="I32" s="57" t="e">
        <f ca="1">#REF!-'OLD TM1_1'!I32</f>
        <v>#REF!</v>
      </c>
      <c r="J32" s="57" t="e">
        <f ca="1">#REF!-'OLD TM1_1'!J32</f>
        <v>#REF!</v>
      </c>
      <c r="K32" s="57" t="e">
        <f ca="1">#REF!-'OLD TM1_1'!K32</f>
        <v>#REF!</v>
      </c>
      <c r="L32" s="57" t="e">
        <f ca="1">#REF!-'OLD TM1_1'!L32</f>
        <v>#REF!</v>
      </c>
      <c r="M32" s="57" t="e">
        <f ca="1">#REF!-'OLD TM1_1'!M32</f>
        <v>#REF!</v>
      </c>
      <c r="N32" s="57" t="e">
        <f ca="1">#REF!-'OLD TM1_1'!N32</f>
        <v>#REF!</v>
      </c>
      <c r="O32" s="57" t="e">
        <f ca="1">#REF!-'OLD TM1_1'!O32</f>
        <v>#REF!</v>
      </c>
      <c r="P32" s="57" t="e">
        <f ca="1">#REF!-'OLD TM1_1'!P32</f>
        <v>#REF!</v>
      </c>
      <c r="Q32" s="57" t="e">
        <f ca="1">#REF!-'OLD TM1_1'!Q32</f>
        <v>#REF!</v>
      </c>
      <c r="R32" s="57" t="e">
        <f ca="1">#REF!-'OLD TM1_1'!R32</f>
        <v>#REF!</v>
      </c>
      <c r="S32" s="57" t="e">
        <f ca="1">#REF!-'OLD TM1_1'!S32</f>
        <v>#REF!</v>
      </c>
      <c r="T32" s="57" t="e">
        <f ca="1">#REF!-'OLD TM1_1'!T32</f>
        <v>#REF!</v>
      </c>
      <c r="U32" s="57" t="e">
        <f ca="1">#REF!-'OLD TM1_1'!U32</f>
        <v>#REF!</v>
      </c>
      <c r="V32" s="57" t="e">
        <f ca="1">#REF!-'OLD TM1_1'!V32</f>
        <v>#REF!</v>
      </c>
      <c r="W32" s="57" t="e">
        <f ca="1">#REF!-'OLD TM1_1'!W32</f>
        <v>#REF!</v>
      </c>
      <c r="X32" s="57" t="e">
        <f ca="1">#REF!-'OLD TM1_1'!X32</f>
        <v>#REF!</v>
      </c>
      <c r="Y32" s="57" t="e">
        <f ca="1">#REF!-'OLD TM1_1'!Y32</f>
        <v>#REF!</v>
      </c>
      <c r="Z32" s="57" t="e">
        <f ca="1">#REF!-'OLD TM1_1'!Z32</f>
        <v>#REF!</v>
      </c>
      <c r="AA32" s="57" t="e">
        <f ca="1">#REF!-'OLD TM1_1'!AA32</f>
        <v>#REF!</v>
      </c>
      <c r="AB32" s="57" t="e">
        <f ca="1">#REF!-'OLD TM1_1'!AB32</f>
        <v>#REF!</v>
      </c>
      <c r="AC32" s="57" t="e">
        <f ca="1">#REF!-'OLD TM1_1'!AC32</f>
        <v>#REF!</v>
      </c>
      <c r="AD32" s="57" t="e">
        <f ca="1">#REF!-'OLD TM1_1'!AD32</f>
        <v>#REF!</v>
      </c>
      <c r="AE32" s="57" t="e">
        <f ca="1">#REF!-'OLD TM1_1'!AE32</f>
        <v>#REF!</v>
      </c>
      <c r="AF32" s="57" t="e">
        <f ca="1">#REF!-'OLD TM1_1'!AF32</f>
        <v>#REF!</v>
      </c>
      <c r="AG32" s="57" t="e">
        <f ca="1">#REF!-'OLD TM1_1'!AG32</f>
        <v>#REF!</v>
      </c>
      <c r="AH32" s="57" t="e">
        <f ca="1">#REF!-'OLD TM1_1'!AH32</f>
        <v>#REF!</v>
      </c>
      <c r="AI32" s="57" t="e">
        <f ca="1">#REF!-'OLD TM1_1'!AI32</f>
        <v>#REF!</v>
      </c>
      <c r="AJ32" s="57" t="e">
        <f ca="1">#REF!-'OLD TM1_1'!AJ32</f>
        <v>#REF!</v>
      </c>
      <c r="AK32" s="57" t="e">
        <f ca="1">#REF!-'OLD TM1_1'!AK32</f>
        <v>#REF!</v>
      </c>
      <c r="AL32" s="57" t="e">
        <f ca="1">#REF!-'OLD TM1_1'!AL32</f>
        <v>#REF!</v>
      </c>
      <c r="AM32" s="57" t="e">
        <f ca="1">#REF!-'OLD TM1_1'!AM32</f>
        <v>#REF!</v>
      </c>
      <c r="AN32" s="57" t="e">
        <f ca="1">#REF!-'OLD TM1_1'!AN32</f>
        <v>#REF!</v>
      </c>
      <c r="AO32" s="57" t="e">
        <f ca="1">#REF!-'OLD TM1_1'!AO32</f>
        <v>#REF!</v>
      </c>
      <c r="AP32" s="57" t="e">
        <f ca="1">#REF!-'OLD TM1_1'!AP32</f>
        <v>#REF!</v>
      </c>
      <c r="AQ32" s="57" t="e">
        <f ca="1">#REF!-'OLD TM1_1'!AQ32</f>
        <v>#REF!</v>
      </c>
      <c r="AR32" s="57" t="e">
        <f ca="1">#REF!-'OLD TM1_1'!AR32</f>
        <v>#REF!</v>
      </c>
      <c r="AS32" s="57" t="e">
        <f ca="1">#REF!-'OLD TM1_1'!AS32</f>
        <v>#REF!</v>
      </c>
      <c r="AT32" s="57" t="e">
        <f ca="1">#REF!-'OLD TM1_1'!AT32</f>
        <v>#REF!</v>
      </c>
      <c r="AU32" s="57" t="e">
        <f ca="1">#REF!-'OLD TM1_1'!AU32</f>
        <v>#REF!</v>
      </c>
      <c r="AV32" s="57" t="e">
        <f ca="1">#REF!-'OLD TM1_1'!AV32</f>
        <v>#REF!</v>
      </c>
      <c r="AW32" s="57" t="e">
        <f ca="1">#REF!-'OLD TM1_1'!AW32</f>
        <v>#REF!</v>
      </c>
      <c r="AX32" s="57" t="e">
        <f ca="1">#REF!-'OLD TM1_1'!AX32</f>
        <v>#REF!</v>
      </c>
      <c r="AY32" s="57" t="e">
        <f ca="1">#REF!-'OLD TM1_1'!AY32</f>
        <v>#REF!</v>
      </c>
      <c r="AZ32" s="57" t="e">
        <f ca="1">#REF!-'OLD TM1_1'!AZ32</f>
        <v>#REF!</v>
      </c>
      <c r="BA32" s="57" t="e">
        <f ca="1">#REF!-'OLD TM1_1'!BA32</f>
        <v>#REF!</v>
      </c>
      <c r="BB32" s="57" t="e">
        <f ca="1">#REF!-'OLD TM1_1'!BB32</f>
        <v>#REF!</v>
      </c>
      <c r="BC32" s="57" t="e">
        <f ca="1">#REF!-'OLD TM1_1'!BC32</f>
        <v>#REF!</v>
      </c>
      <c r="BD32" s="57" t="e">
        <f ca="1">#REF!-'OLD TM1_1'!BD32</f>
        <v>#REF!</v>
      </c>
      <c r="BE32" s="57" t="e">
        <f ca="1">#REF!-'OLD TM1_1'!BE32</f>
        <v>#REF!</v>
      </c>
      <c r="BF32" s="57" t="e">
        <f ca="1">#REF!-'OLD TM1_1'!BF32</f>
        <v>#REF!</v>
      </c>
      <c r="BG32" s="57" t="e">
        <f ca="1">#REF!-'OLD TM1_1'!BG32</f>
        <v>#REF!</v>
      </c>
      <c r="BH32" s="57" t="e">
        <f ca="1">#REF!-'OLD TM1_1'!BH32</f>
        <v>#REF!</v>
      </c>
      <c r="BI32" s="57" t="e">
        <f ca="1">#REF!-'OLD TM1_1'!BI32</f>
        <v>#REF!</v>
      </c>
      <c r="BJ32" s="57" t="e">
        <f ca="1">#REF!-'OLD TM1_1'!BJ32</f>
        <v>#REF!</v>
      </c>
      <c r="BK32" s="57" t="e">
        <f ca="1">#REF!-'OLD TM1_1'!BK32</f>
        <v>#REF!</v>
      </c>
      <c r="BL32" s="57" t="e">
        <f ca="1">#REF!-'OLD TM1_1'!BL32</f>
        <v>#REF!</v>
      </c>
      <c r="BM32" s="57" t="e">
        <f ca="1">#REF!-'OLD TM1_1'!BM32</f>
        <v>#REF!</v>
      </c>
      <c r="BN32" s="57" t="e">
        <f ca="1">#REF!-'OLD TM1_1'!BN32</f>
        <v>#REF!</v>
      </c>
      <c r="BO32" s="57" t="e">
        <f ca="1">#REF!-'OLD TM1_1'!BO32</f>
        <v>#REF!</v>
      </c>
      <c r="BP32" s="57" t="e">
        <f ca="1">#REF!-'OLD TM1_1'!BP32</f>
        <v>#REF!</v>
      </c>
      <c r="BQ32" s="57" t="e">
        <f ca="1">#REF!-'OLD TM1_1'!BQ32</f>
        <v>#REF!</v>
      </c>
      <c r="BR32" s="57" t="e">
        <f ca="1">#REF!-'OLD TM1_1'!BR32</f>
        <v>#REF!</v>
      </c>
      <c r="BS32" s="57" t="e">
        <f ca="1">#REF!-'OLD TM1_1'!BS32</f>
        <v>#REF!</v>
      </c>
      <c r="BT32" s="57" t="e">
        <f ca="1">#REF!-'OLD TM1_1'!BT32</f>
        <v>#REF!</v>
      </c>
      <c r="BU32" s="57" t="e">
        <f ca="1">#REF!-'OLD TM1_1'!BU32</f>
        <v>#REF!</v>
      </c>
      <c r="BV32" s="57" t="e">
        <f ca="1">#REF!-'OLD TM1_1'!BV32</f>
        <v>#REF!</v>
      </c>
      <c r="BW32" s="57" t="e">
        <f ca="1">#REF!-'OLD TM1_1'!BW32</f>
        <v>#REF!</v>
      </c>
      <c r="BX32" s="57" t="e">
        <f ca="1">#REF!-'OLD TM1_1'!BX32</f>
        <v>#REF!</v>
      </c>
      <c r="BY32" s="57" t="e">
        <f ca="1">#REF!-'OLD TM1_1'!BY32</f>
        <v>#REF!</v>
      </c>
      <c r="BZ32" s="57" t="e">
        <f ca="1">#REF!-'OLD TM1_1'!BZ32</f>
        <v>#REF!</v>
      </c>
      <c r="CA32" s="57" t="e">
        <f ca="1">#REF!-'OLD TM1_1'!CA32</f>
        <v>#REF!</v>
      </c>
      <c r="CB32" s="57" t="e">
        <f ca="1">#REF!-'OLD TM1_1'!CB32</f>
        <v>#REF!</v>
      </c>
      <c r="CC32" s="57" t="e">
        <f ca="1">#REF!-'OLD TM1_1'!CC32</f>
        <v>#REF!</v>
      </c>
      <c r="CD32" s="57" t="e">
        <f ca="1">#REF!-'OLD TM1_1'!CD32</f>
        <v>#REF!</v>
      </c>
      <c r="CE32" s="57" t="e">
        <f ca="1">#REF!-'OLD TM1_1'!CE32</f>
        <v>#REF!</v>
      </c>
      <c r="CF32" s="57" t="e">
        <f ca="1">#REF!-'OLD TM1_1'!CF32</f>
        <v>#REF!</v>
      </c>
      <c r="CG32" s="57" t="e">
        <f ca="1">#REF!-'OLD TM1_1'!CG32</f>
        <v>#REF!</v>
      </c>
      <c r="CH32" s="57" t="e">
        <f ca="1">#REF!-'OLD TM1_1'!CH32</f>
        <v>#REF!</v>
      </c>
      <c r="CI32" s="57" t="e">
        <f ca="1">#REF!-'OLD TM1_1'!CI32</f>
        <v>#REF!</v>
      </c>
      <c r="CJ32" s="57" t="e">
        <f ca="1">#REF!-'OLD TM1_1'!CJ32</f>
        <v>#REF!</v>
      </c>
      <c r="CK32" s="57" t="e">
        <f ca="1">#REF!-'OLD TM1_1'!CK32</f>
        <v>#REF!</v>
      </c>
      <c r="CL32" s="57" t="e">
        <f ca="1">#REF!-'OLD TM1_1'!CL32</f>
        <v>#REF!</v>
      </c>
      <c r="CM32" s="57" t="e">
        <f ca="1">#REF!-'OLD TM1_1'!CM32</f>
        <v>#REF!</v>
      </c>
      <c r="CN32" s="57" t="e">
        <f ca="1">#REF!-'OLD TM1_1'!CN32</f>
        <v>#REF!</v>
      </c>
      <c r="CO32" s="57" t="e">
        <f ca="1">#REF!-'OLD TM1_1'!CO32</f>
        <v>#REF!</v>
      </c>
      <c r="CP32" s="57" t="e">
        <f ca="1">#REF!-'OLD TM1_1'!CP32</f>
        <v>#REF!</v>
      </c>
      <c r="CQ32" s="57" t="e">
        <f ca="1">#REF!-'OLD TM1_1'!CQ32</f>
        <v>#REF!</v>
      </c>
      <c r="CR32" s="57" t="e">
        <f ca="1">#REF!-'OLD TM1_1'!CR32</f>
        <v>#REF!</v>
      </c>
      <c r="CS32" s="57" t="e">
        <f ca="1">#REF!-'OLD TM1_1'!CS32</f>
        <v>#REF!</v>
      </c>
      <c r="CT32" s="57" t="e">
        <f ca="1">#REF!-'OLD TM1_1'!CT32</f>
        <v>#REF!</v>
      </c>
      <c r="CU32" s="57" t="e">
        <f ca="1">#REF!-'OLD TM1_1'!CU32</f>
        <v>#REF!</v>
      </c>
      <c r="CV32" s="57" t="e">
        <f ca="1">#REF!-'OLD TM1_1'!CV32</f>
        <v>#REF!</v>
      </c>
      <c r="CW32" s="57" t="e">
        <f ca="1">#REF!-'OLD TM1_1'!CW32</f>
        <v>#REF!</v>
      </c>
      <c r="CX32" s="57" t="e">
        <f ca="1">#REF!-'OLD TM1_1'!CX32</f>
        <v>#REF!</v>
      </c>
      <c r="CY32" s="57" t="e">
        <f ca="1">#REF!-'OLD TM1_1'!CY32</f>
        <v>#REF!</v>
      </c>
      <c r="CZ32" s="57" t="e">
        <f ca="1">#REF!-'OLD TM1_1'!CZ32</f>
        <v>#REF!</v>
      </c>
      <c r="DA32" s="57" t="e">
        <f ca="1">#REF!-'OLD TM1_1'!DA32</f>
        <v>#REF!</v>
      </c>
      <c r="DB32" s="57" t="e">
        <f ca="1">#REF!-'OLD TM1_1'!DB32</f>
        <v>#REF!</v>
      </c>
      <c r="DC32" s="57" t="e">
        <f ca="1">#REF!-'OLD TM1_1'!DC32</f>
        <v>#REF!</v>
      </c>
      <c r="DD32" s="57" t="e">
        <f ca="1">#REF!-'OLD TM1_1'!DD32</f>
        <v>#REF!</v>
      </c>
      <c r="DE32" s="57" t="e">
        <f ca="1">#REF!-'OLD TM1_1'!DE32</f>
        <v>#REF!</v>
      </c>
      <c r="DF32" s="57" t="e">
        <f ca="1">#REF!-'OLD TM1_1'!DF32</f>
        <v>#REF!</v>
      </c>
      <c r="DG32" s="57" t="e">
        <f>#REF!-'OLD TM1_1'!DG32</f>
        <v>#REF!</v>
      </c>
      <c r="DH32" s="57" t="e">
        <f ca="1">#REF!-'OLD TM1_1'!DH32</f>
        <v>#REF!</v>
      </c>
      <c r="DI32" s="57" t="e">
        <f ca="1">#REF!-'OLD TM1_1'!DI32</f>
        <v>#REF!</v>
      </c>
      <c r="DJ32" s="57" t="e">
        <f ca="1">#REF!-'OLD TM1_1'!DJ32</f>
        <v>#REF!</v>
      </c>
      <c r="DK32" s="57" t="e">
        <f ca="1">#REF!-'OLD TM1_1'!DK32</f>
        <v>#REF!</v>
      </c>
      <c r="DL32" s="57" t="e">
        <f ca="1">#REF!-'OLD TM1_1'!DL32</f>
        <v>#REF!</v>
      </c>
      <c r="DM32" s="57" t="e">
        <f ca="1">#REF!-'OLD TM1_1'!DM32</f>
        <v>#REF!</v>
      </c>
      <c r="DN32" s="57" t="e">
        <f ca="1">#REF!-'OLD TM1_1'!DN32</f>
        <v>#REF!</v>
      </c>
      <c r="DO32" s="57" t="e">
        <f ca="1">#REF!-'OLD TM1_1'!DO32</f>
        <v>#REF!</v>
      </c>
      <c r="DP32" s="57" t="e">
        <f ca="1">#REF!-'OLD TM1_1'!DP32</f>
        <v>#REF!</v>
      </c>
      <c r="DQ32" s="57" t="e">
        <f ca="1">#REF!-'OLD TM1_1'!DQ32</f>
        <v>#REF!</v>
      </c>
      <c r="DR32" s="57" t="e">
        <f ca="1">#REF!-'OLD TM1_1'!DR32</f>
        <v>#REF!</v>
      </c>
      <c r="DS32" s="57" t="e">
        <f ca="1">#REF!-'OLD TM1_1'!DS32</f>
        <v>#REF!</v>
      </c>
      <c r="DT32" s="57" t="e">
        <f ca="1">#REF!-'OLD TM1_1'!DT32</f>
        <v>#REF!</v>
      </c>
      <c r="DU32" s="57" t="e">
        <f ca="1">#REF!-'OLD TM1_1'!DU32</f>
        <v>#REF!</v>
      </c>
      <c r="DV32" s="57" t="e">
        <f ca="1">#REF!-'OLD TM1_1'!DV32</f>
        <v>#REF!</v>
      </c>
      <c r="DW32" s="57" t="e">
        <f ca="1">#REF!-'OLD TM1_1'!DW32</f>
        <v>#REF!</v>
      </c>
      <c r="DX32" s="57" t="e">
        <f ca="1">#REF!-'OLD TM1_1'!DX32</f>
        <v>#REF!</v>
      </c>
      <c r="DY32" s="57" t="e">
        <f ca="1">#REF!-'OLD TM1_1'!DY32</f>
        <v>#REF!</v>
      </c>
      <c r="DZ32" s="57" t="e">
        <f ca="1">#REF!-'OLD TM1_1'!DZ32</f>
        <v>#REF!</v>
      </c>
      <c r="EA32" s="57" t="e">
        <f ca="1">#REF!-'OLD TM1_1'!EA32</f>
        <v>#REF!</v>
      </c>
      <c r="EB32" s="57" t="e">
        <f ca="1">#REF!-'OLD TM1_1'!EB32</f>
        <v>#REF!</v>
      </c>
      <c r="EC32" s="57" t="e">
        <f ca="1">#REF!-'OLD TM1_1'!EC32</f>
        <v>#REF!</v>
      </c>
      <c r="ED32" s="57" t="e">
        <f ca="1">#REF!-'OLD TM1_1'!ED32</f>
        <v>#REF!</v>
      </c>
      <c r="EE32" s="57" t="e">
        <f ca="1">#REF!-'OLD TM1_1'!EE32</f>
        <v>#REF!</v>
      </c>
      <c r="EF32" s="57" t="e">
        <f ca="1">#REF!-'OLD TM1_1'!EF32</f>
        <v>#REF!</v>
      </c>
      <c r="EG32" s="57" t="e">
        <f ca="1">#REF!-'OLD TM1_1'!EG32</f>
        <v>#REF!</v>
      </c>
      <c r="EH32" s="57" t="e">
        <f ca="1">#REF!-'OLD TM1_1'!EH32</f>
        <v>#REF!</v>
      </c>
      <c r="EI32" s="57" t="e">
        <f ca="1">#REF!-'OLD TM1_1'!EI32</f>
        <v>#REF!</v>
      </c>
      <c r="EJ32" s="57" t="e">
        <f ca="1">#REF!-'OLD TM1_1'!EJ32</f>
        <v>#REF!</v>
      </c>
      <c r="EK32" s="57" t="e">
        <f ca="1">#REF!-'OLD TM1_1'!EK32</f>
        <v>#REF!</v>
      </c>
      <c r="EL32" s="57" t="e">
        <f ca="1">#REF!-'OLD TM1_1'!EL32</f>
        <v>#REF!</v>
      </c>
      <c r="EM32" s="57" t="e">
        <f ca="1">#REF!-'OLD TM1_1'!EM32</f>
        <v>#REF!</v>
      </c>
      <c r="EN32" s="57" t="e">
        <f ca="1">#REF!-'OLD TM1_1'!EN32</f>
        <v>#REF!</v>
      </c>
      <c r="EO32" s="57" t="e">
        <f ca="1">#REF!-'OLD TM1_1'!EO32</f>
        <v>#REF!</v>
      </c>
      <c r="EP32" s="57" t="e">
        <f ca="1">#REF!-'OLD TM1_1'!EP32</f>
        <v>#REF!</v>
      </c>
      <c r="EQ32" s="57" t="e">
        <f ca="1">#REF!-'OLD TM1_1'!EQ32</f>
        <v>#REF!</v>
      </c>
      <c r="ER32" s="57" t="e">
        <f ca="1">#REF!-'OLD TM1_1'!ER32</f>
        <v>#REF!</v>
      </c>
      <c r="ES32" s="57" t="e">
        <f ca="1">#REF!-'OLD TM1_1'!ES32</f>
        <v>#REF!</v>
      </c>
      <c r="ET32" s="57" t="e">
        <f ca="1">#REF!-'OLD TM1_1'!ET32</f>
        <v>#REF!</v>
      </c>
      <c r="EU32" s="57" t="e">
        <f ca="1">#REF!-'OLD TM1_1'!EU32</f>
        <v>#REF!</v>
      </c>
      <c r="EV32" s="57" t="e">
        <f ca="1">#REF!-'OLD TM1_1'!EV32</f>
        <v>#REF!</v>
      </c>
      <c r="EW32" s="57" t="e">
        <f>#REF!-'OLD TM1_1'!EW32</f>
        <v>#REF!</v>
      </c>
    </row>
    <row r="33" spans="1:153" x14ac:dyDescent="0.25">
      <c r="A33" t="s">
        <v>91</v>
      </c>
      <c r="B33" t="s">
        <v>64</v>
      </c>
      <c r="C33" s="57" t="e">
        <f ca="1">#REF!-'OLD TM1_1'!C33</f>
        <v>#REF!</v>
      </c>
      <c r="D33" s="57" t="e">
        <f ca="1">#REF!-'OLD TM1_1'!D33</f>
        <v>#REF!</v>
      </c>
      <c r="E33" s="57" t="e">
        <f ca="1">#REF!-'OLD TM1_1'!E33</f>
        <v>#REF!</v>
      </c>
      <c r="F33" s="57" t="e">
        <f ca="1">#REF!-'OLD TM1_1'!F33</f>
        <v>#REF!</v>
      </c>
      <c r="G33" s="57" t="e">
        <f ca="1">#REF!-'OLD TM1_1'!G33</f>
        <v>#REF!</v>
      </c>
      <c r="H33" s="57" t="e">
        <f ca="1">#REF!-'OLD TM1_1'!H33</f>
        <v>#REF!</v>
      </c>
      <c r="I33" s="57" t="e">
        <f ca="1">#REF!-'OLD TM1_1'!I33</f>
        <v>#REF!</v>
      </c>
      <c r="J33" s="57" t="e">
        <f ca="1">#REF!-'OLD TM1_1'!J33</f>
        <v>#REF!</v>
      </c>
      <c r="K33" s="57" t="e">
        <f ca="1">#REF!-'OLD TM1_1'!K33</f>
        <v>#REF!</v>
      </c>
      <c r="L33" s="57" t="e">
        <f ca="1">#REF!-'OLD TM1_1'!L33</f>
        <v>#REF!</v>
      </c>
      <c r="M33" s="57" t="e">
        <f ca="1">#REF!-'OLD TM1_1'!M33</f>
        <v>#REF!</v>
      </c>
      <c r="N33" s="57" t="e">
        <f ca="1">#REF!-'OLD TM1_1'!N33</f>
        <v>#REF!</v>
      </c>
      <c r="O33" s="57" t="e">
        <f ca="1">#REF!-'OLD TM1_1'!O33</f>
        <v>#REF!</v>
      </c>
      <c r="P33" s="57" t="e">
        <f ca="1">#REF!-'OLD TM1_1'!P33</f>
        <v>#REF!</v>
      </c>
      <c r="Q33" s="57" t="e">
        <f ca="1">#REF!-'OLD TM1_1'!Q33</f>
        <v>#REF!</v>
      </c>
      <c r="R33" s="57" t="e">
        <f ca="1">#REF!-'OLD TM1_1'!R33</f>
        <v>#REF!</v>
      </c>
      <c r="S33" s="57" t="e">
        <f ca="1">#REF!-'OLD TM1_1'!S33</f>
        <v>#REF!</v>
      </c>
      <c r="T33" s="57" t="e">
        <f ca="1">#REF!-'OLD TM1_1'!T33</f>
        <v>#REF!</v>
      </c>
      <c r="U33" s="57" t="e">
        <f ca="1">#REF!-'OLD TM1_1'!U33</f>
        <v>#REF!</v>
      </c>
      <c r="V33" s="57" t="e">
        <f ca="1">#REF!-'OLD TM1_1'!V33</f>
        <v>#REF!</v>
      </c>
      <c r="W33" s="57" t="e">
        <f ca="1">#REF!-'OLD TM1_1'!W33</f>
        <v>#REF!</v>
      </c>
      <c r="X33" s="57" t="e">
        <f ca="1">#REF!-'OLD TM1_1'!X33</f>
        <v>#REF!</v>
      </c>
      <c r="Y33" s="57" t="e">
        <f ca="1">#REF!-'OLD TM1_1'!Y33</f>
        <v>#REF!</v>
      </c>
      <c r="Z33" s="57" t="e">
        <f ca="1">#REF!-'OLD TM1_1'!Z33</f>
        <v>#REF!</v>
      </c>
      <c r="AA33" s="57" t="e">
        <f ca="1">#REF!-'OLD TM1_1'!AA33</f>
        <v>#REF!</v>
      </c>
      <c r="AB33" s="57" t="e">
        <f ca="1">#REF!-'OLD TM1_1'!AB33</f>
        <v>#REF!</v>
      </c>
      <c r="AC33" s="57" t="e">
        <f ca="1">#REF!-'OLD TM1_1'!AC33</f>
        <v>#REF!</v>
      </c>
      <c r="AD33" s="57" t="e">
        <f ca="1">#REF!-'OLD TM1_1'!AD33</f>
        <v>#REF!</v>
      </c>
      <c r="AE33" s="57" t="e">
        <f ca="1">#REF!-'OLD TM1_1'!AE33</f>
        <v>#REF!</v>
      </c>
      <c r="AF33" s="57" t="e">
        <f ca="1">#REF!-'OLD TM1_1'!AF33</f>
        <v>#REF!</v>
      </c>
      <c r="AG33" s="57" t="e">
        <f ca="1">#REF!-'OLD TM1_1'!AG33</f>
        <v>#REF!</v>
      </c>
      <c r="AH33" s="57" t="e">
        <f ca="1">#REF!-'OLD TM1_1'!AH33</f>
        <v>#REF!</v>
      </c>
      <c r="AI33" s="57" t="e">
        <f ca="1">#REF!-'OLD TM1_1'!AI33</f>
        <v>#REF!</v>
      </c>
      <c r="AJ33" s="57" t="e">
        <f ca="1">#REF!-'OLD TM1_1'!AJ33</f>
        <v>#REF!</v>
      </c>
      <c r="AK33" s="57" t="e">
        <f ca="1">#REF!-'OLD TM1_1'!AK33</f>
        <v>#REF!</v>
      </c>
      <c r="AL33" s="57" t="e">
        <f ca="1">#REF!-'OLD TM1_1'!AL33</f>
        <v>#REF!</v>
      </c>
      <c r="AM33" s="57" t="e">
        <f ca="1">#REF!-'OLD TM1_1'!AM33</f>
        <v>#REF!</v>
      </c>
      <c r="AN33" s="57" t="e">
        <f ca="1">#REF!-'OLD TM1_1'!AN33</f>
        <v>#REF!</v>
      </c>
      <c r="AO33" s="57" t="e">
        <f ca="1">#REF!-'OLD TM1_1'!AO33</f>
        <v>#REF!</v>
      </c>
      <c r="AP33" s="57" t="e">
        <f ca="1">#REF!-'OLD TM1_1'!AP33</f>
        <v>#REF!</v>
      </c>
      <c r="AQ33" s="57" t="e">
        <f ca="1">#REF!-'OLD TM1_1'!AQ33</f>
        <v>#REF!</v>
      </c>
      <c r="AR33" s="57" t="e">
        <f ca="1">#REF!-'OLD TM1_1'!AR33</f>
        <v>#REF!</v>
      </c>
      <c r="AS33" s="57" t="e">
        <f ca="1">#REF!-'OLD TM1_1'!AS33</f>
        <v>#REF!</v>
      </c>
      <c r="AT33" s="57" t="e">
        <f ca="1">#REF!-'OLD TM1_1'!AT33</f>
        <v>#REF!</v>
      </c>
      <c r="AU33" s="57" t="e">
        <f ca="1">#REF!-'OLD TM1_1'!AU33</f>
        <v>#REF!</v>
      </c>
      <c r="AV33" s="57" t="e">
        <f ca="1">#REF!-'OLD TM1_1'!AV33</f>
        <v>#REF!</v>
      </c>
      <c r="AW33" s="57" t="e">
        <f ca="1">#REF!-'OLD TM1_1'!AW33</f>
        <v>#REF!</v>
      </c>
      <c r="AX33" s="57" t="e">
        <f ca="1">#REF!-'OLD TM1_1'!AX33</f>
        <v>#REF!</v>
      </c>
      <c r="AY33" s="57" t="e">
        <f ca="1">#REF!-'OLD TM1_1'!AY33</f>
        <v>#REF!</v>
      </c>
      <c r="AZ33" s="57" t="e">
        <f ca="1">#REF!-'OLD TM1_1'!AZ33</f>
        <v>#REF!</v>
      </c>
      <c r="BA33" s="57" t="e">
        <f ca="1">#REF!-'OLD TM1_1'!BA33</f>
        <v>#REF!</v>
      </c>
      <c r="BB33" s="57" t="e">
        <f ca="1">#REF!-'OLD TM1_1'!BB33</f>
        <v>#REF!</v>
      </c>
      <c r="BC33" s="57" t="e">
        <f ca="1">#REF!-'OLD TM1_1'!BC33</f>
        <v>#REF!</v>
      </c>
      <c r="BD33" s="57" t="e">
        <f ca="1">#REF!-'OLD TM1_1'!BD33</f>
        <v>#REF!</v>
      </c>
      <c r="BE33" s="57" t="e">
        <f ca="1">#REF!-'OLD TM1_1'!BE33</f>
        <v>#REF!</v>
      </c>
      <c r="BF33" s="57" t="e">
        <f ca="1">#REF!-'OLD TM1_1'!BF33</f>
        <v>#REF!</v>
      </c>
      <c r="BG33" s="57" t="e">
        <f ca="1">#REF!-'OLD TM1_1'!BG33</f>
        <v>#REF!</v>
      </c>
      <c r="BH33" s="57" t="e">
        <f ca="1">#REF!-'OLD TM1_1'!BH33</f>
        <v>#REF!</v>
      </c>
      <c r="BI33" s="57" t="e">
        <f ca="1">#REF!-'OLD TM1_1'!BI33</f>
        <v>#REF!</v>
      </c>
      <c r="BJ33" s="57" t="e">
        <f ca="1">#REF!-'OLD TM1_1'!BJ33</f>
        <v>#REF!</v>
      </c>
      <c r="BK33" s="57" t="e">
        <f ca="1">#REF!-'OLD TM1_1'!BK33</f>
        <v>#REF!</v>
      </c>
      <c r="BL33" s="57" t="e">
        <f ca="1">#REF!-'OLD TM1_1'!BL33</f>
        <v>#REF!</v>
      </c>
      <c r="BM33" s="57" t="e">
        <f ca="1">#REF!-'OLD TM1_1'!BM33</f>
        <v>#REF!</v>
      </c>
      <c r="BN33" s="57" t="e">
        <f ca="1">#REF!-'OLD TM1_1'!BN33</f>
        <v>#REF!</v>
      </c>
      <c r="BO33" s="57" t="e">
        <f ca="1">#REF!-'OLD TM1_1'!BO33</f>
        <v>#REF!</v>
      </c>
      <c r="BP33" s="57" t="e">
        <f ca="1">#REF!-'OLD TM1_1'!BP33</f>
        <v>#REF!</v>
      </c>
      <c r="BQ33" s="57" t="e">
        <f ca="1">#REF!-'OLD TM1_1'!BQ33</f>
        <v>#REF!</v>
      </c>
      <c r="BR33" s="57" t="e">
        <f ca="1">#REF!-'OLD TM1_1'!BR33</f>
        <v>#REF!</v>
      </c>
      <c r="BS33" s="57" t="e">
        <f ca="1">#REF!-'OLD TM1_1'!BS33</f>
        <v>#REF!</v>
      </c>
      <c r="BT33" s="57" t="e">
        <f ca="1">#REF!-'OLD TM1_1'!BT33</f>
        <v>#REF!</v>
      </c>
      <c r="BU33" s="57" t="e">
        <f ca="1">#REF!-'OLD TM1_1'!BU33</f>
        <v>#REF!</v>
      </c>
      <c r="BV33" s="57" t="e">
        <f ca="1">#REF!-'OLD TM1_1'!BV33</f>
        <v>#REF!</v>
      </c>
      <c r="BW33" s="57" t="e">
        <f ca="1">#REF!-'OLD TM1_1'!BW33</f>
        <v>#REF!</v>
      </c>
      <c r="BX33" s="57" t="e">
        <f ca="1">#REF!-'OLD TM1_1'!BX33</f>
        <v>#REF!</v>
      </c>
      <c r="BY33" s="57" t="e">
        <f ca="1">#REF!-'OLD TM1_1'!BY33</f>
        <v>#REF!</v>
      </c>
      <c r="BZ33" s="57" t="e">
        <f ca="1">#REF!-'OLD TM1_1'!BZ33</f>
        <v>#REF!</v>
      </c>
      <c r="CA33" s="57" t="e">
        <f ca="1">#REF!-'OLD TM1_1'!CA33</f>
        <v>#REF!</v>
      </c>
      <c r="CB33" s="57" t="e">
        <f ca="1">#REF!-'OLD TM1_1'!CB33</f>
        <v>#REF!</v>
      </c>
      <c r="CC33" s="57" t="e">
        <f ca="1">#REF!-'OLD TM1_1'!CC33</f>
        <v>#REF!</v>
      </c>
      <c r="CD33" s="57" t="e">
        <f ca="1">#REF!-'OLD TM1_1'!CD33</f>
        <v>#REF!</v>
      </c>
      <c r="CE33" s="57" t="e">
        <f ca="1">#REF!-'OLD TM1_1'!CE33</f>
        <v>#REF!</v>
      </c>
      <c r="CF33" s="57" t="e">
        <f ca="1">#REF!-'OLD TM1_1'!CF33</f>
        <v>#REF!</v>
      </c>
      <c r="CG33" s="57" t="e">
        <f ca="1">#REF!-'OLD TM1_1'!CG33</f>
        <v>#REF!</v>
      </c>
      <c r="CH33" s="57" t="e">
        <f ca="1">#REF!-'OLD TM1_1'!CH33</f>
        <v>#REF!</v>
      </c>
      <c r="CI33" s="57" t="e">
        <f ca="1">#REF!-'OLD TM1_1'!CI33</f>
        <v>#REF!</v>
      </c>
      <c r="CJ33" s="57" t="e">
        <f ca="1">#REF!-'OLD TM1_1'!CJ33</f>
        <v>#REF!</v>
      </c>
      <c r="CK33" s="57" t="e">
        <f ca="1">#REF!-'OLD TM1_1'!CK33</f>
        <v>#REF!</v>
      </c>
      <c r="CL33" s="57" t="e">
        <f ca="1">#REF!-'OLD TM1_1'!CL33</f>
        <v>#REF!</v>
      </c>
      <c r="CM33" s="57" t="e">
        <f ca="1">#REF!-'OLD TM1_1'!CM33</f>
        <v>#REF!</v>
      </c>
      <c r="CN33" s="57" t="e">
        <f ca="1">#REF!-'OLD TM1_1'!CN33</f>
        <v>#REF!</v>
      </c>
      <c r="CO33" s="57" t="e">
        <f ca="1">#REF!-'OLD TM1_1'!CO33</f>
        <v>#REF!</v>
      </c>
      <c r="CP33" s="57" t="e">
        <f ca="1">#REF!-'OLD TM1_1'!CP33</f>
        <v>#REF!</v>
      </c>
      <c r="CQ33" s="57" t="e">
        <f ca="1">#REF!-'OLD TM1_1'!CQ33</f>
        <v>#REF!</v>
      </c>
      <c r="CR33" s="57" t="e">
        <f ca="1">#REF!-'OLD TM1_1'!CR33</f>
        <v>#REF!</v>
      </c>
      <c r="CS33" s="57" t="e">
        <f ca="1">#REF!-'OLD TM1_1'!CS33</f>
        <v>#REF!</v>
      </c>
      <c r="CT33" s="57" t="e">
        <f ca="1">#REF!-'OLD TM1_1'!CT33</f>
        <v>#REF!</v>
      </c>
      <c r="CU33" s="57" t="e">
        <f ca="1">#REF!-'OLD TM1_1'!CU33</f>
        <v>#REF!</v>
      </c>
      <c r="CV33" s="57" t="e">
        <f ca="1">#REF!-'OLD TM1_1'!CV33</f>
        <v>#REF!</v>
      </c>
      <c r="CW33" s="57" t="e">
        <f ca="1">#REF!-'OLD TM1_1'!CW33</f>
        <v>#REF!</v>
      </c>
      <c r="CX33" s="57" t="e">
        <f ca="1">#REF!-'OLD TM1_1'!CX33</f>
        <v>#REF!</v>
      </c>
      <c r="CY33" s="57" t="e">
        <f ca="1">#REF!-'OLD TM1_1'!CY33</f>
        <v>#REF!</v>
      </c>
      <c r="CZ33" s="57" t="e">
        <f ca="1">#REF!-'OLD TM1_1'!CZ33</f>
        <v>#REF!</v>
      </c>
      <c r="DA33" s="57" t="e">
        <f ca="1">#REF!-'OLD TM1_1'!DA33</f>
        <v>#REF!</v>
      </c>
      <c r="DB33" s="57" t="e">
        <f ca="1">#REF!-'OLD TM1_1'!DB33</f>
        <v>#REF!</v>
      </c>
      <c r="DC33" s="57" t="e">
        <f ca="1">#REF!-'OLD TM1_1'!DC33</f>
        <v>#REF!</v>
      </c>
      <c r="DD33" s="57" t="e">
        <f ca="1">#REF!-'OLD TM1_1'!DD33</f>
        <v>#REF!</v>
      </c>
      <c r="DE33" s="57" t="e">
        <f ca="1">#REF!-'OLD TM1_1'!DE33</f>
        <v>#REF!</v>
      </c>
      <c r="DF33" s="57" t="e">
        <f ca="1">#REF!-'OLD TM1_1'!DF33</f>
        <v>#REF!</v>
      </c>
      <c r="DG33" s="57" t="e">
        <f>#REF!-'OLD TM1_1'!DG33</f>
        <v>#REF!</v>
      </c>
      <c r="DH33" s="57" t="e">
        <f ca="1">#REF!-'OLD TM1_1'!DH33</f>
        <v>#REF!</v>
      </c>
      <c r="DI33" s="57" t="e">
        <f ca="1">#REF!-'OLD TM1_1'!DI33</f>
        <v>#REF!</v>
      </c>
      <c r="DJ33" s="57" t="e">
        <f ca="1">#REF!-'OLD TM1_1'!DJ33</f>
        <v>#REF!</v>
      </c>
      <c r="DK33" s="57" t="e">
        <f ca="1">#REF!-'OLD TM1_1'!DK33</f>
        <v>#REF!</v>
      </c>
      <c r="DL33" s="57" t="e">
        <f ca="1">#REF!-'OLD TM1_1'!DL33</f>
        <v>#REF!</v>
      </c>
      <c r="DM33" s="57" t="e">
        <f ca="1">#REF!-'OLD TM1_1'!DM33</f>
        <v>#REF!</v>
      </c>
      <c r="DN33" s="57" t="e">
        <f ca="1">#REF!-'OLD TM1_1'!DN33</f>
        <v>#REF!</v>
      </c>
      <c r="DO33" s="57" t="e">
        <f ca="1">#REF!-'OLD TM1_1'!DO33</f>
        <v>#REF!</v>
      </c>
      <c r="DP33" s="57" t="e">
        <f ca="1">#REF!-'OLD TM1_1'!DP33</f>
        <v>#REF!</v>
      </c>
      <c r="DQ33" s="57" t="e">
        <f ca="1">#REF!-'OLD TM1_1'!DQ33</f>
        <v>#REF!</v>
      </c>
      <c r="DR33" s="57" t="e">
        <f ca="1">#REF!-'OLD TM1_1'!DR33</f>
        <v>#REF!</v>
      </c>
      <c r="DS33" s="57" t="e">
        <f ca="1">#REF!-'OLD TM1_1'!DS33</f>
        <v>#REF!</v>
      </c>
      <c r="DT33" s="57" t="e">
        <f ca="1">#REF!-'OLD TM1_1'!DT33</f>
        <v>#REF!</v>
      </c>
      <c r="DU33" s="57" t="e">
        <f ca="1">#REF!-'OLD TM1_1'!DU33</f>
        <v>#REF!</v>
      </c>
      <c r="DV33" s="57" t="e">
        <f ca="1">#REF!-'OLD TM1_1'!DV33</f>
        <v>#REF!</v>
      </c>
      <c r="DW33" s="57" t="e">
        <f ca="1">#REF!-'OLD TM1_1'!DW33</f>
        <v>#REF!</v>
      </c>
      <c r="DX33" s="57" t="e">
        <f ca="1">#REF!-'OLD TM1_1'!DX33</f>
        <v>#REF!</v>
      </c>
      <c r="DY33" s="57" t="e">
        <f ca="1">#REF!-'OLD TM1_1'!DY33</f>
        <v>#REF!</v>
      </c>
      <c r="DZ33" s="57" t="e">
        <f ca="1">#REF!-'OLD TM1_1'!DZ33</f>
        <v>#REF!</v>
      </c>
      <c r="EA33" s="57" t="e">
        <f ca="1">#REF!-'OLD TM1_1'!EA33</f>
        <v>#REF!</v>
      </c>
      <c r="EB33" s="57" t="e">
        <f ca="1">#REF!-'OLD TM1_1'!EB33</f>
        <v>#REF!</v>
      </c>
      <c r="EC33" s="57" t="e">
        <f ca="1">#REF!-'OLD TM1_1'!EC33</f>
        <v>#REF!</v>
      </c>
      <c r="ED33" s="57" t="e">
        <f ca="1">#REF!-'OLD TM1_1'!ED33</f>
        <v>#REF!</v>
      </c>
      <c r="EE33" s="57" t="e">
        <f ca="1">#REF!-'OLD TM1_1'!EE33</f>
        <v>#REF!</v>
      </c>
      <c r="EF33" s="57" t="e">
        <f ca="1">#REF!-'OLD TM1_1'!EF33</f>
        <v>#REF!</v>
      </c>
      <c r="EG33" s="57" t="e">
        <f ca="1">#REF!-'OLD TM1_1'!EG33</f>
        <v>#REF!</v>
      </c>
      <c r="EH33" s="57" t="e">
        <f ca="1">#REF!-'OLD TM1_1'!EH33</f>
        <v>#REF!</v>
      </c>
      <c r="EI33" s="57" t="e">
        <f ca="1">#REF!-'OLD TM1_1'!EI33</f>
        <v>#REF!</v>
      </c>
      <c r="EJ33" s="57" t="e">
        <f ca="1">#REF!-'OLD TM1_1'!EJ33</f>
        <v>#REF!</v>
      </c>
      <c r="EK33" s="57" t="e">
        <f ca="1">#REF!-'OLD TM1_1'!EK33</f>
        <v>#REF!</v>
      </c>
      <c r="EL33" s="57" t="e">
        <f ca="1">#REF!-'OLD TM1_1'!EL33</f>
        <v>#REF!</v>
      </c>
      <c r="EM33" s="57" t="e">
        <f ca="1">#REF!-'OLD TM1_1'!EM33</f>
        <v>#REF!</v>
      </c>
      <c r="EN33" s="57" t="e">
        <f ca="1">#REF!-'OLD TM1_1'!EN33</f>
        <v>#REF!</v>
      </c>
      <c r="EO33" s="57" t="e">
        <f ca="1">#REF!-'OLD TM1_1'!EO33</f>
        <v>#REF!</v>
      </c>
      <c r="EP33" s="57" t="e">
        <f ca="1">#REF!-'OLD TM1_1'!EP33</f>
        <v>#REF!</v>
      </c>
      <c r="EQ33" s="57" t="e">
        <f ca="1">#REF!-'OLD TM1_1'!EQ33</f>
        <v>#REF!</v>
      </c>
      <c r="ER33" s="57" t="e">
        <f ca="1">#REF!-'OLD TM1_1'!ER33</f>
        <v>#REF!</v>
      </c>
      <c r="ES33" s="57" t="e">
        <f ca="1">#REF!-'OLD TM1_1'!ES33</f>
        <v>#REF!</v>
      </c>
      <c r="ET33" s="57" t="e">
        <f ca="1">#REF!-'OLD TM1_1'!ET33</f>
        <v>#REF!</v>
      </c>
      <c r="EU33" s="57" t="e">
        <f ca="1">#REF!-'OLD TM1_1'!EU33</f>
        <v>#REF!</v>
      </c>
      <c r="EV33" s="57" t="e">
        <f ca="1">#REF!-'OLD TM1_1'!EV33</f>
        <v>#REF!</v>
      </c>
      <c r="EW33" s="57" t="e">
        <f>#REF!-'OLD TM1_1'!EW33</f>
        <v>#REF!</v>
      </c>
    </row>
    <row r="34" spans="1:153" x14ac:dyDescent="0.25">
      <c r="A34" t="s">
        <v>80</v>
      </c>
      <c r="B34" t="s">
        <v>64</v>
      </c>
      <c r="C34" s="57" t="e">
        <f ca="1">#REF!-'OLD TM1_1'!C34</f>
        <v>#REF!</v>
      </c>
      <c r="D34" s="57" t="e">
        <f ca="1">#REF!-'OLD TM1_1'!D34</f>
        <v>#REF!</v>
      </c>
      <c r="E34" s="57" t="e">
        <f ca="1">#REF!-'OLD TM1_1'!E34</f>
        <v>#REF!</v>
      </c>
      <c r="F34" s="57" t="e">
        <f ca="1">#REF!-'OLD TM1_1'!F34</f>
        <v>#REF!</v>
      </c>
      <c r="G34" s="57" t="e">
        <f ca="1">#REF!-'OLD TM1_1'!G34</f>
        <v>#REF!</v>
      </c>
      <c r="H34" s="57" t="e">
        <f ca="1">#REF!-'OLD TM1_1'!H34</f>
        <v>#REF!</v>
      </c>
      <c r="I34" s="57" t="e">
        <f ca="1">#REF!-'OLD TM1_1'!I34</f>
        <v>#REF!</v>
      </c>
      <c r="J34" s="57" t="e">
        <f ca="1">#REF!-'OLD TM1_1'!J34</f>
        <v>#REF!</v>
      </c>
      <c r="K34" s="57" t="e">
        <f ca="1">#REF!-'OLD TM1_1'!K34</f>
        <v>#REF!</v>
      </c>
      <c r="L34" s="57" t="e">
        <f ca="1">#REF!-'OLD TM1_1'!L34</f>
        <v>#REF!</v>
      </c>
      <c r="M34" s="57" t="e">
        <f ca="1">#REF!-'OLD TM1_1'!M34</f>
        <v>#REF!</v>
      </c>
      <c r="N34" s="57" t="e">
        <f ca="1">#REF!-'OLD TM1_1'!N34</f>
        <v>#REF!</v>
      </c>
      <c r="O34" s="57" t="e">
        <f ca="1">#REF!-'OLD TM1_1'!O34</f>
        <v>#REF!</v>
      </c>
      <c r="P34" s="57" t="e">
        <f ca="1">#REF!-'OLD TM1_1'!P34</f>
        <v>#REF!</v>
      </c>
      <c r="Q34" s="57" t="e">
        <f ca="1">#REF!-'OLD TM1_1'!Q34</f>
        <v>#REF!</v>
      </c>
      <c r="R34" s="57" t="e">
        <f ca="1">#REF!-'OLD TM1_1'!R34</f>
        <v>#REF!</v>
      </c>
      <c r="S34" s="57" t="e">
        <f ca="1">#REF!-'OLD TM1_1'!S34</f>
        <v>#REF!</v>
      </c>
      <c r="T34" s="57" t="e">
        <f ca="1">#REF!-'OLD TM1_1'!T34</f>
        <v>#REF!</v>
      </c>
      <c r="U34" s="57" t="e">
        <f ca="1">#REF!-'OLD TM1_1'!U34</f>
        <v>#REF!</v>
      </c>
      <c r="V34" s="57" t="e">
        <f ca="1">#REF!-'OLD TM1_1'!V34</f>
        <v>#REF!</v>
      </c>
      <c r="W34" s="57" t="e">
        <f ca="1">#REF!-'OLD TM1_1'!W34</f>
        <v>#REF!</v>
      </c>
      <c r="X34" s="57" t="e">
        <f ca="1">#REF!-'OLD TM1_1'!X34</f>
        <v>#REF!</v>
      </c>
      <c r="Y34" s="57" t="e">
        <f ca="1">#REF!-'OLD TM1_1'!Y34</f>
        <v>#REF!</v>
      </c>
      <c r="Z34" s="57" t="e">
        <f ca="1">#REF!-'OLD TM1_1'!Z34</f>
        <v>#REF!</v>
      </c>
      <c r="AA34" s="57" t="e">
        <f ca="1">#REF!-'OLD TM1_1'!AA34</f>
        <v>#REF!</v>
      </c>
      <c r="AB34" s="57" t="e">
        <f ca="1">#REF!-'OLD TM1_1'!AB34</f>
        <v>#REF!</v>
      </c>
      <c r="AC34" s="57" t="e">
        <f ca="1">#REF!-'OLD TM1_1'!AC34</f>
        <v>#REF!</v>
      </c>
      <c r="AD34" s="57" t="e">
        <f ca="1">#REF!-'OLD TM1_1'!AD34</f>
        <v>#REF!</v>
      </c>
      <c r="AE34" s="57" t="e">
        <f ca="1">#REF!-'OLD TM1_1'!AE34</f>
        <v>#REF!</v>
      </c>
      <c r="AF34" s="57" t="e">
        <f ca="1">#REF!-'OLD TM1_1'!AF34</f>
        <v>#REF!</v>
      </c>
      <c r="AG34" s="57" t="e">
        <f ca="1">#REF!-'OLD TM1_1'!AG34</f>
        <v>#REF!</v>
      </c>
      <c r="AH34" s="57" t="e">
        <f ca="1">#REF!-'OLD TM1_1'!AH34</f>
        <v>#REF!</v>
      </c>
      <c r="AI34" s="57" t="e">
        <f ca="1">#REF!-'OLD TM1_1'!AI34</f>
        <v>#REF!</v>
      </c>
      <c r="AJ34" s="57" t="e">
        <f ca="1">#REF!-'OLD TM1_1'!AJ34</f>
        <v>#REF!</v>
      </c>
      <c r="AK34" s="57" t="e">
        <f ca="1">#REF!-'OLD TM1_1'!AK34</f>
        <v>#REF!</v>
      </c>
      <c r="AL34" s="57" t="e">
        <f ca="1">#REF!-'OLD TM1_1'!AL34</f>
        <v>#REF!</v>
      </c>
      <c r="AM34" s="57" t="e">
        <f ca="1">#REF!-'OLD TM1_1'!AM34</f>
        <v>#REF!</v>
      </c>
      <c r="AN34" s="57" t="e">
        <f ca="1">#REF!-'OLD TM1_1'!AN34</f>
        <v>#REF!</v>
      </c>
      <c r="AO34" s="57" t="e">
        <f ca="1">#REF!-'OLD TM1_1'!AO34</f>
        <v>#REF!</v>
      </c>
      <c r="AP34" s="57" t="e">
        <f ca="1">#REF!-'OLD TM1_1'!AP34</f>
        <v>#REF!</v>
      </c>
      <c r="AQ34" s="57" t="e">
        <f ca="1">#REF!-'OLD TM1_1'!AQ34</f>
        <v>#REF!</v>
      </c>
      <c r="AR34" s="57" t="e">
        <f ca="1">#REF!-'OLD TM1_1'!AR34</f>
        <v>#REF!</v>
      </c>
      <c r="AS34" s="57" t="e">
        <f ca="1">#REF!-'OLD TM1_1'!AS34</f>
        <v>#REF!</v>
      </c>
      <c r="AT34" s="57" t="e">
        <f ca="1">#REF!-'OLD TM1_1'!AT34</f>
        <v>#REF!</v>
      </c>
      <c r="AU34" s="57" t="e">
        <f ca="1">#REF!-'OLD TM1_1'!AU34</f>
        <v>#REF!</v>
      </c>
      <c r="AV34" s="57" t="e">
        <f ca="1">#REF!-'OLD TM1_1'!AV34</f>
        <v>#REF!</v>
      </c>
      <c r="AW34" s="57" t="e">
        <f ca="1">#REF!-'OLD TM1_1'!AW34</f>
        <v>#REF!</v>
      </c>
      <c r="AX34" s="57" t="e">
        <f ca="1">#REF!-'OLD TM1_1'!AX34</f>
        <v>#REF!</v>
      </c>
      <c r="AY34" s="57" t="e">
        <f ca="1">#REF!-'OLD TM1_1'!AY34</f>
        <v>#REF!</v>
      </c>
      <c r="AZ34" s="57" t="e">
        <f ca="1">#REF!-'OLD TM1_1'!AZ34</f>
        <v>#REF!</v>
      </c>
      <c r="BA34" s="57" t="e">
        <f ca="1">#REF!-'OLD TM1_1'!BA34</f>
        <v>#REF!</v>
      </c>
      <c r="BB34" s="57" t="e">
        <f ca="1">#REF!-'OLD TM1_1'!BB34</f>
        <v>#REF!</v>
      </c>
      <c r="BC34" s="57" t="e">
        <f ca="1">#REF!-'OLD TM1_1'!BC34</f>
        <v>#REF!</v>
      </c>
      <c r="BD34" s="57" t="e">
        <f ca="1">#REF!-'OLD TM1_1'!BD34</f>
        <v>#REF!</v>
      </c>
      <c r="BE34" s="57" t="e">
        <f ca="1">#REF!-'OLD TM1_1'!BE34</f>
        <v>#REF!</v>
      </c>
      <c r="BF34" s="57" t="e">
        <f ca="1">#REF!-'OLD TM1_1'!BF34</f>
        <v>#REF!</v>
      </c>
      <c r="BG34" s="57" t="e">
        <f ca="1">#REF!-'OLD TM1_1'!BG34</f>
        <v>#REF!</v>
      </c>
      <c r="BH34" s="57" t="e">
        <f ca="1">#REF!-'OLD TM1_1'!BH34</f>
        <v>#REF!</v>
      </c>
      <c r="BI34" s="57" t="e">
        <f ca="1">#REF!-'OLD TM1_1'!BI34</f>
        <v>#REF!</v>
      </c>
      <c r="BJ34" s="57" t="e">
        <f ca="1">#REF!-'OLD TM1_1'!BJ34</f>
        <v>#REF!</v>
      </c>
      <c r="BK34" s="57" t="e">
        <f ca="1">#REF!-'OLD TM1_1'!BK34</f>
        <v>#REF!</v>
      </c>
      <c r="BL34" s="57" t="e">
        <f ca="1">#REF!-'OLD TM1_1'!BL34</f>
        <v>#REF!</v>
      </c>
      <c r="BM34" s="57" t="e">
        <f ca="1">#REF!-'OLD TM1_1'!BM34</f>
        <v>#REF!</v>
      </c>
      <c r="BN34" s="57" t="e">
        <f ca="1">#REF!-'OLD TM1_1'!BN34</f>
        <v>#REF!</v>
      </c>
      <c r="BO34" s="57" t="e">
        <f ca="1">#REF!-'OLD TM1_1'!BO34</f>
        <v>#REF!</v>
      </c>
      <c r="BP34" s="57" t="e">
        <f ca="1">#REF!-'OLD TM1_1'!BP34</f>
        <v>#REF!</v>
      </c>
      <c r="BQ34" s="57" t="e">
        <f ca="1">#REF!-'OLD TM1_1'!BQ34</f>
        <v>#REF!</v>
      </c>
      <c r="BR34" s="57" t="e">
        <f ca="1">#REF!-'OLD TM1_1'!BR34</f>
        <v>#REF!</v>
      </c>
      <c r="BS34" s="57" t="e">
        <f ca="1">#REF!-'OLD TM1_1'!BS34</f>
        <v>#REF!</v>
      </c>
      <c r="BT34" s="57" t="e">
        <f ca="1">#REF!-'OLD TM1_1'!BT34</f>
        <v>#REF!</v>
      </c>
      <c r="BU34" s="57" t="e">
        <f ca="1">#REF!-'OLD TM1_1'!BU34</f>
        <v>#REF!</v>
      </c>
      <c r="BV34" s="57" t="e">
        <f ca="1">#REF!-'OLD TM1_1'!BV34</f>
        <v>#REF!</v>
      </c>
      <c r="BW34" s="57" t="e">
        <f ca="1">#REF!-'OLD TM1_1'!BW34</f>
        <v>#REF!</v>
      </c>
      <c r="BX34" s="57" t="e">
        <f ca="1">#REF!-'OLD TM1_1'!BX34</f>
        <v>#REF!</v>
      </c>
      <c r="BY34" s="57" t="e">
        <f ca="1">#REF!-'OLD TM1_1'!BY34</f>
        <v>#REF!</v>
      </c>
      <c r="BZ34" s="57" t="e">
        <f ca="1">#REF!-'OLD TM1_1'!BZ34</f>
        <v>#REF!</v>
      </c>
      <c r="CA34" s="57" t="e">
        <f ca="1">#REF!-'OLD TM1_1'!CA34</f>
        <v>#REF!</v>
      </c>
      <c r="CB34" s="57" t="e">
        <f ca="1">#REF!-'OLD TM1_1'!CB34</f>
        <v>#REF!</v>
      </c>
      <c r="CC34" s="57" t="e">
        <f ca="1">#REF!-'OLD TM1_1'!CC34</f>
        <v>#REF!</v>
      </c>
      <c r="CD34" s="57" t="e">
        <f ca="1">#REF!-'OLD TM1_1'!CD34</f>
        <v>#REF!</v>
      </c>
      <c r="CE34" s="57" t="e">
        <f ca="1">#REF!-'OLD TM1_1'!CE34</f>
        <v>#REF!</v>
      </c>
      <c r="CF34" s="57" t="e">
        <f ca="1">#REF!-'OLD TM1_1'!CF34</f>
        <v>#REF!</v>
      </c>
      <c r="CG34" s="57" t="e">
        <f ca="1">#REF!-'OLD TM1_1'!CG34</f>
        <v>#REF!</v>
      </c>
      <c r="CH34" s="57" t="e">
        <f ca="1">#REF!-'OLD TM1_1'!CH34</f>
        <v>#REF!</v>
      </c>
      <c r="CI34" s="57" t="e">
        <f ca="1">#REF!-'OLD TM1_1'!CI34</f>
        <v>#REF!</v>
      </c>
      <c r="CJ34" s="57" t="e">
        <f ca="1">#REF!-'OLD TM1_1'!CJ34</f>
        <v>#REF!</v>
      </c>
      <c r="CK34" s="57" t="e">
        <f ca="1">#REF!-'OLD TM1_1'!CK34</f>
        <v>#REF!</v>
      </c>
      <c r="CL34" s="57" t="e">
        <f ca="1">#REF!-'OLD TM1_1'!CL34</f>
        <v>#REF!</v>
      </c>
      <c r="CM34" s="57" t="e">
        <f ca="1">#REF!-'OLD TM1_1'!CM34</f>
        <v>#REF!</v>
      </c>
      <c r="CN34" s="57" t="e">
        <f ca="1">#REF!-'OLD TM1_1'!CN34</f>
        <v>#REF!</v>
      </c>
      <c r="CO34" s="57" t="e">
        <f ca="1">#REF!-'OLD TM1_1'!CO34</f>
        <v>#REF!</v>
      </c>
      <c r="CP34" s="57" t="e">
        <f ca="1">#REF!-'OLD TM1_1'!CP34</f>
        <v>#REF!</v>
      </c>
      <c r="CQ34" s="57" t="e">
        <f ca="1">#REF!-'OLD TM1_1'!CQ34</f>
        <v>#REF!</v>
      </c>
      <c r="CR34" s="57" t="e">
        <f ca="1">#REF!-'OLD TM1_1'!CR34</f>
        <v>#REF!</v>
      </c>
      <c r="CS34" s="57" t="e">
        <f ca="1">#REF!-'OLD TM1_1'!CS34</f>
        <v>#REF!</v>
      </c>
      <c r="CT34" s="57" t="e">
        <f ca="1">#REF!-'OLD TM1_1'!CT34</f>
        <v>#REF!</v>
      </c>
      <c r="CU34" s="57" t="e">
        <f ca="1">#REF!-'OLD TM1_1'!CU34</f>
        <v>#REF!</v>
      </c>
      <c r="CV34" s="57" t="e">
        <f ca="1">#REF!-'OLD TM1_1'!CV34</f>
        <v>#REF!</v>
      </c>
      <c r="CW34" s="57" t="e">
        <f ca="1">#REF!-'OLD TM1_1'!CW34</f>
        <v>#REF!</v>
      </c>
      <c r="CX34" s="57" t="e">
        <f ca="1">#REF!-'OLD TM1_1'!CX34</f>
        <v>#REF!</v>
      </c>
      <c r="CY34" s="57" t="e">
        <f ca="1">#REF!-'OLD TM1_1'!CY34</f>
        <v>#REF!</v>
      </c>
      <c r="CZ34" s="57" t="e">
        <f ca="1">#REF!-'OLD TM1_1'!CZ34</f>
        <v>#REF!</v>
      </c>
      <c r="DA34" s="57" t="e">
        <f ca="1">#REF!-'OLD TM1_1'!DA34</f>
        <v>#REF!</v>
      </c>
      <c r="DB34" s="57" t="e">
        <f ca="1">#REF!-'OLD TM1_1'!DB34</f>
        <v>#REF!</v>
      </c>
      <c r="DC34" s="57" t="e">
        <f ca="1">#REF!-'OLD TM1_1'!DC34</f>
        <v>#REF!</v>
      </c>
      <c r="DD34" s="57" t="e">
        <f ca="1">#REF!-'OLD TM1_1'!DD34</f>
        <v>#REF!</v>
      </c>
      <c r="DE34" s="57" t="e">
        <f ca="1">#REF!-'OLD TM1_1'!DE34</f>
        <v>#REF!</v>
      </c>
      <c r="DF34" s="57" t="e">
        <f ca="1">#REF!-'OLD TM1_1'!DF34</f>
        <v>#REF!</v>
      </c>
      <c r="DG34" s="57" t="e">
        <f>#REF!-'OLD TM1_1'!DG34</f>
        <v>#REF!</v>
      </c>
      <c r="DH34" s="57" t="e">
        <f ca="1">#REF!-'OLD TM1_1'!DH34</f>
        <v>#REF!</v>
      </c>
      <c r="DI34" s="57" t="e">
        <f ca="1">#REF!-'OLD TM1_1'!DI34</f>
        <v>#REF!</v>
      </c>
      <c r="DJ34" s="57" t="e">
        <f ca="1">#REF!-'OLD TM1_1'!DJ34</f>
        <v>#REF!</v>
      </c>
      <c r="DK34" s="57" t="e">
        <f ca="1">#REF!-'OLD TM1_1'!DK34</f>
        <v>#REF!</v>
      </c>
      <c r="DL34" s="57" t="e">
        <f ca="1">#REF!-'OLD TM1_1'!DL34</f>
        <v>#REF!</v>
      </c>
      <c r="DM34" s="57" t="e">
        <f ca="1">#REF!-'OLD TM1_1'!DM34</f>
        <v>#REF!</v>
      </c>
      <c r="DN34" s="57" t="e">
        <f ca="1">#REF!-'OLD TM1_1'!DN34</f>
        <v>#REF!</v>
      </c>
      <c r="DO34" s="57" t="e">
        <f ca="1">#REF!-'OLD TM1_1'!DO34</f>
        <v>#REF!</v>
      </c>
      <c r="DP34" s="57" t="e">
        <f ca="1">#REF!-'OLD TM1_1'!DP34</f>
        <v>#REF!</v>
      </c>
      <c r="DQ34" s="57" t="e">
        <f ca="1">#REF!-'OLD TM1_1'!DQ34</f>
        <v>#REF!</v>
      </c>
      <c r="DR34" s="57" t="e">
        <f ca="1">#REF!-'OLD TM1_1'!DR34</f>
        <v>#REF!</v>
      </c>
      <c r="DS34" s="57" t="e">
        <f ca="1">#REF!-'OLD TM1_1'!DS34</f>
        <v>#REF!</v>
      </c>
      <c r="DT34" s="57" t="e">
        <f ca="1">#REF!-'OLD TM1_1'!DT34</f>
        <v>#REF!</v>
      </c>
      <c r="DU34" s="57" t="e">
        <f ca="1">#REF!-'OLD TM1_1'!DU34</f>
        <v>#REF!</v>
      </c>
      <c r="DV34" s="57" t="e">
        <f ca="1">#REF!-'OLD TM1_1'!DV34</f>
        <v>#REF!</v>
      </c>
      <c r="DW34" s="57" t="e">
        <f ca="1">#REF!-'OLD TM1_1'!DW34</f>
        <v>#REF!</v>
      </c>
      <c r="DX34" s="57" t="e">
        <f ca="1">#REF!-'OLD TM1_1'!DX34</f>
        <v>#REF!</v>
      </c>
      <c r="DY34" s="57" t="e">
        <f ca="1">#REF!-'OLD TM1_1'!DY34</f>
        <v>#REF!</v>
      </c>
      <c r="DZ34" s="57" t="e">
        <f ca="1">#REF!-'OLD TM1_1'!DZ34</f>
        <v>#REF!</v>
      </c>
      <c r="EA34" s="57" t="e">
        <f ca="1">#REF!-'OLD TM1_1'!EA34</f>
        <v>#REF!</v>
      </c>
      <c r="EB34" s="57" t="e">
        <f ca="1">#REF!-'OLD TM1_1'!EB34</f>
        <v>#REF!</v>
      </c>
      <c r="EC34" s="57" t="e">
        <f ca="1">#REF!-'OLD TM1_1'!EC34</f>
        <v>#REF!</v>
      </c>
      <c r="ED34" s="57" t="e">
        <f ca="1">#REF!-'OLD TM1_1'!ED34</f>
        <v>#REF!</v>
      </c>
      <c r="EE34" s="57" t="e">
        <f ca="1">#REF!-'OLD TM1_1'!EE34</f>
        <v>#REF!</v>
      </c>
      <c r="EF34" s="57" t="e">
        <f ca="1">#REF!-'OLD TM1_1'!EF34</f>
        <v>#REF!</v>
      </c>
      <c r="EG34" s="57" t="e">
        <f ca="1">#REF!-'OLD TM1_1'!EG34</f>
        <v>#REF!</v>
      </c>
      <c r="EH34" s="57" t="e">
        <f ca="1">#REF!-'OLD TM1_1'!EH34</f>
        <v>#REF!</v>
      </c>
      <c r="EI34" s="57" t="e">
        <f ca="1">#REF!-'OLD TM1_1'!EI34</f>
        <v>#REF!</v>
      </c>
      <c r="EJ34" s="57" t="e">
        <f ca="1">#REF!-'OLD TM1_1'!EJ34</f>
        <v>#REF!</v>
      </c>
      <c r="EK34" s="57" t="e">
        <f ca="1">#REF!-'OLD TM1_1'!EK34</f>
        <v>#REF!</v>
      </c>
      <c r="EL34" s="57" t="e">
        <f ca="1">#REF!-'OLD TM1_1'!EL34</f>
        <v>#REF!</v>
      </c>
      <c r="EM34" s="57" t="e">
        <f ca="1">#REF!-'OLD TM1_1'!EM34</f>
        <v>#REF!</v>
      </c>
      <c r="EN34" s="57" t="e">
        <f ca="1">#REF!-'OLD TM1_1'!EN34</f>
        <v>#REF!</v>
      </c>
      <c r="EO34" s="57" t="e">
        <f ca="1">#REF!-'OLD TM1_1'!EO34</f>
        <v>#REF!</v>
      </c>
      <c r="EP34" s="57" t="e">
        <f ca="1">#REF!-'OLD TM1_1'!EP34</f>
        <v>#REF!</v>
      </c>
      <c r="EQ34" s="57" t="e">
        <f ca="1">#REF!-'OLD TM1_1'!EQ34</f>
        <v>#REF!</v>
      </c>
      <c r="ER34" s="57" t="e">
        <f ca="1">#REF!-'OLD TM1_1'!ER34</f>
        <v>#REF!</v>
      </c>
      <c r="ES34" s="57" t="e">
        <f ca="1">#REF!-'OLD TM1_1'!ES34</f>
        <v>#REF!</v>
      </c>
      <c r="ET34" s="57" t="e">
        <f ca="1">#REF!-'OLD TM1_1'!ET34</f>
        <v>#REF!</v>
      </c>
      <c r="EU34" s="57" t="e">
        <f ca="1">#REF!-'OLD TM1_1'!EU34</f>
        <v>#REF!</v>
      </c>
      <c r="EV34" s="57" t="e">
        <f ca="1">#REF!-'OLD TM1_1'!EV34</f>
        <v>#REF!</v>
      </c>
      <c r="EW34" s="57" t="e">
        <f>#REF!-'OLD TM1_1'!EW34</f>
        <v>#REF!</v>
      </c>
    </row>
    <row r="35" spans="1:153" x14ac:dyDescent="0.25">
      <c r="A35" t="s">
        <v>81</v>
      </c>
      <c r="B35" t="s">
        <v>64</v>
      </c>
      <c r="C35" s="57" t="e">
        <f ca="1">#REF!-'OLD TM1_1'!C35</f>
        <v>#REF!</v>
      </c>
      <c r="D35" s="57" t="e">
        <f ca="1">#REF!-'OLD TM1_1'!D35</f>
        <v>#REF!</v>
      </c>
      <c r="E35" s="57" t="e">
        <f ca="1">#REF!-'OLD TM1_1'!E35</f>
        <v>#REF!</v>
      </c>
      <c r="F35" s="57" t="e">
        <f ca="1">#REF!-'OLD TM1_1'!F35</f>
        <v>#REF!</v>
      </c>
      <c r="G35" s="57" t="e">
        <f ca="1">#REF!-'OLD TM1_1'!G35</f>
        <v>#REF!</v>
      </c>
      <c r="H35" s="57" t="e">
        <f ca="1">#REF!-'OLD TM1_1'!H35</f>
        <v>#REF!</v>
      </c>
      <c r="I35" s="57" t="e">
        <f ca="1">#REF!-'OLD TM1_1'!I35</f>
        <v>#REF!</v>
      </c>
      <c r="J35" s="57" t="e">
        <f ca="1">#REF!-'OLD TM1_1'!J35</f>
        <v>#REF!</v>
      </c>
      <c r="K35" s="57" t="e">
        <f ca="1">#REF!-'OLD TM1_1'!K35</f>
        <v>#REF!</v>
      </c>
      <c r="L35" s="57" t="e">
        <f ca="1">#REF!-'OLD TM1_1'!L35</f>
        <v>#REF!</v>
      </c>
      <c r="M35" s="57" t="e">
        <f ca="1">#REF!-'OLD TM1_1'!M35</f>
        <v>#REF!</v>
      </c>
      <c r="N35" s="57" t="e">
        <f ca="1">#REF!-'OLD TM1_1'!N35</f>
        <v>#REF!</v>
      </c>
      <c r="O35" s="57" t="e">
        <f ca="1">#REF!-'OLD TM1_1'!O35</f>
        <v>#REF!</v>
      </c>
      <c r="P35" s="57" t="e">
        <f ca="1">#REF!-'OLD TM1_1'!P35</f>
        <v>#REF!</v>
      </c>
      <c r="Q35" s="57" t="e">
        <f ca="1">#REF!-'OLD TM1_1'!Q35</f>
        <v>#REF!</v>
      </c>
      <c r="R35" s="57" t="e">
        <f ca="1">#REF!-'OLD TM1_1'!R35</f>
        <v>#REF!</v>
      </c>
      <c r="S35" s="57" t="e">
        <f ca="1">#REF!-'OLD TM1_1'!S35</f>
        <v>#REF!</v>
      </c>
      <c r="T35" s="57" t="e">
        <f ca="1">#REF!-'OLD TM1_1'!T35</f>
        <v>#REF!</v>
      </c>
      <c r="U35" s="57" t="e">
        <f ca="1">#REF!-'OLD TM1_1'!U35</f>
        <v>#REF!</v>
      </c>
      <c r="V35" s="57" t="e">
        <f ca="1">#REF!-'OLD TM1_1'!V35</f>
        <v>#REF!</v>
      </c>
      <c r="W35" s="57" t="e">
        <f ca="1">#REF!-'OLD TM1_1'!W35</f>
        <v>#REF!</v>
      </c>
      <c r="X35" s="57" t="e">
        <f ca="1">#REF!-'OLD TM1_1'!X35</f>
        <v>#REF!</v>
      </c>
      <c r="Y35" s="57" t="e">
        <f ca="1">#REF!-'OLD TM1_1'!Y35</f>
        <v>#REF!</v>
      </c>
      <c r="Z35" s="57" t="e">
        <f ca="1">#REF!-'OLD TM1_1'!Z35</f>
        <v>#REF!</v>
      </c>
      <c r="AA35" s="57" t="e">
        <f ca="1">#REF!-'OLD TM1_1'!AA35</f>
        <v>#REF!</v>
      </c>
      <c r="AB35" s="57" t="e">
        <f ca="1">#REF!-'OLD TM1_1'!AB35</f>
        <v>#REF!</v>
      </c>
      <c r="AC35" s="57" t="e">
        <f ca="1">#REF!-'OLD TM1_1'!AC35</f>
        <v>#REF!</v>
      </c>
      <c r="AD35" s="57" t="e">
        <f ca="1">#REF!-'OLD TM1_1'!AD35</f>
        <v>#REF!</v>
      </c>
      <c r="AE35" s="57" t="e">
        <f ca="1">#REF!-'OLD TM1_1'!AE35</f>
        <v>#REF!</v>
      </c>
      <c r="AF35" s="57" t="e">
        <f ca="1">#REF!-'OLD TM1_1'!AF35</f>
        <v>#REF!</v>
      </c>
      <c r="AG35" s="57" t="e">
        <f ca="1">#REF!-'OLD TM1_1'!AG35</f>
        <v>#REF!</v>
      </c>
      <c r="AH35" s="57" t="e">
        <f ca="1">#REF!-'OLD TM1_1'!AH35</f>
        <v>#REF!</v>
      </c>
      <c r="AI35" s="57" t="e">
        <f ca="1">#REF!-'OLD TM1_1'!AI35</f>
        <v>#REF!</v>
      </c>
      <c r="AJ35" s="57" t="e">
        <f ca="1">#REF!-'OLD TM1_1'!AJ35</f>
        <v>#REF!</v>
      </c>
      <c r="AK35" s="57" t="e">
        <f ca="1">#REF!-'OLD TM1_1'!AK35</f>
        <v>#REF!</v>
      </c>
      <c r="AL35" s="57" t="e">
        <f ca="1">#REF!-'OLD TM1_1'!AL35</f>
        <v>#REF!</v>
      </c>
      <c r="AM35" s="57" t="e">
        <f ca="1">#REF!-'OLD TM1_1'!AM35</f>
        <v>#REF!</v>
      </c>
      <c r="AN35" s="57" t="e">
        <f ca="1">#REF!-'OLD TM1_1'!AN35</f>
        <v>#REF!</v>
      </c>
      <c r="AO35" s="57" t="e">
        <f ca="1">#REF!-'OLD TM1_1'!AO35</f>
        <v>#REF!</v>
      </c>
      <c r="AP35" s="57" t="e">
        <f ca="1">#REF!-'OLD TM1_1'!AP35</f>
        <v>#REF!</v>
      </c>
      <c r="AQ35" s="57" t="e">
        <f ca="1">#REF!-'OLD TM1_1'!AQ35</f>
        <v>#REF!</v>
      </c>
      <c r="AR35" s="57" t="e">
        <f ca="1">#REF!-'OLD TM1_1'!AR35</f>
        <v>#REF!</v>
      </c>
      <c r="AS35" s="57" t="e">
        <f ca="1">#REF!-'OLD TM1_1'!AS35</f>
        <v>#REF!</v>
      </c>
      <c r="AT35" s="57" t="e">
        <f ca="1">#REF!-'OLD TM1_1'!AT35</f>
        <v>#REF!</v>
      </c>
      <c r="AU35" s="57" t="e">
        <f ca="1">#REF!-'OLD TM1_1'!AU35</f>
        <v>#REF!</v>
      </c>
      <c r="AV35" s="57" t="e">
        <f ca="1">#REF!-'OLD TM1_1'!AV35</f>
        <v>#REF!</v>
      </c>
      <c r="AW35" s="57" t="e">
        <f ca="1">#REF!-'OLD TM1_1'!AW35</f>
        <v>#REF!</v>
      </c>
      <c r="AX35" s="57" t="e">
        <f ca="1">#REF!-'OLD TM1_1'!AX35</f>
        <v>#REF!</v>
      </c>
      <c r="AY35" s="57" t="e">
        <f ca="1">#REF!-'OLD TM1_1'!AY35</f>
        <v>#REF!</v>
      </c>
      <c r="AZ35" s="57" t="e">
        <f ca="1">#REF!-'OLD TM1_1'!AZ35</f>
        <v>#REF!</v>
      </c>
      <c r="BA35" s="57" t="e">
        <f ca="1">#REF!-'OLD TM1_1'!BA35</f>
        <v>#REF!</v>
      </c>
      <c r="BB35" s="57" t="e">
        <f ca="1">#REF!-'OLD TM1_1'!BB35</f>
        <v>#REF!</v>
      </c>
      <c r="BC35" s="57" t="e">
        <f ca="1">#REF!-'OLD TM1_1'!BC35</f>
        <v>#REF!</v>
      </c>
      <c r="BD35" s="57" t="e">
        <f ca="1">#REF!-'OLD TM1_1'!BD35</f>
        <v>#REF!</v>
      </c>
      <c r="BE35" s="57" t="e">
        <f ca="1">#REF!-'OLD TM1_1'!BE35</f>
        <v>#REF!</v>
      </c>
      <c r="BF35" s="57" t="e">
        <f ca="1">#REF!-'OLD TM1_1'!BF35</f>
        <v>#REF!</v>
      </c>
      <c r="BG35" s="57" t="e">
        <f ca="1">#REF!-'OLD TM1_1'!BG35</f>
        <v>#REF!</v>
      </c>
      <c r="BH35" s="57" t="e">
        <f ca="1">#REF!-'OLD TM1_1'!BH35</f>
        <v>#REF!</v>
      </c>
      <c r="BI35" s="57" t="e">
        <f ca="1">#REF!-'OLD TM1_1'!BI35</f>
        <v>#REF!</v>
      </c>
      <c r="BJ35" s="57" t="e">
        <f ca="1">#REF!-'OLD TM1_1'!BJ35</f>
        <v>#REF!</v>
      </c>
      <c r="BK35" s="57" t="e">
        <f ca="1">#REF!-'OLD TM1_1'!BK35</f>
        <v>#REF!</v>
      </c>
      <c r="BL35" s="57" t="e">
        <f ca="1">#REF!-'OLD TM1_1'!BL35</f>
        <v>#REF!</v>
      </c>
      <c r="BM35" s="57" t="e">
        <f ca="1">#REF!-'OLD TM1_1'!BM35</f>
        <v>#REF!</v>
      </c>
      <c r="BN35" s="57" t="e">
        <f ca="1">#REF!-'OLD TM1_1'!BN35</f>
        <v>#REF!</v>
      </c>
      <c r="BO35" s="57" t="e">
        <f ca="1">#REF!-'OLD TM1_1'!BO35</f>
        <v>#REF!</v>
      </c>
      <c r="BP35" s="57" t="e">
        <f ca="1">#REF!-'OLD TM1_1'!BP35</f>
        <v>#REF!</v>
      </c>
      <c r="BQ35" s="57" t="e">
        <f ca="1">#REF!-'OLD TM1_1'!BQ35</f>
        <v>#REF!</v>
      </c>
      <c r="BR35" s="57" t="e">
        <f ca="1">#REF!-'OLD TM1_1'!BR35</f>
        <v>#REF!</v>
      </c>
      <c r="BS35" s="57" t="e">
        <f ca="1">#REF!-'OLD TM1_1'!BS35</f>
        <v>#REF!</v>
      </c>
      <c r="BT35" s="57" t="e">
        <f ca="1">#REF!-'OLD TM1_1'!BT35</f>
        <v>#REF!</v>
      </c>
      <c r="BU35" s="57" t="e">
        <f ca="1">#REF!-'OLD TM1_1'!BU35</f>
        <v>#REF!</v>
      </c>
      <c r="BV35" s="57" t="e">
        <f ca="1">#REF!-'OLD TM1_1'!BV35</f>
        <v>#REF!</v>
      </c>
      <c r="BW35" s="57" t="e">
        <f ca="1">#REF!-'OLD TM1_1'!BW35</f>
        <v>#REF!</v>
      </c>
      <c r="BX35" s="57" t="e">
        <f ca="1">#REF!-'OLD TM1_1'!BX35</f>
        <v>#REF!</v>
      </c>
      <c r="BY35" s="57" t="e">
        <f ca="1">#REF!-'OLD TM1_1'!BY35</f>
        <v>#REF!</v>
      </c>
      <c r="BZ35" s="57" t="e">
        <f ca="1">#REF!-'OLD TM1_1'!BZ35</f>
        <v>#REF!</v>
      </c>
      <c r="CA35" s="57" t="e">
        <f ca="1">#REF!-'OLD TM1_1'!CA35</f>
        <v>#REF!</v>
      </c>
      <c r="CB35" s="57" t="e">
        <f ca="1">#REF!-'OLD TM1_1'!CB35</f>
        <v>#REF!</v>
      </c>
      <c r="CC35" s="57" t="e">
        <f ca="1">#REF!-'OLD TM1_1'!CC35</f>
        <v>#REF!</v>
      </c>
      <c r="CD35" s="57" t="e">
        <f ca="1">#REF!-'OLD TM1_1'!CD35</f>
        <v>#REF!</v>
      </c>
      <c r="CE35" s="57" t="e">
        <f ca="1">#REF!-'OLD TM1_1'!CE35</f>
        <v>#REF!</v>
      </c>
      <c r="CF35" s="57" t="e">
        <f ca="1">#REF!-'OLD TM1_1'!CF35</f>
        <v>#REF!</v>
      </c>
      <c r="CG35" s="57" t="e">
        <f ca="1">#REF!-'OLD TM1_1'!CG35</f>
        <v>#REF!</v>
      </c>
      <c r="CH35" s="57" t="e">
        <f ca="1">#REF!-'OLD TM1_1'!CH35</f>
        <v>#REF!</v>
      </c>
      <c r="CI35" s="57" t="e">
        <f ca="1">#REF!-'OLD TM1_1'!CI35</f>
        <v>#REF!</v>
      </c>
      <c r="CJ35" s="57" t="e">
        <f ca="1">#REF!-'OLD TM1_1'!CJ35</f>
        <v>#REF!</v>
      </c>
      <c r="CK35" s="57" t="e">
        <f ca="1">#REF!-'OLD TM1_1'!CK35</f>
        <v>#REF!</v>
      </c>
      <c r="CL35" s="57" t="e">
        <f ca="1">#REF!-'OLD TM1_1'!CL35</f>
        <v>#REF!</v>
      </c>
      <c r="CM35" s="57" t="e">
        <f ca="1">#REF!-'OLD TM1_1'!CM35</f>
        <v>#REF!</v>
      </c>
      <c r="CN35" s="57" t="e">
        <f ca="1">#REF!-'OLD TM1_1'!CN35</f>
        <v>#REF!</v>
      </c>
      <c r="CO35" s="57" t="e">
        <f ca="1">#REF!-'OLD TM1_1'!CO35</f>
        <v>#REF!</v>
      </c>
      <c r="CP35" s="57" t="e">
        <f ca="1">#REF!-'OLD TM1_1'!CP35</f>
        <v>#REF!</v>
      </c>
      <c r="CQ35" s="57" t="e">
        <f ca="1">#REF!-'OLD TM1_1'!CQ35</f>
        <v>#REF!</v>
      </c>
      <c r="CR35" s="57" t="e">
        <f ca="1">#REF!-'OLD TM1_1'!CR35</f>
        <v>#REF!</v>
      </c>
      <c r="CS35" s="57" t="e">
        <f ca="1">#REF!-'OLD TM1_1'!CS35</f>
        <v>#REF!</v>
      </c>
      <c r="CT35" s="57" t="e">
        <f ca="1">#REF!-'OLD TM1_1'!CT35</f>
        <v>#REF!</v>
      </c>
      <c r="CU35" s="57" t="e">
        <f ca="1">#REF!-'OLD TM1_1'!CU35</f>
        <v>#REF!</v>
      </c>
      <c r="CV35" s="57" t="e">
        <f ca="1">#REF!-'OLD TM1_1'!CV35</f>
        <v>#REF!</v>
      </c>
      <c r="CW35" s="57" t="e">
        <f ca="1">#REF!-'OLD TM1_1'!CW35</f>
        <v>#REF!</v>
      </c>
      <c r="CX35" s="57" t="e">
        <f ca="1">#REF!-'OLD TM1_1'!CX35</f>
        <v>#REF!</v>
      </c>
      <c r="CY35" s="57" t="e">
        <f ca="1">#REF!-'OLD TM1_1'!CY35</f>
        <v>#REF!</v>
      </c>
      <c r="CZ35" s="57" t="e">
        <f ca="1">#REF!-'OLD TM1_1'!CZ35</f>
        <v>#REF!</v>
      </c>
      <c r="DA35" s="57" t="e">
        <f ca="1">#REF!-'OLD TM1_1'!DA35</f>
        <v>#REF!</v>
      </c>
      <c r="DB35" s="57" t="e">
        <f ca="1">#REF!-'OLD TM1_1'!DB35</f>
        <v>#REF!</v>
      </c>
      <c r="DC35" s="57" t="e">
        <f ca="1">#REF!-'OLD TM1_1'!DC35</f>
        <v>#REF!</v>
      </c>
      <c r="DD35" s="57" t="e">
        <f ca="1">#REF!-'OLD TM1_1'!DD35</f>
        <v>#REF!</v>
      </c>
      <c r="DE35" s="57" t="e">
        <f ca="1">#REF!-'OLD TM1_1'!DE35</f>
        <v>#REF!</v>
      </c>
      <c r="DF35" s="57" t="e">
        <f ca="1">#REF!-'OLD TM1_1'!DF35</f>
        <v>#REF!</v>
      </c>
      <c r="DG35" s="57" t="e">
        <f>#REF!-'OLD TM1_1'!DG35</f>
        <v>#REF!</v>
      </c>
      <c r="DH35" s="57" t="e">
        <f ca="1">#REF!-'OLD TM1_1'!DH35</f>
        <v>#REF!</v>
      </c>
      <c r="DI35" s="57" t="e">
        <f ca="1">#REF!-'OLD TM1_1'!DI35</f>
        <v>#REF!</v>
      </c>
      <c r="DJ35" s="57" t="e">
        <f ca="1">#REF!-'OLD TM1_1'!DJ35</f>
        <v>#REF!</v>
      </c>
      <c r="DK35" s="57" t="e">
        <f ca="1">#REF!-'OLD TM1_1'!DK35</f>
        <v>#REF!</v>
      </c>
      <c r="DL35" s="57" t="e">
        <f ca="1">#REF!-'OLD TM1_1'!DL35</f>
        <v>#REF!</v>
      </c>
      <c r="DM35" s="57" t="e">
        <f ca="1">#REF!-'OLD TM1_1'!DM35</f>
        <v>#REF!</v>
      </c>
      <c r="DN35" s="57" t="e">
        <f ca="1">#REF!-'OLD TM1_1'!DN35</f>
        <v>#REF!</v>
      </c>
      <c r="DO35" s="57" t="e">
        <f ca="1">#REF!-'OLD TM1_1'!DO35</f>
        <v>#REF!</v>
      </c>
      <c r="DP35" s="57" t="e">
        <f ca="1">#REF!-'OLD TM1_1'!DP35</f>
        <v>#REF!</v>
      </c>
      <c r="DQ35" s="57" t="e">
        <f ca="1">#REF!-'OLD TM1_1'!DQ35</f>
        <v>#REF!</v>
      </c>
      <c r="DR35" s="57" t="e">
        <f ca="1">#REF!-'OLD TM1_1'!DR35</f>
        <v>#REF!</v>
      </c>
      <c r="DS35" s="57" t="e">
        <f ca="1">#REF!-'OLD TM1_1'!DS35</f>
        <v>#REF!</v>
      </c>
      <c r="DT35" s="57" t="e">
        <f ca="1">#REF!-'OLD TM1_1'!DT35</f>
        <v>#REF!</v>
      </c>
      <c r="DU35" s="57" t="e">
        <f ca="1">#REF!-'OLD TM1_1'!DU35</f>
        <v>#REF!</v>
      </c>
      <c r="DV35" s="57" t="e">
        <f ca="1">#REF!-'OLD TM1_1'!DV35</f>
        <v>#REF!</v>
      </c>
      <c r="DW35" s="57" t="e">
        <f ca="1">#REF!-'OLD TM1_1'!DW35</f>
        <v>#REF!</v>
      </c>
      <c r="DX35" s="57" t="e">
        <f ca="1">#REF!-'OLD TM1_1'!DX35</f>
        <v>#REF!</v>
      </c>
      <c r="DY35" s="57" t="e">
        <f ca="1">#REF!-'OLD TM1_1'!DY35</f>
        <v>#REF!</v>
      </c>
      <c r="DZ35" s="57" t="e">
        <f ca="1">#REF!-'OLD TM1_1'!DZ35</f>
        <v>#REF!</v>
      </c>
      <c r="EA35" s="57" t="e">
        <f ca="1">#REF!-'OLD TM1_1'!EA35</f>
        <v>#REF!</v>
      </c>
      <c r="EB35" s="57" t="e">
        <f ca="1">#REF!-'OLD TM1_1'!EB35</f>
        <v>#REF!</v>
      </c>
      <c r="EC35" s="57" t="e">
        <f ca="1">#REF!-'OLD TM1_1'!EC35</f>
        <v>#REF!</v>
      </c>
      <c r="ED35" s="57" t="e">
        <f ca="1">#REF!-'OLD TM1_1'!ED35</f>
        <v>#REF!</v>
      </c>
      <c r="EE35" s="57" t="e">
        <f ca="1">#REF!-'OLD TM1_1'!EE35</f>
        <v>#REF!</v>
      </c>
      <c r="EF35" s="57" t="e">
        <f ca="1">#REF!-'OLD TM1_1'!EF35</f>
        <v>#REF!</v>
      </c>
      <c r="EG35" s="57" t="e">
        <f ca="1">#REF!-'OLD TM1_1'!EG35</f>
        <v>#REF!</v>
      </c>
      <c r="EH35" s="57" t="e">
        <f ca="1">#REF!-'OLD TM1_1'!EH35</f>
        <v>#REF!</v>
      </c>
      <c r="EI35" s="57" t="e">
        <f ca="1">#REF!-'OLD TM1_1'!EI35</f>
        <v>#REF!</v>
      </c>
      <c r="EJ35" s="57" t="e">
        <f ca="1">#REF!-'OLD TM1_1'!EJ35</f>
        <v>#REF!</v>
      </c>
      <c r="EK35" s="57" t="e">
        <f ca="1">#REF!-'OLD TM1_1'!EK35</f>
        <v>#REF!</v>
      </c>
      <c r="EL35" s="57" t="e">
        <f ca="1">#REF!-'OLD TM1_1'!EL35</f>
        <v>#REF!</v>
      </c>
      <c r="EM35" s="57" t="e">
        <f ca="1">#REF!-'OLD TM1_1'!EM35</f>
        <v>#REF!</v>
      </c>
      <c r="EN35" s="57" t="e">
        <f ca="1">#REF!-'OLD TM1_1'!EN35</f>
        <v>#REF!</v>
      </c>
      <c r="EO35" s="57" t="e">
        <f ca="1">#REF!-'OLD TM1_1'!EO35</f>
        <v>#REF!</v>
      </c>
      <c r="EP35" s="57" t="e">
        <f ca="1">#REF!-'OLD TM1_1'!EP35</f>
        <v>#REF!</v>
      </c>
      <c r="EQ35" s="57" t="e">
        <f ca="1">#REF!-'OLD TM1_1'!EQ35</f>
        <v>#REF!</v>
      </c>
      <c r="ER35" s="57" t="e">
        <f ca="1">#REF!-'OLD TM1_1'!ER35</f>
        <v>#REF!</v>
      </c>
      <c r="ES35" s="57" t="e">
        <f ca="1">#REF!-'OLD TM1_1'!ES35</f>
        <v>#REF!</v>
      </c>
      <c r="ET35" s="57" t="e">
        <f ca="1">#REF!-'OLD TM1_1'!ET35</f>
        <v>#REF!</v>
      </c>
      <c r="EU35" s="57" t="e">
        <f ca="1">#REF!-'OLD TM1_1'!EU35</f>
        <v>#REF!</v>
      </c>
      <c r="EV35" s="57" t="e">
        <f ca="1">#REF!-'OLD TM1_1'!EV35</f>
        <v>#REF!</v>
      </c>
      <c r="EW35" s="57" t="e">
        <f>#REF!-'OLD TM1_1'!EW35</f>
        <v>#REF!</v>
      </c>
    </row>
    <row r="36" spans="1:153" x14ac:dyDescent="0.25">
      <c r="A36" t="s">
        <v>82</v>
      </c>
      <c r="B36" t="s">
        <v>64</v>
      </c>
      <c r="C36" s="57" t="e">
        <f ca="1">#REF!-'OLD TM1_1'!C36</f>
        <v>#REF!</v>
      </c>
      <c r="D36" s="57" t="e">
        <f ca="1">#REF!-'OLD TM1_1'!D36</f>
        <v>#REF!</v>
      </c>
      <c r="E36" s="57" t="e">
        <f ca="1">#REF!-'OLD TM1_1'!E36</f>
        <v>#REF!</v>
      </c>
      <c r="F36" s="57" t="e">
        <f ca="1">#REF!-'OLD TM1_1'!F36</f>
        <v>#REF!</v>
      </c>
      <c r="G36" s="57" t="e">
        <f ca="1">#REF!-'OLD TM1_1'!G36</f>
        <v>#REF!</v>
      </c>
      <c r="H36" s="57" t="e">
        <f ca="1">#REF!-'OLD TM1_1'!H36</f>
        <v>#REF!</v>
      </c>
      <c r="I36" s="57" t="e">
        <f ca="1">#REF!-'OLD TM1_1'!I36</f>
        <v>#REF!</v>
      </c>
      <c r="J36" s="57" t="e">
        <f ca="1">#REF!-'OLD TM1_1'!J36</f>
        <v>#REF!</v>
      </c>
      <c r="K36" s="57" t="e">
        <f ca="1">#REF!-'OLD TM1_1'!K36</f>
        <v>#REF!</v>
      </c>
      <c r="L36" s="57" t="e">
        <f ca="1">#REF!-'OLD TM1_1'!L36</f>
        <v>#REF!</v>
      </c>
      <c r="M36" s="57" t="e">
        <f ca="1">#REF!-'OLD TM1_1'!M36</f>
        <v>#REF!</v>
      </c>
      <c r="N36" s="57" t="e">
        <f ca="1">#REF!-'OLD TM1_1'!N36</f>
        <v>#REF!</v>
      </c>
      <c r="O36" s="57" t="e">
        <f ca="1">#REF!-'OLD TM1_1'!O36</f>
        <v>#REF!</v>
      </c>
      <c r="P36" s="57" t="e">
        <f ca="1">#REF!-'OLD TM1_1'!P36</f>
        <v>#REF!</v>
      </c>
      <c r="Q36" s="57" t="e">
        <f ca="1">#REF!-'OLD TM1_1'!Q36</f>
        <v>#REF!</v>
      </c>
      <c r="R36" s="57" t="e">
        <f ca="1">#REF!-'OLD TM1_1'!R36</f>
        <v>#REF!</v>
      </c>
      <c r="S36" s="57" t="e">
        <f ca="1">#REF!-'OLD TM1_1'!S36</f>
        <v>#REF!</v>
      </c>
      <c r="T36" s="57" t="e">
        <f ca="1">#REF!-'OLD TM1_1'!T36</f>
        <v>#REF!</v>
      </c>
      <c r="U36" s="57" t="e">
        <f ca="1">#REF!-'OLD TM1_1'!U36</f>
        <v>#REF!</v>
      </c>
      <c r="V36" s="57" t="e">
        <f ca="1">#REF!-'OLD TM1_1'!V36</f>
        <v>#REF!</v>
      </c>
      <c r="W36" s="57" t="e">
        <f ca="1">#REF!-'OLD TM1_1'!W36</f>
        <v>#REF!</v>
      </c>
      <c r="X36" s="57" t="e">
        <f ca="1">#REF!-'OLD TM1_1'!X36</f>
        <v>#REF!</v>
      </c>
      <c r="Y36" s="57" t="e">
        <f ca="1">#REF!-'OLD TM1_1'!Y36</f>
        <v>#REF!</v>
      </c>
      <c r="Z36" s="57" t="e">
        <f ca="1">#REF!-'OLD TM1_1'!Z36</f>
        <v>#REF!</v>
      </c>
      <c r="AA36" s="57" t="e">
        <f ca="1">#REF!-'OLD TM1_1'!AA36</f>
        <v>#REF!</v>
      </c>
      <c r="AB36" s="57" t="e">
        <f ca="1">#REF!-'OLD TM1_1'!AB36</f>
        <v>#REF!</v>
      </c>
      <c r="AC36" s="57" t="e">
        <f ca="1">#REF!-'OLD TM1_1'!AC36</f>
        <v>#REF!</v>
      </c>
      <c r="AD36" s="57" t="e">
        <f ca="1">#REF!-'OLD TM1_1'!AD36</f>
        <v>#REF!</v>
      </c>
      <c r="AE36" s="57" t="e">
        <f ca="1">#REF!-'OLD TM1_1'!AE36</f>
        <v>#REF!</v>
      </c>
      <c r="AF36" s="57" t="e">
        <f ca="1">#REF!-'OLD TM1_1'!AF36</f>
        <v>#REF!</v>
      </c>
      <c r="AG36" s="57" t="e">
        <f ca="1">#REF!-'OLD TM1_1'!AG36</f>
        <v>#REF!</v>
      </c>
      <c r="AH36" s="57" t="e">
        <f ca="1">#REF!-'OLD TM1_1'!AH36</f>
        <v>#REF!</v>
      </c>
      <c r="AI36" s="57" t="e">
        <f ca="1">#REF!-'OLD TM1_1'!AI36</f>
        <v>#REF!</v>
      </c>
      <c r="AJ36" s="57" t="e">
        <f ca="1">#REF!-'OLD TM1_1'!AJ36</f>
        <v>#REF!</v>
      </c>
      <c r="AK36" s="57" t="e">
        <f ca="1">#REF!-'OLD TM1_1'!AK36</f>
        <v>#REF!</v>
      </c>
      <c r="AL36" s="57" t="e">
        <f ca="1">#REF!-'OLD TM1_1'!AL36</f>
        <v>#REF!</v>
      </c>
      <c r="AM36" s="57" t="e">
        <f ca="1">#REF!-'OLD TM1_1'!AM36</f>
        <v>#REF!</v>
      </c>
      <c r="AN36" s="57" t="e">
        <f ca="1">#REF!-'OLD TM1_1'!AN36</f>
        <v>#REF!</v>
      </c>
      <c r="AO36" s="57" t="e">
        <f ca="1">#REF!-'OLD TM1_1'!AO36</f>
        <v>#REF!</v>
      </c>
      <c r="AP36" s="57" t="e">
        <f ca="1">#REF!-'OLD TM1_1'!AP36</f>
        <v>#REF!</v>
      </c>
      <c r="AQ36" s="57" t="e">
        <f ca="1">#REF!-'OLD TM1_1'!AQ36</f>
        <v>#REF!</v>
      </c>
      <c r="AR36" s="57" t="e">
        <f ca="1">#REF!-'OLD TM1_1'!AR36</f>
        <v>#REF!</v>
      </c>
      <c r="AS36" s="57" t="e">
        <f ca="1">#REF!-'OLD TM1_1'!AS36</f>
        <v>#REF!</v>
      </c>
      <c r="AT36" s="57" t="e">
        <f ca="1">#REF!-'OLD TM1_1'!AT36</f>
        <v>#REF!</v>
      </c>
      <c r="AU36" s="57" t="e">
        <f ca="1">#REF!-'OLD TM1_1'!AU36</f>
        <v>#REF!</v>
      </c>
      <c r="AV36" s="57" t="e">
        <f ca="1">#REF!-'OLD TM1_1'!AV36</f>
        <v>#REF!</v>
      </c>
      <c r="AW36" s="57" t="e">
        <f ca="1">#REF!-'OLD TM1_1'!AW36</f>
        <v>#REF!</v>
      </c>
      <c r="AX36" s="57" t="e">
        <f ca="1">#REF!-'OLD TM1_1'!AX36</f>
        <v>#REF!</v>
      </c>
      <c r="AY36" s="57" t="e">
        <f ca="1">#REF!-'OLD TM1_1'!AY36</f>
        <v>#REF!</v>
      </c>
      <c r="AZ36" s="57" t="e">
        <f ca="1">#REF!-'OLD TM1_1'!AZ36</f>
        <v>#REF!</v>
      </c>
      <c r="BA36" s="57" t="e">
        <f ca="1">#REF!-'OLD TM1_1'!BA36</f>
        <v>#REF!</v>
      </c>
      <c r="BB36" s="57" t="e">
        <f ca="1">#REF!-'OLD TM1_1'!BB36</f>
        <v>#REF!</v>
      </c>
      <c r="BC36" s="57" t="e">
        <f ca="1">#REF!-'OLD TM1_1'!BC36</f>
        <v>#REF!</v>
      </c>
      <c r="BD36" s="57" t="e">
        <f ca="1">#REF!-'OLD TM1_1'!BD36</f>
        <v>#REF!</v>
      </c>
      <c r="BE36" s="57" t="e">
        <f ca="1">#REF!-'OLD TM1_1'!BE36</f>
        <v>#REF!</v>
      </c>
      <c r="BF36" s="57" t="e">
        <f ca="1">#REF!-'OLD TM1_1'!BF36</f>
        <v>#REF!</v>
      </c>
      <c r="BG36" s="57" t="e">
        <f ca="1">#REF!-'OLD TM1_1'!BG36</f>
        <v>#REF!</v>
      </c>
      <c r="BH36" s="57" t="e">
        <f ca="1">#REF!-'OLD TM1_1'!BH36</f>
        <v>#REF!</v>
      </c>
      <c r="BI36" s="57" t="e">
        <f ca="1">#REF!-'OLD TM1_1'!BI36</f>
        <v>#REF!</v>
      </c>
      <c r="BJ36" s="57" t="e">
        <f ca="1">#REF!-'OLD TM1_1'!BJ36</f>
        <v>#REF!</v>
      </c>
      <c r="BK36" s="57" t="e">
        <f ca="1">#REF!-'OLD TM1_1'!BK36</f>
        <v>#REF!</v>
      </c>
      <c r="BL36" s="57" t="e">
        <f ca="1">#REF!-'OLD TM1_1'!BL36</f>
        <v>#REF!</v>
      </c>
      <c r="BM36" s="57" t="e">
        <f ca="1">#REF!-'OLD TM1_1'!BM36</f>
        <v>#REF!</v>
      </c>
      <c r="BN36" s="57" t="e">
        <f ca="1">#REF!-'OLD TM1_1'!BN36</f>
        <v>#REF!</v>
      </c>
      <c r="BO36" s="57" t="e">
        <f ca="1">#REF!-'OLD TM1_1'!BO36</f>
        <v>#REF!</v>
      </c>
      <c r="BP36" s="57" t="e">
        <f ca="1">#REF!-'OLD TM1_1'!BP36</f>
        <v>#REF!</v>
      </c>
      <c r="BQ36" s="57" t="e">
        <f ca="1">#REF!-'OLD TM1_1'!BQ36</f>
        <v>#REF!</v>
      </c>
      <c r="BR36" s="57" t="e">
        <f ca="1">#REF!-'OLD TM1_1'!BR36</f>
        <v>#REF!</v>
      </c>
      <c r="BS36" s="57" t="e">
        <f ca="1">#REF!-'OLD TM1_1'!BS36</f>
        <v>#REF!</v>
      </c>
      <c r="BT36" s="57" t="e">
        <f ca="1">#REF!-'OLD TM1_1'!BT36</f>
        <v>#REF!</v>
      </c>
      <c r="BU36" s="57" t="e">
        <f ca="1">#REF!-'OLD TM1_1'!BU36</f>
        <v>#REF!</v>
      </c>
      <c r="BV36" s="57" t="e">
        <f ca="1">#REF!-'OLD TM1_1'!BV36</f>
        <v>#REF!</v>
      </c>
      <c r="BW36" s="57" t="e">
        <f ca="1">#REF!-'OLD TM1_1'!BW36</f>
        <v>#REF!</v>
      </c>
      <c r="BX36" s="57" t="e">
        <f ca="1">#REF!-'OLD TM1_1'!BX36</f>
        <v>#REF!</v>
      </c>
      <c r="BY36" s="57" t="e">
        <f ca="1">#REF!-'OLD TM1_1'!BY36</f>
        <v>#REF!</v>
      </c>
      <c r="BZ36" s="57" t="e">
        <f ca="1">#REF!-'OLD TM1_1'!BZ36</f>
        <v>#REF!</v>
      </c>
      <c r="CA36" s="57" t="e">
        <f ca="1">#REF!-'OLD TM1_1'!CA36</f>
        <v>#REF!</v>
      </c>
      <c r="CB36" s="57" t="e">
        <f ca="1">#REF!-'OLD TM1_1'!CB36</f>
        <v>#REF!</v>
      </c>
      <c r="CC36" s="57" t="e">
        <f ca="1">#REF!-'OLD TM1_1'!CC36</f>
        <v>#REF!</v>
      </c>
      <c r="CD36" s="57" t="e">
        <f ca="1">#REF!-'OLD TM1_1'!CD36</f>
        <v>#REF!</v>
      </c>
      <c r="CE36" s="57" t="e">
        <f ca="1">#REF!-'OLD TM1_1'!CE36</f>
        <v>#REF!</v>
      </c>
      <c r="CF36" s="57" t="e">
        <f ca="1">#REF!-'OLD TM1_1'!CF36</f>
        <v>#REF!</v>
      </c>
      <c r="CG36" s="57" t="e">
        <f ca="1">#REF!-'OLD TM1_1'!CG36</f>
        <v>#REF!</v>
      </c>
      <c r="CH36" s="57" t="e">
        <f ca="1">#REF!-'OLD TM1_1'!CH36</f>
        <v>#REF!</v>
      </c>
      <c r="CI36" s="57" t="e">
        <f ca="1">#REF!-'OLD TM1_1'!CI36</f>
        <v>#REF!</v>
      </c>
      <c r="CJ36" s="57" t="e">
        <f ca="1">#REF!-'OLD TM1_1'!CJ36</f>
        <v>#REF!</v>
      </c>
      <c r="CK36" s="57" t="e">
        <f ca="1">#REF!-'OLD TM1_1'!CK36</f>
        <v>#REF!</v>
      </c>
      <c r="CL36" s="57" t="e">
        <f ca="1">#REF!-'OLD TM1_1'!CL36</f>
        <v>#REF!</v>
      </c>
      <c r="CM36" s="57" t="e">
        <f ca="1">#REF!-'OLD TM1_1'!CM36</f>
        <v>#REF!</v>
      </c>
      <c r="CN36" s="57" t="e">
        <f ca="1">#REF!-'OLD TM1_1'!CN36</f>
        <v>#REF!</v>
      </c>
      <c r="CO36" s="57" t="e">
        <f ca="1">#REF!-'OLD TM1_1'!CO36</f>
        <v>#REF!</v>
      </c>
      <c r="CP36" s="57" t="e">
        <f ca="1">#REF!-'OLD TM1_1'!CP36</f>
        <v>#REF!</v>
      </c>
      <c r="CQ36" s="57" t="e">
        <f ca="1">#REF!-'OLD TM1_1'!CQ36</f>
        <v>#REF!</v>
      </c>
      <c r="CR36" s="57" t="e">
        <f ca="1">#REF!-'OLD TM1_1'!CR36</f>
        <v>#REF!</v>
      </c>
      <c r="CS36" s="57" t="e">
        <f ca="1">#REF!-'OLD TM1_1'!CS36</f>
        <v>#REF!</v>
      </c>
      <c r="CT36" s="57" t="e">
        <f ca="1">#REF!-'OLD TM1_1'!CT36</f>
        <v>#REF!</v>
      </c>
      <c r="CU36" s="57" t="e">
        <f ca="1">#REF!-'OLD TM1_1'!CU36</f>
        <v>#REF!</v>
      </c>
      <c r="CV36" s="57" t="e">
        <f ca="1">#REF!-'OLD TM1_1'!CV36</f>
        <v>#REF!</v>
      </c>
      <c r="CW36" s="57" t="e">
        <f ca="1">#REF!-'OLD TM1_1'!CW36</f>
        <v>#REF!</v>
      </c>
      <c r="CX36" s="57" t="e">
        <f ca="1">#REF!-'OLD TM1_1'!CX36</f>
        <v>#REF!</v>
      </c>
      <c r="CY36" s="57" t="e">
        <f ca="1">#REF!-'OLD TM1_1'!CY36</f>
        <v>#REF!</v>
      </c>
      <c r="CZ36" s="57" t="e">
        <f ca="1">#REF!-'OLD TM1_1'!CZ36</f>
        <v>#REF!</v>
      </c>
      <c r="DA36" s="57" t="e">
        <f ca="1">#REF!-'OLD TM1_1'!DA36</f>
        <v>#REF!</v>
      </c>
      <c r="DB36" s="57" t="e">
        <f ca="1">#REF!-'OLD TM1_1'!DB36</f>
        <v>#REF!</v>
      </c>
      <c r="DC36" s="57" t="e">
        <f ca="1">#REF!-'OLD TM1_1'!DC36</f>
        <v>#REF!</v>
      </c>
      <c r="DD36" s="57" t="e">
        <f ca="1">#REF!-'OLD TM1_1'!DD36</f>
        <v>#REF!</v>
      </c>
      <c r="DE36" s="57" t="e">
        <f ca="1">#REF!-'OLD TM1_1'!DE36</f>
        <v>#REF!</v>
      </c>
      <c r="DF36" s="57" t="e">
        <f ca="1">#REF!-'OLD TM1_1'!DF36</f>
        <v>#REF!</v>
      </c>
      <c r="DG36" s="57" t="e">
        <f>#REF!-'OLD TM1_1'!DG36</f>
        <v>#REF!</v>
      </c>
      <c r="DH36" s="57" t="e">
        <f ca="1">#REF!-'OLD TM1_1'!DH36</f>
        <v>#REF!</v>
      </c>
      <c r="DI36" s="57" t="e">
        <f ca="1">#REF!-'OLD TM1_1'!DI36</f>
        <v>#REF!</v>
      </c>
      <c r="DJ36" s="57" t="e">
        <f ca="1">#REF!-'OLD TM1_1'!DJ36</f>
        <v>#REF!</v>
      </c>
      <c r="DK36" s="57" t="e">
        <f ca="1">#REF!-'OLD TM1_1'!DK36</f>
        <v>#REF!</v>
      </c>
      <c r="DL36" s="57" t="e">
        <f ca="1">#REF!-'OLD TM1_1'!DL36</f>
        <v>#REF!</v>
      </c>
      <c r="DM36" s="57" t="e">
        <f ca="1">#REF!-'OLD TM1_1'!DM36</f>
        <v>#REF!</v>
      </c>
      <c r="DN36" s="57" t="e">
        <f ca="1">#REF!-'OLD TM1_1'!DN36</f>
        <v>#REF!</v>
      </c>
      <c r="DO36" s="57" t="e">
        <f ca="1">#REF!-'OLD TM1_1'!DO36</f>
        <v>#REF!</v>
      </c>
      <c r="DP36" s="57" t="e">
        <f ca="1">#REF!-'OLD TM1_1'!DP36</f>
        <v>#REF!</v>
      </c>
      <c r="DQ36" s="57" t="e">
        <f ca="1">#REF!-'OLD TM1_1'!DQ36</f>
        <v>#REF!</v>
      </c>
      <c r="DR36" s="57" t="e">
        <f ca="1">#REF!-'OLD TM1_1'!DR36</f>
        <v>#REF!</v>
      </c>
      <c r="DS36" s="57" t="e">
        <f ca="1">#REF!-'OLD TM1_1'!DS36</f>
        <v>#REF!</v>
      </c>
      <c r="DT36" s="57" t="e">
        <f ca="1">#REF!-'OLD TM1_1'!DT36</f>
        <v>#REF!</v>
      </c>
      <c r="DU36" s="57" t="e">
        <f ca="1">#REF!-'OLD TM1_1'!DU36</f>
        <v>#REF!</v>
      </c>
      <c r="DV36" s="57" t="e">
        <f ca="1">#REF!-'OLD TM1_1'!DV36</f>
        <v>#REF!</v>
      </c>
      <c r="DW36" s="57" t="e">
        <f ca="1">#REF!-'OLD TM1_1'!DW36</f>
        <v>#REF!</v>
      </c>
      <c r="DX36" s="57" t="e">
        <f ca="1">#REF!-'OLD TM1_1'!DX36</f>
        <v>#REF!</v>
      </c>
      <c r="DY36" s="57" t="e">
        <f ca="1">#REF!-'OLD TM1_1'!DY36</f>
        <v>#REF!</v>
      </c>
      <c r="DZ36" s="57" t="e">
        <f ca="1">#REF!-'OLD TM1_1'!DZ36</f>
        <v>#REF!</v>
      </c>
      <c r="EA36" s="57" t="e">
        <f ca="1">#REF!-'OLD TM1_1'!EA36</f>
        <v>#REF!</v>
      </c>
      <c r="EB36" s="57" t="e">
        <f ca="1">#REF!-'OLD TM1_1'!EB36</f>
        <v>#REF!</v>
      </c>
      <c r="EC36" s="57" t="e">
        <f ca="1">#REF!-'OLD TM1_1'!EC36</f>
        <v>#REF!</v>
      </c>
      <c r="ED36" s="57" t="e">
        <f ca="1">#REF!-'OLD TM1_1'!ED36</f>
        <v>#REF!</v>
      </c>
      <c r="EE36" s="57" t="e">
        <f ca="1">#REF!-'OLD TM1_1'!EE36</f>
        <v>#REF!</v>
      </c>
      <c r="EF36" s="57" t="e">
        <f ca="1">#REF!-'OLD TM1_1'!EF36</f>
        <v>#REF!</v>
      </c>
      <c r="EG36" s="57" t="e">
        <f ca="1">#REF!-'OLD TM1_1'!EG36</f>
        <v>#REF!</v>
      </c>
      <c r="EH36" s="57" t="e">
        <f ca="1">#REF!-'OLD TM1_1'!EH36</f>
        <v>#REF!</v>
      </c>
      <c r="EI36" s="57" t="e">
        <f ca="1">#REF!-'OLD TM1_1'!EI36</f>
        <v>#REF!</v>
      </c>
      <c r="EJ36" s="57" t="e">
        <f ca="1">#REF!-'OLD TM1_1'!EJ36</f>
        <v>#REF!</v>
      </c>
      <c r="EK36" s="57" t="e">
        <f ca="1">#REF!-'OLD TM1_1'!EK36</f>
        <v>#REF!</v>
      </c>
      <c r="EL36" s="57" t="e">
        <f ca="1">#REF!-'OLD TM1_1'!EL36</f>
        <v>#REF!</v>
      </c>
      <c r="EM36" s="57" t="e">
        <f ca="1">#REF!-'OLD TM1_1'!EM36</f>
        <v>#REF!</v>
      </c>
      <c r="EN36" s="57" t="e">
        <f ca="1">#REF!-'OLD TM1_1'!EN36</f>
        <v>#REF!</v>
      </c>
      <c r="EO36" s="57" t="e">
        <f ca="1">#REF!-'OLD TM1_1'!EO36</f>
        <v>#REF!</v>
      </c>
      <c r="EP36" s="57" t="e">
        <f ca="1">#REF!-'OLD TM1_1'!EP36</f>
        <v>#REF!</v>
      </c>
      <c r="EQ36" s="57" t="e">
        <f ca="1">#REF!-'OLD TM1_1'!EQ36</f>
        <v>#REF!</v>
      </c>
      <c r="ER36" s="57" t="e">
        <f ca="1">#REF!-'OLD TM1_1'!ER36</f>
        <v>#REF!</v>
      </c>
      <c r="ES36" s="57" t="e">
        <f ca="1">#REF!-'OLD TM1_1'!ES36</f>
        <v>#REF!</v>
      </c>
      <c r="ET36" s="57" t="e">
        <f ca="1">#REF!-'OLD TM1_1'!ET36</f>
        <v>#REF!</v>
      </c>
      <c r="EU36" s="57" t="e">
        <f ca="1">#REF!-'OLD TM1_1'!EU36</f>
        <v>#REF!</v>
      </c>
      <c r="EV36" s="57" t="e">
        <f ca="1">#REF!-'OLD TM1_1'!EV36</f>
        <v>#REF!</v>
      </c>
      <c r="EW36" s="57" t="e">
        <f>#REF!-'OLD TM1_1'!EW36</f>
        <v>#REF!</v>
      </c>
    </row>
    <row r="37" spans="1:153" x14ac:dyDescent="0.25">
      <c r="A37">
        <v>2008</v>
      </c>
      <c r="C37" s="57" t="e">
        <f>#REF!-'OLD TM1_1'!C37</f>
        <v>#REF!</v>
      </c>
      <c r="D37" s="57" t="e">
        <f>#REF!-'OLD TM1_1'!D37</f>
        <v>#REF!</v>
      </c>
      <c r="E37" s="57" t="e">
        <f>#REF!-'OLD TM1_1'!E37</f>
        <v>#REF!</v>
      </c>
      <c r="F37" s="57" t="e">
        <f>#REF!-'OLD TM1_1'!F37</f>
        <v>#REF!</v>
      </c>
      <c r="G37" s="57" t="e">
        <f>#REF!-'OLD TM1_1'!G37</f>
        <v>#REF!</v>
      </c>
      <c r="H37" s="57" t="e">
        <f>#REF!-'OLD TM1_1'!H37</f>
        <v>#REF!</v>
      </c>
      <c r="I37" s="57" t="e">
        <f>#REF!-'OLD TM1_1'!I37</f>
        <v>#REF!</v>
      </c>
      <c r="J37" s="57" t="e">
        <f>#REF!-'OLD TM1_1'!J37</f>
        <v>#REF!</v>
      </c>
      <c r="K37" s="57" t="e">
        <f>#REF!-'OLD TM1_1'!K37</f>
        <v>#REF!</v>
      </c>
      <c r="L37" s="57" t="e">
        <f>#REF!-'OLD TM1_1'!L37</f>
        <v>#REF!</v>
      </c>
      <c r="M37" s="57" t="e">
        <f>#REF!-'OLD TM1_1'!M37</f>
        <v>#REF!</v>
      </c>
      <c r="N37" s="57" t="e">
        <f>#REF!-'OLD TM1_1'!N37</f>
        <v>#REF!</v>
      </c>
      <c r="O37" s="57" t="e">
        <f>#REF!-'OLD TM1_1'!O37</f>
        <v>#REF!</v>
      </c>
      <c r="P37" s="57" t="e">
        <f>#REF!-'OLD TM1_1'!P37</f>
        <v>#REF!</v>
      </c>
      <c r="Q37" s="57" t="e">
        <f>#REF!-'OLD TM1_1'!Q37</f>
        <v>#REF!</v>
      </c>
      <c r="R37" s="57" t="e">
        <f>#REF!-'OLD TM1_1'!R37</f>
        <v>#REF!</v>
      </c>
      <c r="S37" s="57" t="e">
        <f>#REF!-'OLD TM1_1'!S37</f>
        <v>#REF!</v>
      </c>
      <c r="T37" s="57" t="e">
        <f>#REF!-'OLD TM1_1'!T37</f>
        <v>#REF!</v>
      </c>
      <c r="U37" s="57" t="e">
        <f>#REF!-'OLD TM1_1'!U37</f>
        <v>#REF!</v>
      </c>
      <c r="V37" s="57" t="e">
        <f>#REF!-'OLD TM1_1'!V37</f>
        <v>#REF!</v>
      </c>
      <c r="W37" s="57" t="e">
        <f>#REF!-'OLD TM1_1'!W37</f>
        <v>#REF!</v>
      </c>
      <c r="X37" s="57" t="e">
        <f>#REF!-'OLD TM1_1'!X37</f>
        <v>#REF!</v>
      </c>
      <c r="Y37" s="57" t="e">
        <f>#REF!-'OLD TM1_1'!Y37</f>
        <v>#REF!</v>
      </c>
      <c r="Z37" s="57" t="e">
        <f>#REF!-'OLD TM1_1'!Z37</f>
        <v>#REF!</v>
      </c>
      <c r="AA37" s="57" t="e">
        <f>#REF!-'OLD TM1_1'!AA37</f>
        <v>#REF!</v>
      </c>
      <c r="AB37" s="57" t="e">
        <f>#REF!-'OLD TM1_1'!AB37</f>
        <v>#REF!</v>
      </c>
      <c r="AC37" s="57" t="e">
        <f>#REF!-'OLD TM1_1'!AC37</f>
        <v>#REF!</v>
      </c>
      <c r="AD37" s="57" t="e">
        <f>#REF!-'OLD TM1_1'!AD37</f>
        <v>#REF!</v>
      </c>
      <c r="AE37" s="57" t="e">
        <f>#REF!-'OLD TM1_1'!AE37</f>
        <v>#REF!</v>
      </c>
      <c r="AF37" s="57" t="e">
        <f>#REF!-'OLD TM1_1'!AF37</f>
        <v>#REF!</v>
      </c>
      <c r="AG37" s="57" t="e">
        <f>#REF!-'OLD TM1_1'!AG37</f>
        <v>#REF!</v>
      </c>
      <c r="AH37" s="57" t="e">
        <f>#REF!-'OLD TM1_1'!AH37</f>
        <v>#REF!</v>
      </c>
      <c r="AI37" s="57" t="e">
        <f>#REF!-'OLD TM1_1'!AI37</f>
        <v>#REF!</v>
      </c>
      <c r="AJ37" s="57" t="e">
        <f>#REF!-'OLD TM1_1'!AJ37</f>
        <v>#REF!</v>
      </c>
      <c r="AK37" s="57" t="e">
        <f>#REF!-'OLD TM1_1'!AK37</f>
        <v>#REF!</v>
      </c>
      <c r="AL37" s="57" t="e">
        <f>#REF!-'OLD TM1_1'!AL37</f>
        <v>#REF!</v>
      </c>
      <c r="AM37" s="57" t="e">
        <f>#REF!-'OLD TM1_1'!AM37</f>
        <v>#REF!</v>
      </c>
      <c r="AN37" s="57" t="e">
        <f>#REF!-'OLD TM1_1'!AN37</f>
        <v>#REF!</v>
      </c>
      <c r="AO37" s="57" t="e">
        <f>#REF!-'OLD TM1_1'!AO37</f>
        <v>#REF!</v>
      </c>
      <c r="AP37" s="57" t="e">
        <f>#REF!-'OLD TM1_1'!AP37</f>
        <v>#REF!</v>
      </c>
      <c r="AQ37" s="57" t="e">
        <f>#REF!-'OLD TM1_1'!AQ37</f>
        <v>#REF!</v>
      </c>
      <c r="AR37" s="57" t="e">
        <f>#REF!-'OLD TM1_1'!AR37</f>
        <v>#REF!</v>
      </c>
      <c r="AS37" s="57" t="e">
        <f>#REF!-'OLD TM1_1'!AS37</f>
        <v>#REF!</v>
      </c>
      <c r="AT37" s="57" t="e">
        <f>#REF!-'OLD TM1_1'!AT37</f>
        <v>#REF!</v>
      </c>
      <c r="AU37" s="57" t="e">
        <f>#REF!-'OLD TM1_1'!AU37</f>
        <v>#REF!</v>
      </c>
      <c r="AV37" s="57" t="e">
        <f>#REF!-'OLD TM1_1'!AV37</f>
        <v>#REF!</v>
      </c>
      <c r="AW37" s="57" t="e">
        <f>#REF!-'OLD TM1_1'!AW37</f>
        <v>#REF!</v>
      </c>
      <c r="AX37" s="57" t="e">
        <f>#REF!-'OLD TM1_1'!AX37</f>
        <v>#REF!</v>
      </c>
      <c r="AY37" s="57" t="e">
        <f>#REF!-'OLD TM1_1'!AY37</f>
        <v>#REF!</v>
      </c>
      <c r="AZ37" s="57" t="e">
        <f>#REF!-'OLD TM1_1'!AZ37</f>
        <v>#REF!</v>
      </c>
      <c r="BA37" s="57" t="e">
        <f>#REF!-'OLD TM1_1'!BA37</f>
        <v>#REF!</v>
      </c>
      <c r="BB37" s="57" t="e">
        <f>#REF!-'OLD TM1_1'!BB37</f>
        <v>#REF!</v>
      </c>
      <c r="BC37" s="57" t="e">
        <f>#REF!-'OLD TM1_1'!BC37</f>
        <v>#REF!</v>
      </c>
      <c r="BD37" s="57" t="e">
        <f>#REF!-'OLD TM1_1'!BD37</f>
        <v>#REF!</v>
      </c>
      <c r="BE37" s="57" t="e">
        <f>#REF!-'OLD TM1_1'!BE37</f>
        <v>#REF!</v>
      </c>
      <c r="BF37" s="57" t="e">
        <f>#REF!-'OLD TM1_1'!BF37</f>
        <v>#REF!</v>
      </c>
      <c r="BG37" s="57" t="e">
        <f>#REF!-'OLD TM1_1'!BG37</f>
        <v>#REF!</v>
      </c>
      <c r="BH37" s="57" t="e">
        <f>#REF!-'OLD TM1_1'!BH37</f>
        <v>#REF!</v>
      </c>
      <c r="BI37" s="57" t="e">
        <f>#REF!-'OLD TM1_1'!BI37</f>
        <v>#REF!</v>
      </c>
      <c r="BJ37" s="57" t="e">
        <f>#REF!-'OLD TM1_1'!BJ37</f>
        <v>#REF!</v>
      </c>
      <c r="BK37" s="57" t="e">
        <f>#REF!-'OLD TM1_1'!BK37</f>
        <v>#REF!</v>
      </c>
      <c r="BL37" s="57" t="e">
        <f>#REF!-'OLD TM1_1'!BL37</f>
        <v>#REF!</v>
      </c>
      <c r="BM37" s="57" t="e">
        <f>#REF!-'OLD TM1_1'!BM37</f>
        <v>#REF!</v>
      </c>
      <c r="BN37" s="57" t="e">
        <f>#REF!-'OLD TM1_1'!BN37</f>
        <v>#REF!</v>
      </c>
      <c r="BO37" s="57" t="e">
        <f>#REF!-'OLD TM1_1'!BO37</f>
        <v>#REF!</v>
      </c>
      <c r="BP37" s="57" t="e">
        <f>#REF!-'OLD TM1_1'!BP37</f>
        <v>#REF!</v>
      </c>
      <c r="BQ37" s="57" t="e">
        <f>#REF!-'OLD TM1_1'!BQ37</f>
        <v>#REF!</v>
      </c>
      <c r="BR37" s="57" t="e">
        <f>#REF!-'OLD TM1_1'!BR37</f>
        <v>#REF!</v>
      </c>
      <c r="BS37" s="57" t="e">
        <f>#REF!-'OLD TM1_1'!BS37</f>
        <v>#REF!</v>
      </c>
      <c r="BT37" s="57" t="e">
        <f>#REF!-'OLD TM1_1'!BT37</f>
        <v>#REF!</v>
      </c>
      <c r="BU37" s="57" t="e">
        <f>#REF!-'OLD TM1_1'!BU37</f>
        <v>#REF!</v>
      </c>
      <c r="BV37" s="57" t="e">
        <f>#REF!-'OLD TM1_1'!BV37</f>
        <v>#REF!</v>
      </c>
      <c r="BW37" s="57" t="e">
        <f>#REF!-'OLD TM1_1'!BW37</f>
        <v>#REF!</v>
      </c>
      <c r="BX37" s="57" t="e">
        <f>#REF!-'OLD TM1_1'!BX37</f>
        <v>#REF!</v>
      </c>
      <c r="BY37" s="57" t="e">
        <f>#REF!-'OLD TM1_1'!BY37</f>
        <v>#REF!</v>
      </c>
      <c r="BZ37" s="57" t="e">
        <f>#REF!-'OLD TM1_1'!BZ37</f>
        <v>#REF!</v>
      </c>
      <c r="CA37" s="57" t="e">
        <f>#REF!-'OLD TM1_1'!CA37</f>
        <v>#REF!</v>
      </c>
      <c r="CB37" s="57" t="e">
        <f>#REF!-'OLD TM1_1'!CB37</f>
        <v>#REF!</v>
      </c>
      <c r="CC37" s="57" t="e">
        <f>#REF!-'OLD TM1_1'!CC37</f>
        <v>#REF!</v>
      </c>
      <c r="CD37" s="57" t="e">
        <f>#REF!-'OLD TM1_1'!CD37</f>
        <v>#REF!</v>
      </c>
      <c r="CE37" s="57" t="e">
        <f>#REF!-'OLD TM1_1'!CE37</f>
        <v>#REF!</v>
      </c>
      <c r="CF37" s="57" t="e">
        <f>#REF!-'OLD TM1_1'!CF37</f>
        <v>#REF!</v>
      </c>
      <c r="CG37" s="57" t="e">
        <f>#REF!-'OLD TM1_1'!CG37</f>
        <v>#REF!</v>
      </c>
      <c r="CH37" s="57" t="e">
        <f>#REF!-'OLD TM1_1'!CH37</f>
        <v>#REF!</v>
      </c>
      <c r="CI37" s="57" t="e">
        <f>#REF!-'OLD TM1_1'!CI37</f>
        <v>#REF!</v>
      </c>
      <c r="CJ37" s="57" t="e">
        <f>#REF!-'OLD TM1_1'!CJ37</f>
        <v>#REF!</v>
      </c>
      <c r="CK37" s="57" t="e">
        <f>#REF!-'OLD TM1_1'!CK37</f>
        <v>#REF!</v>
      </c>
      <c r="CL37" s="57" t="e">
        <f>#REF!-'OLD TM1_1'!CL37</f>
        <v>#REF!</v>
      </c>
      <c r="CM37" s="57" t="e">
        <f>#REF!-'OLD TM1_1'!CM37</f>
        <v>#REF!</v>
      </c>
      <c r="CN37" s="57" t="e">
        <f>#REF!-'OLD TM1_1'!CN37</f>
        <v>#REF!</v>
      </c>
      <c r="CO37" s="57" t="e">
        <f>#REF!-'OLD TM1_1'!CO37</f>
        <v>#REF!</v>
      </c>
      <c r="CP37" s="57" t="e">
        <f>#REF!-'OLD TM1_1'!CP37</f>
        <v>#REF!</v>
      </c>
      <c r="CQ37" s="57" t="e">
        <f>#REF!-'OLD TM1_1'!CQ37</f>
        <v>#REF!</v>
      </c>
      <c r="CR37" s="57" t="e">
        <f>#REF!-'OLD TM1_1'!CR37</f>
        <v>#REF!</v>
      </c>
      <c r="CS37" s="57" t="e">
        <f>#REF!-'OLD TM1_1'!CS37</f>
        <v>#REF!</v>
      </c>
      <c r="CT37" s="57" t="e">
        <f>#REF!-'OLD TM1_1'!CT37</f>
        <v>#REF!</v>
      </c>
      <c r="CU37" s="57" t="e">
        <f>#REF!-'OLD TM1_1'!CU37</f>
        <v>#REF!</v>
      </c>
      <c r="CV37" s="57" t="e">
        <f>#REF!-'OLD TM1_1'!CV37</f>
        <v>#REF!</v>
      </c>
      <c r="CW37" s="57" t="e">
        <f>#REF!-'OLD TM1_1'!CW37</f>
        <v>#REF!</v>
      </c>
      <c r="CX37" s="57" t="e">
        <f>#REF!-'OLD TM1_1'!CX37</f>
        <v>#REF!</v>
      </c>
      <c r="CY37" s="57" t="e">
        <f>#REF!-'OLD TM1_1'!CY37</f>
        <v>#REF!</v>
      </c>
      <c r="CZ37" s="57" t="e">
        <f>#REF!-'OLD TM1_1'!CZ37</f>
        <v>#REF!</v>
      </c>
      <c r="DA37" s="57" t="e">
        <f>#REF!-'OLD TM1_1'!DA37</f>
        <v>#REF!</v>
      </c>
      <c r="DB37" s="57" t="e">
        <f>#REF!-'OLD TM1_1'!DB37</f>
        <v>#REF!</v>
      </c>
      <c r="DC37" s="57" t="e">
        <f>#REF!-'OLD TM1_1'!DC37</f>
        <v>#REF!</v>
      </c>
      <c r="DD37" s="57" t="e">
        <f>#REF!-'OLD TM1_1'!DD37</f>
        <v>#REF!</v>
      </c>
      <c r="DE37" s="57" t="e">
        <f>#REF!-'OLD TM1_1'!DE37</f>
        <v>#REF!</v>
      </c>
      <c r="DF37" s="57" t="e">
        <f>#REF!-'OLD TM1_1'!DF37</f>
        <v>#REF!</v>
      </c>
      <c r="DG37" s="57" t="e">
        <f>#REF!-'OLD TM1_1'!DG37</f>
        <v>#REF!</v>
      </c>
      <c r="DH37" s="57" t="e">
        <f>#REF!-'OLD TM1_1'!DH37</f>
        <v>#REF!</v>
      </c>
      <c r="DI37" s="57" t="e">
        <f>#REF!-'OLD TM1_1'!DI37</f>
        <v>#REF!</v>
      </c>
      <c r="DJ37" s="57" t="e">
        <f>#REF!-'OLD TM1_1'!DJ37</f>
        <v>#REF!</v>
      </c>
      <c r="DK37" s="57" t="e">
        <f>#REF!-'OLD TM1_1'!DK37</f>
        <v>#REF!</v>
      </c>
      <c r="DL37" s="57" t="e">
        <f>#REF!-'OLD TM1_1'!DL37</f>
        <v>#REF!</v>
      </c>
      <c r="DM37" s="57" t="e">
        <f>#REF!-'OLD TM1_1'!DM37</f>
        <v>#REF!</v>
      </c>
      <c r="DN37" s="57" t="e">
        <f>#REF!-'OLD TM1_1'!DN37</f>
        <v>#REF!</v>
      </c>
      <c r="DO37" s="57" t="e">
        <f>#REF!-'OLD TM1_1'!DO37</f>
        <v>#REF!</v>
      </c>
      <c r="DP37" s="57" t="e">
        <f>#REF!-'OLD TM1_1'!DP37</f>
        <v>#REF!</v>
      </c>
      <c r="DQ37" s="57" t="e">
        <f>#REF!-'OLD TM1_1'!DQ37</f>
        <v>#REF!</v>
      </c>
      <c r="DR37" s="57" t="e">
        <f>#REF!-'OLD TM1_1'!DR37</f>
        <v>#REF!</v>
      </c>
      <c r="DS37" s="57" t="e">
        <f>#REF!-'OLD TM1_1'!DS37</f>
        <v>#REF!</v>
      </c>
      <c r="DT37" s="57" t="e">
        <f>#REF!-'OLD TM1_1'!DT37</f>
        <v>#REF!</v>
      </c>
      <c r="DU37" s="57" t="e">
        <f>#REF!-'OLD TM1_1'!DU37</f>
        <v>#REF!</v>
      </c>
      <c r="DV37" s="57" t="e">
        <f>#REF!-'OLD TM1_1'!DV37</f>
        <v>#REF!</v>
      </c>
      <c r="DW37" s="57" t="e">
        <f>#REF!-'OLD TM1_1'!DW37</f>
        <v>#REF!</v>
      </c>
      <c r="DX37" s="57" t="e">
        <f>#REF!-'OLD TM1_1'!DX37</f>
        <v>#REF!</v>
      </c>
      <c r="DY37" s="57" t="e">
        <f>#REF!-'OLD TM1_1'!DY37</f>
        <v>#REF!</v>
      </c>
      <c r="DZ37" s="57" t="e">
        <f>#REF!-'OLD TM1_1'!DZ37</f>
        <v>#REF!</v>
      </c>
      <c r="EA37" s="57" t="e">
        <f>#REF!-'OLD TM1_1'!EA37</f>
        <v>#REF!</v>
      </c>
      <c r="EB37" s="57" t="e">
        <f>#REF!-'OLD TM1_1'!EB37</f>
        <v>#REF!</v>
      </c>
      <c r="EC37" s="57" t="e">
        <f>#REF!-'OLD TM1_1'!EC37</f>
        <v>#REF!</v>
      </c>
      <c r="ED37" s="57" t="e">
        <f>#REF!-'OLD TM1_1'!ED37</f>
        <v>#REF!</v>
      </c>
      <c r="EE37" s="57" t="e">
        <f>#REF!-'OLD TM1_1'!EE37</f>
        <v>#REF!</v>
      </c>
      <c r="EF37" s="57" t="e">
        <f>#REF!-'OLD TM1_1'!EF37</f>
        <v>#REF!</v>
      </c>
      <c r="EG37" s="57" t="e">
        <f>#REF!-'OLD TM1_1'!EG37</f>
        <v>#REF!</v>
      </c>
      <c r="EH37" s="57" t="e">
        <f>#REF!-'OLD TM1_1'!EH37</f>
        <v>#REF!</v>
      </c>
      <c r="EI37" s="57" t="e">
        <f>#REF!-'OLD TM1_1'!EI37</f>
        <v>#REF!</v>
      </c>
      <c r="EJ37" s="57" t="e">
        <f>#REF!-'OLD TM1_1'!EJ37</f>
        <v>#REF!</v>
      </c>
      <c r="EK37" s="57" t="e">
        <f>#REF!-'OLD TM1_1'!EK37</f>
        <v>#REF!</v>
      </c>
      <c r="EL37" s="57" t="e">
        <f>#REF!-'OLD TM1_1'!EL37</f>
        <v>#REF!</v>
      </c>
      <c r="EM37" s="57" t="e">
        <f>#REF!-'OLD TM1_1'!EM37</f>
        <v>#REF!</v>
      </c>
      <c r="EN37" s="57" t="e">
        <f>#REF!-'OLD TM1_1'!EN37</f>
        <v>#REF!</v>
      </c>
      <c r="EO37" s="57" t="e">
        <f>#REF!-'OLD TM1_1'!EO37</f>
        <v>#REF!</v>
      </c>
      <c r="EP37" s="57" t="e">
        <f>#REF!-'OLD TM1_1'!EP37</f>
        <v>#REF!</v>
      </c>
      <c r="EQ37" s="57" t="e">
        <f>#REF!-'OLD TM1_1'!EQ37</f>
        <v>#REF!</v>
      </c>
      <c r="ER37" s="57" t="e">
        <f>#REF!-'OLD TM1_1'!ER37</f>
        <v>#REF!</v>
      </c>
      <c r="ES37" s="57" t="e">
        <f>#REF!-'OLD TM1_1'!ES37</f>
        <v>#REF!</v>
      </c>
      <c r="ET37" s="57" t="e">
        <f>#REF!-'OLD TM1_1'!ET37</f>
        <v>#REF!</v>
      </c>
      <c r="EU37" s="57" t="e">
        <f>#REF!-'OLD TM1_1'!EU37</f>
        <v>#REF!</v>
      </c>
      <c r="EV37" s="57" t="e">
        <f>#REF!-'OLD TM1_1'!EV37</f>
        <v>#REF!</v>
      </c>
      <c r="EW37" s="57" t="e">
        <f>#REF!-'OLD TM1_1'!EW37</f>
        <v>#REF!</v>
      </c>
    </row>
    <row r="38" spans="1:153" x14ac:dyDescent="0.25">
      <c r="A38" t="s">
        <v>83</v>
      </c>
      <c r="B38" t="s">
        <v>64</v>
      </c>
      <c r="C38" s="57" t="e">
        <f ca="1">#REF!-'OLD TM1_1'!C38</f>
        <v>#REF!</v>
      </c>
      <c r="D38" s="57" t="e">
        <f ca="1">#REF!-'OLD TM1_1'!D38</f>
        <v>#REF!</v>
      </c>
      <c r="E38" s="57" t="e">
        <f ca="1">#REF!-'OLD TM1_1'!E38</f>
        <v>#REF!</v>
      </c>
      <c r="F38" s="57" t="e">
        <f ca="1">#REF!-'OLD TM1_1'!F38</f>
        <v>#REF!</v>
      </c>
      <c r="G38" s="57" t="e">
        <f ca="1">#REF!-'OLD TM1_1'!G38</f>
        <v>#REF!</v>
      </c>
      <c r="H38" s="57" t="e">
        <f ca="1">#REF!-'OLD TM1_1'!H38</f>
        <v>#REF!</v>
      </c>
      <c r="I38" s="57" t="e">
        <f ca="1">#REF!-'OLD TM1_1'!I38</f>
        <v>#REF!</v>
      </c>
      <c r="J38" s="57" t="e">
        <f ca="1">#REF!-'OLD TM1_1'!J38</f>
        <v>#REF!</v>
      </c>
      <c r="K38" s="57" t="e">
        <f ca="1">#REF!-'OLD TM1_1'!K38</f>
        <v>#REF!</v>
      </c>
      <c r="L38" s="57" t="e">
        <f ca="1">#REF!-'OLD TM1_1'!L38</f>
        <v>#REF!</v>
      </c>
      <c r="M38" s="57" t="e">
        <f ca="1">#REF!-'OLD TM1_1'!M38</f>
        <v>#REF!</v>
      </c>
      <c r="N38" s="57" t="e">
        <f ca="1">#REF!-'OLD TM1_1'!N38</f>
        <v>#REF!</v>
      </c>
      <c r="O38" s="57" t="e">
        <f ca="1">#REF!-'OLD TM1_1'!O38</f>
        <v>#REF!</v>
      </c>
      <c r="P38" s="57" t="e">
        <f ca="1">#REF!-'OLD TM1_1'!P38</f>
        <v>#REF!</v>
      </c>
      <c r="Q38" s="57" t="e">
        <f ca="1">#REF!-'OLD TM1_1'!Q38</f>
        <v>#REF!</v>
      </c>
      <c r="R38" s="57" t="e">
        <f ca="1">#REF!-'OLD TM1_1'!R38</f>
        <v>#REF!</v>
      </c>
      <c r="S38" s="57" t="e">
        <f ca="1">#REF!-'OLD TM1_1'!S38</f>
        <v>#REF!</v>
      </c>
      <c r="T38" s="57" t="e">
        <f ca="1">#REF!-'OLD TM1_1'!T38</f>
        <v>#REF!</v>
      </c>
      <c r="U38" s="57" t="e">
        <f ca="1">#REF!-'OLD TM1_1'!U38</f>
        <v>#REF!</v>
      </c>
      <c r="V38" s="57" t="e">
        <f ca="1">#REF!-'OLD TM1_1'!V38</f>
        <v>#REF!</v>
      </c>
      <c r="W38" s="57" t="e">
        <f ca="1">#REF!-'OLD TM1_1'!W38</f>
        <v>#REF!</v>
      </c>
      <c r="X38" s="57" t="e">
        <f ca="1">#REF!-'OLD TM1_1'!X38</f>
        <v>#REF!</v>
      </c>
      <c r="Y38" s="57" t="e">
        <f ca="1">#REF!-'OLD TM1_1'!Y38</f>
        <v>#REF!</v>
      </c>
      <c r="Z38" s="57" t="e">
        <f ca="1">#REF!-'OLD TM1_1'!Z38</f>
        <v>#REF!</v>
      </c>
      <c r="AA38" s="57" t="e">
        <f ca="1">#REF!-'OLD TM1_1'!AA38</f>
        <v>#REF!</v>
      </c>
      <c r="AB38" s="57" t="e">
        <f ca="1">#REF!-'OLD TM1_1'!AB38</f>
        <v>#REF!</v>
      </c>
      <c r="AC38" s="57" t="e">
        <f ca="1">#REF!-'OLD TM1_1'!AC38</f>
        <v>#REF!</v>
      </c>
      <c r="AD38" s="57" t="e">
        <f ca="1">#REF!-'OLD TM1_1'!AD38</f>
        <v>#REF!</v>
      </c>
      <c r="AE38" s="57" t="e">
        <f ca="1">#REF!-'OLD TM1_1'!AE38</f>
        <v>#REF!</v>
      </c>
      <c r="AF38" s="57" t="e">
        <f ca="1">#REF!-'OLD TM1_1'!AF38</f>
        <v>#REF!</v>
      </c>
      <c r="AG38" s="57" t="e">
        <f ca="1">#REF!-'OLD TM1_1'!AG38</f>
        <v>#REF!</v>
      </c>
      <c r="AH38" s="57" t="e">
        <f ca="1">#REF!-'OLD TM1_1'!AH38</f>
        <v>#REF!</v>
      </c>
      <c r="AI38" s="57" t="e">
        <f ca="1">#REF!-'OLD TM1_1'!AI38</f>
        <v>#REF!</v>
      </c>
      <c r="AJ38" s="57" t="e">
        <f ca="1">#REF!-'OLD TM1_1'!AJ38</f>
        <v>#REF!</v>
      </c>
      <c r="AK38" s="57" t="e">
        <f ca="1">#REF!-'OLD TM1_1'!AK38</f>
        <v>#REF!</v>
      </c>
      <c r="AL38" s="57" t="e">
        <f ca="1">#REF!-'OLD TM1_1'!AL38</f>
        <v>#REF!</v>
      </c>
      <c r="AM38" s="57" t="e">
        <f ca="1">#REF!-'OLD TM1_1'!AM38</f>
        <v>#REF!</v>
      </c>
      <c r="AN38" s="57" t="e">
        <f ca="1">#REF!-'OLD TM1_1'!AN38</f>
        <v>#REF!</v>
      </c>
      <c r="AO38" s="57" t="e">
        <f ca="1">#REF!-'OLD TM1_1'!AO38</f>
        <v>#REF!</v>
      </c>
      <c r="AP38" s="57" t="e">
        <f ca="1">#REF!-'OLD TM1_1'!AP38</f>
        <v>#REF!</v>
      </c>
      <c r="AQ38" s="57" t="e">
        <f ca="1">#REF!-'OLD TM1_1'!AQ38</f>
        <v>#REF!</v>
      </c>
      <c r="AR38" s="57" t="e">
        <f ca="1">#REF!-'OLD TM1_1'!AR38</f>
        <v>#REF!</v>
      </c>
      <c r="AS38" s="57" t="e">
        <f ca="1">#REF!-'OLD TM1_1'!AS38</f>
        <v>#REF!</v>
      </c>
      <c r="AT38" s="57" t="e">
        <f ca="1">#REF!-'OLD TM1_1'!AT38</f>
        <v>#REF!</v>
      </c>
      <c r="AU38" s="57" t="e">
        <f ca="1">#REF!-'OLD TM1_1'!AU38</f>
        <v>#REF!</v>
      </c>
      <c r="AV38" s="57" t="e">
        <f ca="1">#REF!-'OLD TM1_1'!AV38</f>
        <v>#REF!</v>
      </c>
      <c r="AW38" s="57" t="e">
        <f ca="1">#REF!-'OLD TM1_1'!AW38</f>
        <v>#REF!</v>
      </c>
      <c r="AX38" s="57" t="e">
        <f ca="1">#REF!-'OLD TM1_1'!AX38</f>
        <v>#REF!</v>
      </c>
      <c r="AY38" s="57" t="e">
        <f ca="1">#REF!-'OLD TM1_1'!AY38</f>
        <v>#REF!</v>
      </c>
      <c r="AZ38" s="57" t="e">
        <f ca="1">#REF!-'OLD TM1_1'!AZ38</f>
        <v>#REF!</v>
      </c>
      <c r="BA38" s="57" t="e">
        <f ca="1">#REF!-'OLD TM1_1'!BA38</f>
        <v>#REF!</v>
      </c>
      <c r="BB38" s="57" t="e">
        <f ca="1">#REF!-'OLD TM1_1'!BB38</f>
        <v>#REF!</v>
      </c>
      <c r="BC38" s="57" t="e">
        <f ca="1">#REF!-'OLD TM1_1'!BC38</f>
        <v>#REF!</v>
      </c>
      <c r="BD38" s="57" t="e">
        <f ca="1">#REF!-'OLD TM1_1'!BD38</f>
        <v>#REF!</v>
      </c>
      <c r="BE38" s="57" t="e">
        <f ca="1">#REF!-'OLD TM1_1'!BE38</f>
        <v>#REF!</v>
      </c>
      <c r="BF38" s="57" t="e">
        <f ca="1">#REF!-'OLD TM1_1'!BF38</f>
        <v>#REF!</v>
      </c>
      <c r="BG38" s="57" t="e">
        <f ca="1">#REF!-'OLD TM1_1'!BG38</f>
        <v>#REF!</v>
      </c>
      <c r="BH38" s="57" t="e">
        <f ca="1">#REF!-'OLD TM1_1'!BH38</f>
        <v>#REF!</v>
      </c>
      <c r="BI38" s="57" t="e">
        <f ca="1">#REF!-'OLD TM1_1'!BI38</f>
        <v>#REF!</v>
      </c>
      <c r="BJ38" s="57" t="e">
        <f ca="1">#REF!-'OLD TM1_1'!BJ38</f>
        <v>#REF!</v>
      </c>
      <c r="BK38" s="57" t="e">
        <f ca="1">#REF!-'OLD TM1_1'!BK38</f>
        <v>#REF!</v>
      </c>
      <c r="BL38" s="57" t="e">
        <f ca="1">#REF!-'OLD TM1_1'!BL38</f>
        <v>#REF!</v>
      </c>
      <c r="BM38" s="57" t="e">
        <f ca="1">#REF!-'OLD TM1_1'!BM38</f>
        <v>#REF!</v>
      </c>
      <c r="BN38" s="57" t="e">
        <f ca="1">#REF!-'OLD TM1_1'!BN38</f>
        <v>#REF!</v>
      </c>
      <c r="BO38" s="57" t="e">
        <f ca="1">#REF!-'OLD TM1_1'!BO38</f>
        <v>#REF!</v>
      </c>
      <c r="BP38" s="57" t="e">
        <f ca="1">#REF!-'OLD TM1_1'!BP38</f>
        <v>#REF!</v>
      </c>
      <c r="BQ38" s="57" t="e">
        <f ca="1">#REF!-'OLD TM1_1'!BQ38</f>
        <v>#REF!</v>
      </c>
      <c r="BR38" s="57" t="e">
        <f ca="1">#REF!-'OLD TM1_1'!BR38</f>
        <v>#REF!</v>
      </c>
      <c r="BS38" s="57" t="e">
        <f ca="1">#REF!-'OLD TM1_1'!BS38</f>
        <v>#REF!</v>
      </c>
      <c r="BT38" s="57" t="e">
        <f ca="1">#REF!-'OLD TM1_1'!BT38</f>
        <v>#REF!</v>
      </c>
      <c r="BU38" s="57" t="e">
        <f ca="1">#REF!-'OLD TM1_1'!BU38</f>
        <v>#REF!</v>
      </c>
      <c r="BV38" s="57" t="e">
        <f ca="1">#REF!-'OLD TM1_1'!BV38</f>
        <v>#REF!</v>
      </c>
      <c r="BW38" s="57" t="e">
        <f ca="1">#REF!-'OLD TM1_1'!BW38</f>
        <v>#REF!</v>
      </c>
      <c r="BX38" s="57" t="e">
        <f ca="1">#REF!-'OLD TM1_1'!BX38</f>
        <v>#REF!</v>
      </c>
      <c r="BY38" s="57" t="e">
        <f ca="1">#REF!-'OLD TM1_1'!BY38</f>
        <v>#REF!</v>
      </c>
      <c r="BZ38" s="57" t="e">
        <f ca="1">#REF!-'OLD TM1_1'!BZ38</f>
        <v>#REF!</v>
      </c>
      <c r="CA38" s="57" t="e">
        <f ca="1">#REF!-'OLD TM1_1'!CA38</f>
        <v>#REF!</v>
      </c>
      <c r="CB38" s="57" t="e">
        <f ca="1">#REF!-'OLD TM1_1'!CB38</f>
        <v>#REF!</v>
      </c>
      <c r="CC38" s="57" t="e">
        <f ca="1">#REF!-'OLD TM1_1'!CC38</f>
        <v>#REF!</v>
      </c>
      <c r="CD38" s="57" t="e">
        <f ca="1">#REF!-'OLD TM1_1'!CD38</f>
        <v>#REF!</v>
      </c>
      <c r="CE38" s="57" t="e">
        <f ca="1">#REF!-'OLD TM1_1'!CE38</f>
        <v>#REF!</v>
      </c>
      <c r="CF38" s="57" t="e">
        <f ca="1">#REF!-'OLD TM1_1'!CF38</f>
        <v>#REF!</v>
      </c>
      <c r="CG38" s="57" t="e">
        <f ca="1">#REF!-'OLD TM1_1'!CG38</f>
        <v>#REF!</v>
      </c>
      <c r="CH38" s="57" t="e">
        <f ca="1">#REF!-'OLD TM1_1'!CH38</f>
        <v>#REF!</v>
      </c>
      <c r="CI38" s="57" t="e">
        <f ca="1">#REF!-'OLD TM1_1'!CI38</f>
        <v>#REF!</v>
      </c>
      <c r="CJ38" s="57" t="e">
        <f ca="1">#REF!-'OLD TM1_1'!CJ38</f>
        <v>#REF!</v>
      </c>
      <c r="CK38" s="57" t="e">
        <f ca="1">#REF!-'OLD TM1_1'!CK38</f>
        <v>#REF!</v>
      </c>
      <c r="CL38" s="57" t="e">
        <f ca="1">#REF!-'OLD TM1_1'!CL38</f>
        <v>#REF!</v>
      </c>
      <c r="CM38" s="57" t="e">
        <f ca="1">#REF!-'OLD TM1_1'!CM38</f>
        <v>#REF!</v>
      </c>
      <c r="CN38" s="57" t="e">
        <f ca="1">#REF!-'OLD TM1_1'!CN38</f>
        <v>#REF!</v>
      </c>
      <c r="CO38" s="57" t="e">
        <f ca="1">#REF!-'OLD TM1_1'!CO38</f>
        <v>#REF!</v>
      </c>
      <c r="CP38" s="57" t="e">
        <f ca="1">#REF!-'OLD TM1_1'!CP38</f>
        <v>#REF!</v>
      </c>
      <c r="CQ38" s="57" t="e">
        <f ca="1">#REF!-'OLD TM1_1'!CQ38</f>
        <v>#REF!</v>
      </c>
      <c r="CR38" s="57" t="e">
        <f ca="1">#REF!-'OLD TM1_1'!CR38</f>
        <v>#REF!</v>
      </c>
      <c r="CS38" s="57" t="e">
        <f ca="1">#REF!-'OLD TM1_1'!CS38</f>
        <v>#REF!</v>
      </c>
      <c r="CT38" s="57" t="e">
        <f ca="1">#REF!-'OLD TM1_1'!CT38</f>
        <v>#REF!</v>
      </c>
      <c r="CU38" s="57" t="e">
        <f ca="1">#REF!-'OLD TM1_1'!CU38</f>
        <v>#REF!</v>
      </c>
      <c r="CV38" s="57" t="e">
        <f ca="1">#REF!-'OLD TM1_1'!CV38</f>
        <v>#REF!</v>
      </c>
      <c r="CW38" s="57" t="e">
        <f ca="1">#REF!-'OLD TM1_1'!CW38</f>
        <v>#REF!</v>
      </c>
      <c r="CX38" s="57" t="e">
        <f ca="1">#REF!-'OLD TM1_1'!CX38</f>
        <v>#REF!</v>
      </c>
      <c r="CY38" s="57" t="e">
        <f ca="1">#REF!-'OLD TM1_1'!CY38</f>
        <v>#REF!</v>
      </c>
      <c r="CZ38" s="57" t="e">
        <f ca="1">#REF!-'OLD TM1_1'!CZ38</f>
        <v>#REF!</v>
      </c>
      <c r="DA38" s="57" t="e">
        <f ca="1">#REF!-'OLD TM1_1'!DA38</f>
        <v>#REF!</v>
      </c>
      <c r="DB38" s="57" t="e">
        <f ca="1">#REF!-'OLD TM1_1'!DB38</f>
        <v>#REF!</v>
      </c>
      <c r="DC38" s="57" t="e">
        <f ca="1">#REF!-'OLD TM1_1'!DC38</f>
        <v>#REF!</v>
      </c>
      <c r="DD38" s="57" t="e">
        <f ca="1">#REF!-'OLD TM1_1'!DD38</f>
        <v>#REF!</v>
      </c>
      <c r="DE38" s="57" t="e">
        <f ca="1">#REF!-'OLD TM1_1'!DE38</f>
        <v>#REF!</v>
      </c>
      <c r="DF38" s="57" t="e">
        <f ca="1">#REF!-'OLD TM1_1'!DF38</f>
        <v>#REF!</v>
      </c>
      <c r="DG38" s="57" t="e">
        <f>#REF!-'OLD TM1_1'!DG38</f>
        <v>#REF!</v>
      </c>
      <c r="DH38" s="57" t="e">
        <f ca="1">#REF!-'OLD TM1_1'!DH38</f>
        <v>#REF!</v>
      </c>
      <c r="DI38" s="57" t="e">
        <f ca="1">#REF!-'OLD TM1_1'!DI38</f>
        <v>#REF!</v>
      </c>
      <c r="DJ38" s="57" t="e">
        <f ca="1">#REF!-'OLD TM1_1'!DJ38</f>
        <v>#REF!</v>
      </c>
      <c r="DK38" s="57" t="e">
        <f ca="1">#REF!-'OLD TM1_1'!DK38</f>
        <v>#REF!</v>
      </c>
      <c r="DL38" s="57" t="e">
        <f ca="1">#REF!-'OLD TM1_1'!DL38</f>
        <v>#REF!</v>
      </c>
      <c r="DM38" s="57" t="e">
        <f ca="1">#REF!-'OLD TM1_1'!DM38</f>
        <v>#REF!</v>
      </c>
      <c r="DN38" s="57" t="e">
        <f ca="1">#REF!-'OLD TM1_1'!DN38</f>
        <v>#REF!</v>
      </c>
      <c r="DO38" s="57" t="e">
        <f ca="1">#REF!-'OLD TM1_1'!DO38</f>
        <v>#REF!</v>
      </c>
      <c r="DP38" s="57" t="e">
        <f ca="1">#REF!-'OLD TM1_1'!DP38</f>
        <v>#REF!</v>
      </c>
      <c r="DQ38" s="57" t="e">
        <f ca="1">#REF!-'OLD TM1_1'!DQ38</f>
        <v>#REF!</v>
      </c>
      <c r="DR38" s="57" t="e">
        <f ca="1">#REF!-'OLD TM1_1'!DR38</f>
        <v>#REF!</v>
      </c>
      <c r="DS38" s="57" t="e">
        <f ca="1">#REF!-'OLD TM1_1'!DS38</f>
        <v>#REF!</v>
      </c>
      <c r="DT38" s="57" t="e">
        <f ca="1">#REF!-'OLD TM1_1'!DT38</f>
        <v>#REF!</v>
      </c>
      <c r="DU38" s="57" t="e">
        <f ca="1">#REF!-'OLD TM1_1'!DU38</f>
        <v>#REF!</v>
      </c>
      <c r="DV38" s="57" t="e">
        <f ca="1">#REF!-'OLD TM1_1'!DV38</f>
        <v>#REF!</v>
      </c>
      <c r="DW38" s="57" t="e">
        <f ca="1">#REF!-'OLD TM1_1'!DW38</f>
        <v>#REF!</v>
      </c>
      <c r="DX38" s="57" t="e">
        <f ca="1">#REF!-'OLD TM1_1'!DX38</f>
        <v>#REF!</v>
      </c>
      <c r="DY38" s="57" t="e">
        <f ca="1">#REF!-'OLD TM1_1'!DY38</f>
        <v>#REF!</v>
      </c>
      <c r="DZ38" s="57" t="e">
        <f ca="1">#REF!-'OLD TM1_1'!DZ38</f>
        <v>#REF!</v>
      </c>
      <c r="EA38" s="57" t="e">
        <f ca="1">#REF!-'OLD TM1_1'!EA38</f>
        <v>#REF!</v>
      </c>
      <c r="EB38" s="57" t="e">
        <f ca="1">#REF!-'OLD TM1_1'!EB38</f>
        <v>#REF!</v>
      </c>
      <c r="EC38" s="57" t="e">
        <f ca="1">#REF!-'OLD TM1_1'!EC38</f>
        <v>#REF!</v>
      </c>
      <c r="ED38" s="57" t="e">
        <f ca="1">#REF!-'OLD TM1_1'!ED38</f>
        <v>#REF!</v>
      </c>
      <c r="EE38" s="57" t="e">
        <f ca="1">#REF!-'OLD TM1_1'!EE38</f>
        <v>#REF!</v>
      </c>
      <c r="EF38" s="57" t="e">
        <f ca="1">#REF!-'OLD TM1_1'!EF38</f>
        <v>#REF!</v>
      </c>
      <c r="EG38" s="57" t="e">
        <f ca="1">#REF!-'OLD TM1_1'!EG38</f>
        <v>#REF!</v>
      </c>
      <c r="EH38" s="57" t="e">
        <f ca="1">#REF!-'OLD TM1_1'!EH38</f>
        <v>#REF!</v>
      </c>
      <c r="EI38" s="57" t="e">
        <f ca="1">#REF!-'OLD TM1_1'!EI38</f>
        <v>#REF!</v>
      </c>
      <c r="EJ38" s="57" t="e">
        <f ca="1">#REF!-'OLD TM1_1'!EJ38</f>
        <v>#REF!</v>
      </c>
      <c r="EK38" s="57" t="e">
        <f ca="1">#REF!-'OLD TM1_1'!EK38</f>
        <v>#REF!</v>
      </c>
      <c r="EL38" s="57" t="e">
        <f ca="1">#REF!-'OLD TM1_1'!EL38</f>
        <v>#REF!</v>
      </c>
      <c r="EM38" s="57" t="e">
        <f ca="1">#REF!-'OLD TM1_1'!EM38</f>
        <v>#REF!</v>
      </c>
      <c r="EN38" s="57" t="e">
        <f ca="1">#REF!-'OLD TM1_1'!EN38</f>
        <v>#REF!</v>
      </c>
      <c r="EO38" s="57" t="e">
        <f ca="1">#REF!-'OLD TM1_1'!EO38</f>
        <v>#REF!</v>
      </c>
      <c r="EP38" s="57" t="e">
        <f ca="1">#REF!-'OLD TM1_1'!EP38</f>
        <v>#REF!</v>
      </c>
      <c r="EQ38" s="57" t="e">
        <f ca="1">#REF!-'OLD TM1_1'!EQ38</f>
        <v>#REF!</v>
      </c>
      <c r="ER38" s="57" t="e">
        <f ca="1">#REF!-'OLD TM1_1'!ER38</f>
        <v>#REF!</v>
      </c>
      <c r="ES38" s="57" t="e">
        <f ca="1">#REF!-'OLD TM1_1'!ES38</f>
        <v>#REF!</v>
      </c>
      <c r="ET38" s="57" t="e">
        <f ca="1">#REF!-'OLD TM1_1'!ET38</f>
        <v>#REF!</v>
      </c>
      <c r="EU38" s="57" t="e">
        <f ca="1">#REF!-'OLD TM1_1'!EU38</f>
        <v>#REF!</v>
      </c>
      <c r="EV38" s="57" t="e">
        <f ca="1">#REF!-'OLD TM1_1'!EV38</f>
        <v>#REF!</v>
      </c>
      <c r="EW38" s="57" t="e">
        <f>#REF!-'OLD TM1_1'!EW38</f>
        <v>#REF!</v>
      </c>
    </row>
    <row r="39" spans="1:153" x14ac:dyDescent="0.25">
      <c r="A39" t="s">
        <v>84</v>
      </c>
      <c r="B39" t="s">
        <v>64</v>
      </c>
      <c r="C39" s="57" t="e">
        <f ca="1">#REF!-'OLD TM1_1'!C39</f>
        <v>#REF!</v>
      </c>
      <c r="D39" s="57" t="e">
        <f ca="1">#REF!-'OLD TM1_1'!D39</f>
        <v>#REF!</v>
      </c>
      <c r="E39" s="57" t="e">
        <f ca="1">#REF!-'OLD TM1_1'!E39</f>
        <v>#REF!</v>
      </c>
      <c r="F39" s="57" t="e">
        <f ca="1">#REF!-'OLD TM1_1'!F39</f>
        <v>#REF!</v>
      </c>
      <c r="G39" s="57" t="e">
        <f ca="1">#REF!-'OLD TM1_1'!G39</f>
        <v>#REF!</v>
      </c>
      <c r="H39" s="57" t="e">
        <f ca="1">#REF!-'OLD TM1_1'!H39</f>
        <v>#REF!</v>
      </c>
      <c r="I39" s="57" t="e">
        <f ca="1">#REF!-'OLD TM1_1'!I39</f>
        <v>#REF!</v>
      </c>
      <c r="J39" s="57" t="e">
        <f ca="1">#REF!-'OLD TM1_1'!J39</f>
        <v>#REF!</v>
      </c>
      <c r="K39" s="57" t="e">
        <f ca="1">#REF!-'OLD TM1_1'!K39</f>
        <v>#REF!</v>
      </c>
      <c r="L39" s="57" t="e">
        <f ca="1">#REF!-'OLD TM1_1'!L39</f>
        <v>#REF!</v>
      </c>
      <c r="M39" s="57" t="e">
        <f ca="1">#REF!-'OLD TM1_1'!M39</f>
        <v>#REF!</v>
      </c>
      <c r="N39" s="57" t="e">
        <f ca="1">#REF!-'OLD TM1_1'!N39</f>
        <v>#REF!</v>
      </c>
      <c r="O39" s="57" t="e">
        <f ca="1">#REF!-'OLD TM1_1'!O39</f>
        <v>#REF!</v>
      </c>
      <c r="P39" s="57" t="e">
        <f ca="1">#REF!-'OLD TM1_1'!P39</f>
        <v>#REF!</v>
      </c>
      <c r="Q39" s="57" t="e">
        <f ca="1">#REF!-'OLD TM1_1'!Q39</f>
        <v>#REF!</v>
      </c>
      <c r="R39" s="57" t="e">
        <f ca="1">#REF!-'OLD TM1_1'!R39</f>
        <v>#REF!</v>
      </c>
      <c r="S39" s="57" t="e">
        <f ca="1">#REF!-'OLD TM1_1'!S39</f>
        <v>#REF!</v>
      </c>
      <c r="T39" s="57" t="e">
        <f ca="1">#REF!-'OLD TM1_1'!T39</f>
        <v>#REF!</v>
      </c>
      <c r="U39" s="57" t="e">
        <f ca="1">#REF!-'OLD TM1_1'!U39</f>
        <v>#REF!</v>
      </c>
      <c r="V39" s="57" t="e">
        <f ca="1">#REF!-'OLD TM1_1'!V39</f>
        <v>#REF!</v>
      </c>
      <c r="W39" s="57" t="e">
        <f ca="1">#REF!-'OLD TM1_1'!W39</f>
        <v>#REF!</v>
      </c>
      <c r="X39" s="57" t="e">
        <f ca="1">#REF!-'OLD TM1_1'!X39</f>
        <v>#REF!</v>
      </c>
      <c r="Y39" s="57" t="e">
        <f ca="1">#REF!-'OLD TM1_1'!Y39</f>
        <v>#REF!</v>
      </c>
      <c r="Z39" s="57" t="e">
        <f ca="1">#REF!-'OLD TM1_1'!Z39</f>
        <v>#REF!</v>
      </c>
      <c r="AA39" s="57" t="e">
        <f ca="1">#REF!-'OLD TM1_1'!AA39</f>
        <v>#REF!</v>
      </c>
      <c r="AB39" s="57" t="e">
        <f ca="1">#REF!-'OLD TM1_1'!AB39</f>
        <v>#REF!</v>
      </c>
      <c r="AC39" s="57" t="e">
        <f ca="1">#REF!-'OLD TM1_1'!AC39</f>
        <v>#REF!</v>
      </c>
      <c r="AD39" s="57" t="e">
        <f ca="1">#REF!-'OLD TM1_1'!AD39</f>
        <v>#REF!</v>
      </c>
      <c r="AE39" s="57" t="e">
        <f ca="1">#REF!-'OLD TM1_1'!AE39</f>
        <v>#REF!</v>
      </c>
      <c r="AF39" s="57" t="e">
        <f ca="1">#REF!-'OLD TM1_1'!AF39</f>
        <v>#REF!</v>
      </c>
      <c r="AG39" s="57" t="e">
        <f ca="1">#REF!-'OLD TM1_1'!AG39</f>
        <v>#REF!</v>
      </c>
      <c r="AH39" s="57" t="e">
        <f ca="1">#REF!-'OLD TM1_1'!AH39</f>
        <v>#REF!</v>
      </c>
      <c r="AI39" s="57" t="e">
        <f ca="1">#REF!-'OLD TM1_1'!AI39</f>
        <v>#REF!</v>
      </c>
      <c r="AJ39" s="57" t="e">
        <f ca="1">#REF!-'OLD TM1_1'!AJ39</f>
        <v>#REF!</v>
      </c>
      <c r="AK39" s="57" t="e">
        <f ca="1">#REF!-'OLD TM1_1'!AK39</f>
        <v>#REF!</v>
      </c>
      <c r="AL39" s="57" t="e">
        <f ca="1">#REF!-'OLD TM1_1'!AL39</f>
        <v>#REF!</v>
      </c>
      <c r="AM39" s="57" t="e">
        <f ca="1">#REF!-'OLD TM1_1'!AM39</f>
        <v>#REF!</v>
      </c>
      <c r="AN39" s="57" t="e">
        <f ca="1">#REF!-'OLD TM1_1'!AN39</f>
        <v>#REF!</v>
      </c>
      <c r="AO39" s="57" t="e">
        <f ca="1">#REF!-'OLD TM1_1'!AO39</f>
        <v>#REF!</v>
      </c>
      <c r="AP39" s="57" t="e">
        <f ca="1">#REF!-'OLD TM1_1'!AP39</f>
        <v>#REF!</v>
      </c>
      <c r="AQ39" s="57" t="e">
        <f ca="1">#REF!-'OLD TM1_1'!AQ39</f>
        <v>#REF!</v>
      </c>
      <c r="AR39" s="57" t="e">
        <f ca="1">#REF!-'OLD TM1_1'!AR39</f>
        <v>#REF!</v>
      </c>
      <c r="AS39" s="57" t="e">
        <f ca="1">#REF!-'OLD TM1_1'!AS39</f>
        <v>#REF!</v>
      </c>
      <c r="AT39" s="57" t="e">
        <f ca="1">#REF!-'OLD TM1_1'!AT39</f>
        <v>#REF!</v>
      </c>
      <c r="AU39" s="57" t="e">
        <f ca="1">#REF!-'OLD TM1_1'!AU39</f>
        <v>#REF!</v>
      </c>
      <c r="AV39" s="57" t="e">
        <f ca="1">#REF!-'OLD TM1_1'!AV39</f>
        <v>#REF!</v>
      </c>
      <c r="AW39" s="57" t="e">
        <f ca="1">#REF!-'OLD TM1_1'!AW39</f>
        <v>#REF!</v>
      </c>
      <c r="AX39" s="57" t="e">
        <f ca="1">#REF!-'OLD TM1_1'!AX39</f>
        <v>#REF!</v>
      </c>
      <c r="AY39" s="57" t="e">
        <f ca="1">#REF!-'OLD TM1_1'!AY39</f>
        <v>#REF!</v>
      </c>
      <c r="AZ39" s="57" t="e">
        <f ca="1">#REF!-'OLD TM1_1'!AZ39</f>
        <v>#REF!</v>
      </c>
      <c r="BA39" s="57" t="e">
        <f ca="1">#REF!-'OLD TM1_1'!BA39</f>
        <v>#REF!</v>
      </c>
      <c r="BB39" s="57" t="e">
        <f ca="1">#REF!-'OLD TM1_1'!BB39</f>
        <v>#REF!</v>
      </c>
      <c r="BC39" s="57" t="e">
        <f ca="1">#REF!-'OLD TM1_1'!BC39</f>
        <v>#REF!</v>
      </c>
      <c r="BD39" s="57" t="e">
        <f ca="1">#REF!-'OLD TM1_1'!BD39</f>
        <v>#REF!</v>
      </c>
      <c r="BE39" s="57" t="e">
        <f ca="1">#REF!-'OLD TM1_1'!BE39</f>
        <v>#REF!</v>
      </c>
      <c r="BF39" s="57" t="e">
        <f ca="1">#REF!-'OLD TM1_1'!BF39</f>
        <v>#REF!</v>
      </c>
      <c r="BG39" s="57" t="e">
        <f ca="1">#REF!-'OLD TM1_1'!BG39</f>
        <v>#REF!</v>
      </c>
      <c r="BH39" s="57" t="e">
        <f ca="1">#REF!-'OLD TM1_1'!BH39</f>
        <v>#REF!</v>
      </c>
      <c r="BI39" s="57" t="e">
        <f ca="1">#REF!-'OLD TM1_1'!BI39</f>
        <v>#REF!</v>
      </c>
      <c r="BJ39" s="57" t="e">
        <f ca="1">#REF!-'OLD TM1_1'!BJ39</f>
        <v>#REF!</v>
      </c>
      <c r="BK39" s="57" t="e">
        <f ca="1">#REF!-'OLD TM1_1'!BK39</f>
        <v>#REF!</v>
      </c>
      <c r="BL39" s="57" t="e">
        <f ca="1">#REF!-'OLD TM1_1'!BL39</f>
        <v>#REF!</v>
      </c>
      <c r="BM39" s="57" t="e">
        <f ca="1">#REF!-'OLD TM1_1'!BM39</f>
        <v>#REF!</v>
      </c>
      <c r="BN39" s="57" t="e">
        <f ca="1">#REF!-'OLD TM1_1'!BN39</f>
        <v>#REF!</v>
      </c>
      <c r="BO39" s="57" t="e">
        <f ca="1">#REF!-'OLD TM1_1'!BO39</f>
        <v>#REF!</v>
      </c>
      <c r="BP39" s="57" t="e">
        <f ca="1">#REF!-'OLD TM1_1'!BP39</f>
        <v>#REF!</v>
      </c>
      <c r="BQ39" s="57" t="e">
        <f ca="1">#REF!-'OLD TM1_1'!BQ39</f>
        <v>#REF!</v>
      </c>
      <c r="BR39" s="57" t="e">
        <f ca="1">#REF!-'OLD TM1_1'!BR39</f>
        <v>#REF!</v>
      </c>
      <c r="BS39" s="57" t="e">
        <f ca="1">#REF!-'OLD TM1_1'!BS39</f>
        <v>#REF!</v>
      </c>
      <c r="BT39" s="57" t="e">
        <f ca="1">#REF!-'OLD TM1_1'!BT39</f>
        <v>#REF!</v>
      </c>
      <c r="BU39" s="57" t="e">
        <f ca="1">#REF!-'OLD TM1_1'!BU39</f>
        <v>#REF!</v>
      </c>
      <c r="BV39" s="57" t="e">
        <f ca="1">#REF!-'OLD TM1_1'!BV39</f>
        <v>#REF!</v>
      </c>
      <c r="BW39" s="57" t="e">
        <f ca="1">#REF!-'OLD TM1_1'!BW39</f>
        <v>#REF!</v>
      </c>
      <c r="BX39" s="57" t="e">
        <f ca="1">#REF!-'OLD TM1_1'!BX39</f>
        <v>#REF!</v>
      </c>
      <c r="BY39" s="57" t="e">
        <f ca="1">#REF!-'OLD TM1_1'!BY39</f>
        <v>#REF!</v>
      </c>
      <c r="BZ39" s="57" t="e">
        <f ca="1">#REF!-'OLD TM1_1'!BZ39</f>
        <v>#REF!</v>
      </c>
      <c r="CA39" s="57" t="e">
        <f ca="1">#REF!-'OLD TM1_1'!CA39</f>
        <v>#REF!</v>
      </c>
      <c r="CB39" s="57" t="e">
        <f ca="1">#REF!-'OLD TM1_1'!CB39</f>
        <v>#REF!</v>
      </c>
      <c r="CC39" s="57" t="e">
        <f ca="1">#REF!-'OLD TM1_1'!CC39</f>
        <v>#REF!</v>
      </c>
      <c r="CD39" s="57" t="e">
        <f ca="1">#REF!-'OLD TM1_1'!CD39</f>
        <v>#REF!</v>
      </c>
      <c r="CE39" s="57" t="e">
        <f ca="1">#REF!-'OLD TM1_1'!CE39</f>
        <v>#REF!</v>
      </c>
      <c r="CF39" s="57" t="e">
        <f ca="1">#REF!-'OLD TM1_1'!CF39</f>
        <v>#REF!</v>
      </c>
      <c r="CG39" s="57" t="e">
        <f ca="1">#REF!-'OLD TM1_1'!CG39</f>
        <v>#REF!</v>
      </c>
      <c r="CH39" s="57" t="e">
        <f ca="1">#REF!-'OLD TM1_1'!CH39</f>
        <v>#REF!</v>
      </c>
      <c r="CI39" s="57" t="e">
        <f ca="1">#REF!-'OLD TM1_1'!CI39</f>
        <v>#REF!</v>
      </c>
      <c r="CJ39" s="57" t="e">
        <f ca="1">#REF!-'OLD TM1_1'!CJ39</f>
        <v>#REF!</v>
      </c>
      <c r="CK39" s="57" t="e">
        <f ca="1">#REF!-'OLD TM1_1'!CK39</f>
        <v>#REF!</v>
      </c>
      <c r="CL39" s="57" t="e">
        <f ca="1">#REF!-'OLD TM1_1'!CL39</f>
        <v>#REF!</v>
      </c>
      <c r="CM39" s="57" t="e">
        <f ca="1">#REF!-'OLD TM1_1'!CM39</f>
        <v>#REF!</v>
      </c>
      <c r="CN39" s="57" t="e">
        <f ca="1">#REF!-'OLD TM1_1'!CN39</f>
        <v>#REF!</v>
      </c>
      <c r="CO39" s="57" t="e">
        <f ca="1">#REF!-'OLD TM1_1'!CO39</f>
        <v>#REF!</v>
      </c>
      <c r="CP39" s="57" t="e">
        <f ca="1">#REF!-'OLD TM1_1'!CP39</f>
        <v>#REF!</v>
      </c>
      <c r="CQ39" s="57" t="e">
        <f ca="1">#REF!-'OLD TM1_1'!CQ39</f>
        <v>#REF!</v>
      </c>
      <c r="CR39" s="57" t="e">
        <f ca="1">#REF!-'OLD TM1_1'!CR39</f>
        <v>#REF!</v>
      </c>
      <c r="CS39" s="57" t="e">
        <f ca="1">#REF!-'OLD TM1_1'!CS39</f>
        <v>#REF!</v>
      </c>
      <c r="CT39" s="57" t="e">
        <f ca="1">#REF!-'OLD TM1_1'!CT39</f>
        <v>#REF!</v>
      </c>
      <c r="CU39" s="57" t="e">
        <f ca="1">#REF!-'OLD TM1_1'!CU39</f>
        <v>#REF!</v>
      </c>
      <c r="CV39" s="57" t="e">
        <f ca="1">#REF!-'OLD TM1_1'!CV39</f>
        <v>#REF!</v>
      </c>
      <c r="CW39" s="57" t="e">
        <f ca="1">#REF!-'OLD TM1_1'!CW39</f>
        <v>#REF!</v>
      </c>
      <c r="CX39" s="57" t="e">
        <f ca="1">#REF!-'OLD TM1_1'!CX39</f>
        <v>#REF!</v>
      </c>
      <c r="CY39" s="57" t="e">
        <f ca="1">#REF!-'OLD TM1_1'!CY39</f>
        <v>#REF!</v>
      </c>
      <c r="CZ39" s="57" t="e">
        <f ca="1">#REF!-'OLD TM1_1'!CZ39</f>
        <v>#REF!</v>
      </c>
      <c r="DA39" s="57" t="e">
        <f ca="1">#REF!-'OLD TM1_1'!DA39</f>
        <v>#REF!</v>
      </c>
      <c r="DB39" s="57" t="e">
        <f ca="1">#REF!-'OLD TM1_1'!DB39</f>
        <v>#REF!</v>
      </c>
      <c r="DC39" s="57" t="e">
        <f ca="1">#REF!-'OLD TM1_1'!DC39</f>
        <v>#REF!</v>
      </c>
      <c r="DD39" s="57" t="e">
        <f ca="1">#REF!-'OLD TM1_1'!DD39</f>
        <v>#REF!</v>
      </c>
      <c r="DE39" s="57" t="e">
        <f ca="1">#REF!-'OLD TM1_1'!DE39</f>
        <v>#REF!</v>
      </c>
      <c r="DF39" s="57" t="e">
        <f ca="1">#REF!-'OLD TM1_1'!DF39</f>
        <v>#REF!</v>
      </c>
      <c r="DG39" s="57" t="e">
        <f>#REF!-'OLD TM1_1'!DG39</f>
        <v>#REF!</v>
      </c>
      <c r="DH39" s="57" t="e">
        <f ca="1">#REF!-'OLD TM1_1'!DH39</f>
        <v>#REF!</v>
      </c>
      <c r="DI39" s="57" t="e">
        <f ca="1">#REF!-'OLD TM1_1'!DI39</f>
        <v>#REF!</v>
      </c>
      <c r="DJ39" s="57" t="e">
        <f ca="1">#REF!-'OLD TM1_1'!DJ39</f>
        <v>#REF!</v>
      </c>
      <c r="DK39" s="57" t="e">
        <f ca="1">#REF!-'OLD TM1_1'!DK39</f>
        <v>#REF!</v>
      </c>
      <c r="DL39" s="57" t="e">
        <f ca="1">#REF!-'OLD TM1_1'!DL39</f>
        <v>#REF!</v>
      </c>
      <c r="DM39" s="57" t="e">
        <f ca="1">#REF!-'OLD TM1_1'!DM39</f>
        <v>#REF!</v>
      </c>
      <c r="DN39" s="57" t="e">
        <f ca="1">#REF!-'OLD TM1_1'!DN39</f>
        <v>#REF!</v>
      </c>
      <c r="DO39" s="57" t="e">
        <f ca="1">#REF!-'OLD TM1_1'!DO39</f>
        <v>#REF!</v>
      </c>
      <c r="DP39" s="57" t="e">
        <f ca="1">#REF!-'OLD TM1_1'!DP39</f>
        <v>#REF!</v>
      </c>
      <c r="DQ39" s="57" t="e">
        <f ca="1">#REF!-'OLD TM1_1'!DQ39</f>
        <v>#REF!</v>
      </c>
      <c r="DR39" s="57" t="e">
        <f ca="1">#REF!-'OLD TM1_1'!DR39</f>
        <v>#REF!</v>
      </c>
      <c r="DS39" s="57" t="e">
        <f ca="1">#REF!-'OLD TM1_1'!DS39</f>
        <v>#REF!</v>
      </c>
      <c r="DT39" s="57" t="e">
        <f ca="1">#REF!-'OLD TM1_1'!DT39</f>
        <v>#REF!</v>
      </c>
      <c r="DU39" s="57" t="e">
        <f ca="1">#REF!-'OLD TM1_1'!DU39</f>
        <v>#REF!</v>
      </c>
      <c r="DV39" s="57" t="e">
        <f ca="1">#REF!-'OLD TM1_1'!DV39</f>
        <v>#REF!</v>
      </c>
      <c r="DW39" s="57" t="e">
        <f ca="1">#REF!-'OLD TM1_1'!DW39</f>
        <v>#REF!</v>
      </c>
      <c r="DX39" s="57" t="e">
        <f ca="1">#REF!-'OLD TM1_1'!DX39</f>
        <v>#REF!</v>
      </c>
      <c r="DY39" s="57" t="e">
        <f ca="1">#REF!-'OLD TM1_1'!DY39</f>
        <v>#REF!</v>
      </c>
      <c r="DZ39" s="57" t="e">
        <f ca="1">#REF!-'OLD TM1_1'!DZ39</f>
        <v>#REF!</v>
      </c>
      <c r="EA39" s="57" t="e">
        <f ca="1">#REF!-'OLD TM1_1'!EA39</f>
        <v>#REF!</v>
      </c>
      <c r="EB39" s="57" t="e">
        <f ca="1">#REF!-'OLD TM1_1'!EB39</f>
        <v>#REF!</v>
      </c>
      <c r="EC39" s="57" t="e">
        <f ca="1">#REF!-'OLD TM1_1'!EC39</f>
        <v>#REF!</v>
      </c>
      <c r="ED39" s="57" t="e">
        <f ca="1">#REF!-'OLD TM1_1'!ED39</f>
        <v>#REF!</v>
      </c>
      <c r="EE39" s="57" t="e">
        <f ca="1">#REF!-'OLD TM1_1'!EE39</f>
        <v>#REF!</v>
      </c>
      <c r="EF39" s="57" t="e">
        <f ca="1">#REF!-'OLD TM1_1'!EF39</f>
        <v>#REF!</v>
      </c>
      <c r="EG39" s="57" t="e">
        <f ca="1">#REF!-'OLD TM1_1'!EG39</f>
        <v>#REF!</v>
      </c>
      <c r="EH39" s="57" t="e">
        <f ca="1">#REF!-'OLD TM1_1'!EH39</f>
        <v>#REF!</v>
      </c>
      <c r="EI39" s="57" t="e">
        <f ca="1">#REF!-'OLD TM1_1'!EI39</f>
        <v>#REF!</v>
      </c>
      <c r="EJ39" s="57" t="e">
        <f ca="1">#REF!-'OLD TM1_1'!EJ39</f>
        <v>#REF!</v>
      </c>
      <c r="EK39" s="57" t="e">
        <f ca="1">#REF!-'OLD TM1_1'!EK39</f>
        <v>#REF!</v>
      </c>
      <c r="EL39" s="57" t="e">
        <f ca="1">#REF!-'OLD TM1_1'!EL39</f>
        <v>#REF!</v>
      </c>
      <c r="EM39" s="57" t="e">
        <f ca="1">#REF!-'OLD TM1_1'!EM39</f>
        <v>#REF!</v>
      </c>
      <c r="EN39" s="57" t="e">
        <f ca="1">#REF!-'OLD TM1_1'!EN39</f>
        <v>#REF!</v>
      </c>
      <c r="EO39" s="57" t="e">
        <f ca="1">#REF!-'OLD TM1_1'!EO39</f>
        <v>#REF!</v>
      </c>
      <c r="EP39" s="57" t="e">
        <f ca="1">#REF!-'OLD TM1_1'!EP39</f>
        <v>#REF!</v>
      </c>
      <c r="EQ39" s="57" t="e">
        <f ca="1">#REF!-'OLD TM1_1'!EQ39</f>
        <v>#REF!</v>
      </c>
      <c r="ER39" s="57" t="e">
        <f ca="1">#REF!-'OLD TM1_1'!ER39</f>
        <v>#REF!</v>
      </c>
      <c r="ES39" s="57" t="e">
        <f ca="1">#REF!-'OLD TM1_1'!ES39</f>
        <v>#REF!</v>
      </c>
      <c r="ET39" s="57" t="e">
        <f ca="1">#REF!-'OLD TM1_1'!ET39</f>
        <v>#REF!</v>
      </c>
      <c r="EU39" s="57" t="e">
        <f ca="1">#REF!-'OLD TM1_1'!EU39</f>
        <v>#REF!</v>
      </c>
      <c r="EV39" s="57" t="e">
        <f ca="1">#REF!-'OLD TM1_1'!EV39</f>
        <v>#REF!</v>
      </c>
      <c r="EW39" s="57" t="e">
        <f>#REF!-'OLD TM1_1'!EW39</f>
        <v>#REF!</v>
      </c>
    </row>
    <row r="40" spans="1:153" x14ac:dyDescent="0.25">
      <c r="A40" t="s">
        <v>85</v>
      </c>
      <c r="B40" t="s">
        <v>64</v>
      </c>
      <c r="C40" s="57" t="e">
        <f ca="1">#REF!-'OLD TM1_1'!C40</f>
        <v>#REF!</v>
      </c>
      <c r="D40" s="57" t="e">
        <f ca="1">#REF!-'OLD TM1_1'!D40</f>
        <v>#REF!</v>
      </c>
      <c r="E40" s="57" t="e">
        <f ca="1">#REF!-'OLD TM1_1'!E40</f>
        <v>#REF!</v>
      </c>
      <c r="F40" s="57" t="e">
        <f ca="1">#REF!-'OLD TM1_1'!F40</f>
        <v>#REF!</v>
      </c>
      <c r="G40" s="57" t="e">
        <f ca="1">#REF!-'OLD TM1_1'!G40</f>
        <v>#REF!</v>
      </c>
      <c r="H40" s="57" t="e">
        <f ca="1">#REF!-'OLD TM1_1'!H40</f>
        <v>#REF!</v>
      </c>
      <c r="I40" s="57" t="e">
        <f ca="1">#REF!-'OLD TM1_1'!I40</f>
        <v>#REF!</v>
      </c>
      <c r="J40" s="57" t="e">
        <f ca="1">#REF!-'OLD TM1_1'!J40</f>
        <v>#REF!</v>
      </c>
      <c r="K40" s="57" t="e">
        <f ca="1">#REF!-'OLD TM1_1'!K40</f>
        <v>#REF!</v>
      </c>
      <c r="L40" s="57" t="e">
        <f ca="1">#REF!-'OLD TM1_1'!L40</f>
        <v>#REF!</v>
      </c>
      <c r="M40" s="57" t="e">
        <f ca="1">#REF!-'OLD TM1_1'!M40</f>
        <v>#REF!</v>
      </c>
      <c r="N40" s="57" t="e">
        <f ca="1">#REF!-'OLD TM1_1'!N40</f>
        <v>#REF!</v>
      </c>
      <c r="O40" s="57" t="e">
        <f ca="1">#REF!-'OLD TM1_1'!O40</f>
        <v>#REF!</v>
      </c>
      <c r="P40" s="57" t="e">
        <f ca="1">#REF!-'OLD TM1_1'!P40</f>
        <v>#REF!</v>
      </c>
      <c r="Q40" s="57" t="e">
        <f ca="1">#REF!-'OLD TM1_1'!Q40</f>
        <v>#REF!</v>
      </c>
      <c r="R40" s="57" t="e">
        <f ca="1">#REF!-'OLD TM1_1'!R40</f>
        <v>#REF!</v>
      </c>
      <c r="S40" s="57" t="e">
        <f ca="1">#REF!-'OLD TM1_1'!S40</f>
        <v>#REF!</v>
      </c>
      <c r="T40" s="57" t="e">
        <f ca="1">#REF!-'OLD TM1_1'!T40</f>
        <v>#REF!</v>
      </c>
      <c r="U40" s="57" t="e">
        <f ca="1">#REF!-'OLD TM1_1'!U40</f>
        <v>#REF!</v>
      </c>
      <c r="V40" s="57" t="e">
        <f ca="1">#REF!-'OLD TM1_1'!V40</f>
        <v>#REF!</v>
      </c>
      <c r="W40" s="57" t="e">
        <f ca="1">#REF!-'OLD TM1_1'!W40</f>
        <v>#REF!</v>
      </c>
      <c r="X40" s="57" t="e">
        <f ca="1">#REF!-'OLD TM1_1'!X40</f>
        <v>#REF!</v>
      </c>
      <c r="Y40" s="57" t="e">
        <f ca="1">#REF!-'OLD TM1_1'!Y40</f>
        <v>#REF!</v>
      </c>
      <c r="Z40" s="57" t="e">
        <f ca="1">#REF!-'OLD TM1_1'!Z40</f>
        <v>#REF!</v>
      </c>
      <c r="AA40" s="57" t="e">
        <f ca="1">#REF!-'OLD TM1_1'!AA40</f>
        <v>#REF!</v>
      </c>
      <c r="AB40" s="57" t="e">
        <f ca="1">#REF!-'OLD TM1_1'!AB40</f>
        <v>#REF!</v>
      </c>
      <c r="AC40" s="57" t="e">
        <f ca="1">#REF!-'OLD TM1_1'!AC40</f>
        <v>#REF!</v>
      </c>
      <c r="AD40" s="57" t="e">
        <f ca="1">#REF!-'OLD TM1_1'!AD40</f>
        <v>#REF!</v>
      </c>
      <c r="AE40" s="57" t="e">
        <f ca="1">#REF!-'OLD TM1_1'!AE40</f>
        <v>#REF!</v>
      </c>
      <c r="AF40" s="57" t="e">
        <f ca="1">#REF!-'OLD TM1_1'!AF40</f>
        <v>#REF!</v>
      </c>
      <c r="AG40" s="57" t="e">
        <f ca="1">#REF!-'OLD TM1_1'!AG40</f>
        <v>#REF!</v>
      </c>
      <c r="AH40" s="57" t="e">
        <f ca="1">#REF!-'OLD TM1_1'!AH40</f>
        <v>#REF!</v>
      </c>
      <c r="AI40" s="57" t="e">
        <f ca="1">#REF!-'OLD TM1_1'!AI40</f>
        <v>#REF!</v>
      </c>
      <c r="AJ40" s="57" t="e">
        <f ca="1">#REF!-'OLD TM1_1'!AJ40</f>
        <v>#REF!</v>
      </c>
      <c r="AK40" s="57" t="e">
        <f ca="1">#REF!-'OLD TM1_1'!AK40</f>
        <v>#REF!</v>
      </c>
      <c r="AL40" s="57" t="e">
        <f ca="1">#REF!-'OLD TM1_1'!AL40</f>
        <v>#REF!</v>
      </c>
      <c r="AM40" s="57" t="e">
        <f ca="1">#REF!-'OLD TM1_1'!AM40</f>
        <v>#REF!</v>
      </c>
      <c r="AN40" s="57" t="e">
        <f ca="1">#REF!-'OLD TM1_1'!AN40</f>
        <v>#REF!</v>
      </c>
      <c r="AO40" s="57" t="e">
        <f ca="1">#REF!-'OLD TM1_1'!AO40</f>
        <v>#REF!</v>
      </c>
      <c r="AP40" s="57" t="e">
        <f ca="1">#REF!-'OLD TM1_1'!AP40</f>
        <v>#REF!</v>
      </c>
      <c r="AQ40" s="57" t="e">
        <f ca="1">#REF!-'OLD TM1_1'!AQ40</f>
        <v>#REF!</v>
      </c>
      <c r="AR40" s="57" t="e">
        <f ca="1">#REF!-'OLD TM1_1'!AR40</f>
        <v>#REF!</v>
      </c>
      <c r="AS40" s="57" t="e">
        <f ca="1">#REF!-'OLD TM1_1'!AS40</f>
        <v>#REF!</v>
      </c>
      <c r="AT40" s="57" t="e">
        <f ca="1">#REF!-'OLD TM1_1'!AT40</f>
        <v>#REF!</v>
      </c>
      <c r="AU40" s="57" t="e">
        <f ca="1">#REF!-'OLD TM1_1'!AU40</f>
        <v>#REF!</v>
      </c>
      <c r="AV40" s="57" t="e">
        <f ca="1">#REF!-'OLD TM1_1'!AV40</f>
        <v>#REF!</v>
      </c>
      <c r="AW40" s="57" t="e">
        <f ca="1">#REF!-'OLD TM1_1'!AW40</f>
        <v>#REF!</v>
      </c>
      <c r="AX40" s="57" t="e">
        <f ca="1">#REF!-'OLD TM1_1'!AX40</f>
        <v>#REF!</v>
      </c>
      <c r="AY40" s="57" t="e">
        <f ca="1">#REF!-'OLD TM1_1'!AY40</f>
        <v>#REF!</v>
      </c>
      <c r="AZ40" s="57" t="e">
        <f ca="1">#REF!-'OLD TM1_1'!AZ40</f>
        <v>#REF!</v>
      </c>
      <c r="BA40" s="57" t="e">
        <f ca="1">#REF!-'OLD TM1_1'!BA40</f>
        <v>#REF!</v>
      </c>
      <c r="BB40" s="57" t="e">
        <f ca="1">#REF!-'OLD TM1_1'!BB40</f>
        <v>#REF!</v>
      </c>
      <c r="BC40" s="57" t="e">
        <f ca="1">#REF!-'OLD TM1_1'!BC40</f>
        <v>#REF!</v>
      </c>
      <c r="BD40" s="57" t="e">
        <f ca="1">#REF!-'OLD TM1_1'!BD40</f>
        <v>#REF!</v>
      </c>
      <c r="BE40" s="57" t="e">
        <f ca="1">#REF!-'OLD TM1_1'!BE40</f>
        <v>#REF!</v>
      </c>
      <c r="BF40" s="57" t="e">
        <f ca="1">#REF!-'OLD TM1_1'!BF40</f>
        <v>#REF!</v>
      </c>
      <c r="BG40" s="57" t="e">
        <f ca="1">#REF!-'OLD TM1_1'!BG40</f>
        <v>#REF!</v>
      </c>
      <c r="BH40" s="57" t="e">
        <f ca="1">#REF!-'OLD TM1_1'!BH40</f>
        <v>#REF!</v>
      </c>
      <c r="BI40" s="57" t="e">
        <f ca="1">#REF!-'OLD TM1_1'!BI40</f>
        <v>#REF!</v>
      </c>
      <c r="BJ40" s="57" t="e">
        <f ca="1">#REF!-'OLD TM1_1'!BJ40</f>
        <v>#REF!</v>
      </c>
      <c r="BK40" s="57" t="e">
        <f ca="1">#REF!-'OLD TM1_1'!BK40</f>
        <v>#REF!</v>
      </c>
      <c r="BL40" s="57" t="e">
        <f ca="1">#REF!-'OLD TM1_1'!BL40</f>
        <v>#REF!</v>
      </c>
      <c r="BM40" s="57" t="e">
        <f ca="1">#REF!-'OLD TM1_1'!BM40</f>
        <v>#REF!</v>
      </c>
      <c r="BN40" s="57" t="e">
        <f ca="1">#REF!-'OLD TM1_1'!BN40</f>
        <v>#REF!</v>
      </c>
      <c r="BO40" s="57" t="e">
        <f ca="1">#REF!-'OLD TM1_1'!BO40</f>
        <v>#REF!</v>
      </c>
      <c r="BP40" s="57" t="e">
        <f ca="1">#REF!-'OLD TM1_1'!BP40</f>
        <v>#REF!</v>
      </c>
      <c r="BQ40" s="57" t="e">
        <f ca="1">#REF!-'OLD TM1_1'!BQ40</f>
        <v>#REF!</v>
      </c>
      <c r="BR40" s="57" t="e">
        <f ca="1">#REF!-'OLD TM1_1'!BR40</f>
        <v>#REF!</v>
      </c>
      <c r="BS40" s="57" t="e">
        <f ca="1">#REF!-'OLD TM1_1'!BS40</f>
        <v>#REF!</v>
      </c>
      <c r="BT40" s="57" t="e">
        <f ca="1">#REF!-'OLD TM1_1'!BT40</f>
        <v>#REF!</v>
      </c>
      <c r="BU40" s="57" t="e">
        <f ca="1">#REF!-'OLD TM1_1'!BU40</f>
        <v>#REF!</v>
      </c>
      <c r="BV40" s="57" t="e">
        <f ca="1">#REF!-'OLD TM1_1'!BV40</f>
        <v>#REF!</v>
      </c>
      <c r="BW40" s="57" t="e">
        <f ca="1">#REF!-'OLD TM1_1'!BW40</f>
        <v>#REF!</v>
      </c>
      <c r="BX40" s="57" t="e">
        <f ca="1">#REF!-'OLD TM1_1'!BX40</f>
        <v>#REF!</v>
      </c>
      <c r="BY40" s="57" t="e">
        <f ca="1">#REF!-'OLD TM1_1'!BY40</f>
        <v>#REF!</v>
      </c>
      <c r="BZ40" s="57" t="e">
        <f ca="1">#REF!-'OLD TM1_1'!BZ40</f>
        <v>#REF!</v>
      </c>
      <c r="CA40" s="57" t="e">
        <f ca="1">#REF!-'OLD TM1_1'!CA40</f>
        <v>#REF!</v>
      </c>
      <c r="CB40" s="57" t="e">
        <f ca="1">#REF!-'OLD TM1_1'!CB40</f>
        <v>#REF!</v>
      </c>
      <c r="CC40" s="57" t="e">
        <f ca="1">#REF!-'OLD TM1_1'!CC40</f>
        <v>#REF!</v>
      </c>
      <c r="CD40" s="57" t="e">
        <f ca="1">#REF!-'OLD TM1_1'!CD40</f>
        <v>#REF!</v>
      </c>
      <c r="CE40" s="57" t="e">
        <f ca="1">#REF!-'OLD TM1_1'!CE40</f>
        <v>#REF!</v>
      </c>
      <c r="CF40" s="57" t="e">
        <f ca="1">#REF!-'OLD TM1_1'!CF40</f>
        <v>#REF!</v>
      </c>
      <c r="CG40" s="57" t="e">
        <f ca="1">#REF!-'OLD TM1_1'!CG40</f>
        <v>#REF!</v>
      </c>
      <c r="CH40" s="57" t="e">
        <f ca="1">#REF!-'OLD TM1_1'!CH40</f>
        <v>#REF!</v>
      </c>
      <c r="CI40" s="57" t="e">
        <f ca="1">#REF!-'OLD TM1_1'!CI40</f>
        <v>#REF!</v>
      </c>
      <c r="CJ40" s="57" t="e">
        <f ca="1">#REF!-'OLD TM1_1'!CJ40</f>
        <v>#REF!</v>
      </c>
      <c r="CK40" s="57" t="e">
        <f ca="1">#REF!-'OLD TM1_1'!CK40</f>
        <v>#REF!</v>
      </c>
      <c r="CL40" s="57" t="e">
        <f ca="1">#REF!-'OLD TM1_1'!CL40</f>
        <v>#REF!</v>
      </c>
      <c r="CM40" s="57" t="e">
        <f ca="1">#REF!-'OLD TM1_1'!CM40</f>
        <v>#REF!</v>
      </c>
      <c r="CN40" s="57" t="e">
        <f ca="1">#REF!-'OLD TM1_1'!CN40</f>
        <v>#REF!</v>
      </c>
      <c r="CO40" s="57" t="e">
        <f ca="1">#REF!-'OLD TM1_1'!CO40</f>
        <v>#REF!</v>
      </c>
      <c r="CP40" s="57" t="e">
        <f ca="1">#REF!-'OLD TM1_1'!CP40</f>
        <v>#REF!</v>
      </c>
      <c r="CQ40" s="57" t="e">
        <f ca="1">#REF!-'OLD TM1_1'!CQ40</f>
        <v>#REF!</v>
      </c>
      <c r="CR40" s="57" t="e">
        <f ca="1">#REF!-'OLD TM1_1'!CR40</f>
        <v>#REF!</v>
      </c>
      <c r="CS40" s="57" t="e">
        <f ca="1">#REF!-'OLD TM1_1'!CS40</f>
        <v>#REF!</v>
      </c>
      <c r="CT40" s="57" t="e">
        <f ca="1">#REF!-'OLD TM1_1'!CT40</f>
        <v>#REF!</v>
      </c>
      <c r="CU40" s="57" t="e">
        <f ca="1">#REF!-'OLD TM1_1'!CU40</f>
        <v>#REF!</v>
      </c>
      <c r="CV40" s="57" t="e">
        <f ca="1">#REF!-'OLD TM1_1'!CV40</f>
        <v>#REF!</v>
      </c>
      <c r="CW40" s="57" t="e">
        <f ca="1">#REF!-'OLD TM1_1'!CW40</f>
        <v>#REF!</v>
      </c>
      <c r="CX40" s="57" t="e">
        <f ca="1">#REF!-'OLD TM1_1'!CX40</f>
        <v>#REF!</v>
      </c>
      <c r="CY40" s="57" t="e">
        <f ca="1">#REF!-'OLD TM1_1'!CY40</f>
        <v>#REF!</v>
      </c>
      <c r="CZ40" s="57" t="e">
        <f ca="1">#REF!-'OLD TM1_1'!CZ40</f>
        <v>#REF!</v>
      </c>
      <c r="DA40" s="57" t="e">
        <f ca="1">#REF!-'OLD TM1_1'!DA40</f>
        <v>#REF!</v>
      </c>
      <c r="DB40" s="57" t="e">
        <f ca="1">#REF!-'OLD TM1_1'!DB40</f>
        <v>#REF!</v>
      </c>
      <c r="DC40" s="57" t="e">
        <f ca="1">#REF!-'OLD TM1_1'!DC40</f>
        <v>#REF!</v>
      </c>
      <c r="DD40" s="57" t="e">
        <f ca="1">#REF!-'OLD TM1_1'!DD40</f>
        <v>#REF!</v>
      </c>
      <c r="DE40" s="57" t="e">
        <f ca="1">#REF!-'OLD TM1_1'!DE40</f>
        <v>#REF!</v>
      </c>
      <c r="DF40" s="57" t="e">
        <f ca="1">#REF!-'OLD TM1_1'!DF40</f>
        <v>#REF!</v>
      </c>
      <c r="DG40" s="57" t="e">
        <f>#REF!-'OLD TM1_1'!DG40</f>
        <v>#REF!</v>
      </c>
      <c r="DH40" s="57" t="e">
        <f ca="1">#REF!-'OLD TM1_1'!DH40</f>
        <v>#REF!</v>
      </c>
      <c r="DI40" s="57" t="e">
        <f ca="1">#REF!-'OLD TM1_1'!DI40</f>
        <v>#REF!</v>
      </c>
      <c r="DJ40" s="57" t="e">
        <f ca="1">#REF!-'OLD TM1_1'!DJ40</f>
        <v>#REF!</v>
      </c>
      <c r="DK40" s="57" t="e">
        <f ca="1">#REF!-'OLD TM1_1'!DK40</f>
        <v>#REF!</v>
      </c>
      <c r="DL40" s="57" t="e">
        <f ca="1">#REF!-'OLD TM1_1'!DL40</f>
        <v>#REF!</v>
      </c>
      <c r="DM40" s="57" t="e">
        <f ca="1">#REF!-'OLD TM1_1'!DM40</f>
        <v>#REF!</v>
      </c>
      <c r="DN40" s="57" t="e">
        <f ca="1">#REF!-'OLD TM1_1'!DN40</f>
        <v>#REF!</v>
      </c>
      <c r="DO40" s="57" t="e">
        <f ca="1">#REF!-'OLD TM1_1'!DO40</f>
        <v>#REF!</v>
      </c>
      <c r="DP40" s="57" t="e">
        <f ca="1">#REF!-'OLD TM1_1'!DP40</f>
        <v>#REF!</v>
      </c>
      <c r="DQ40" s="57" t="e">
        <f ca="1">#REF!-'OLD TM1_1'!DQ40</f>
        <v>#REF!</v>
      </c>
      <c r="DR40" s="57" t="e">
        <f ca="1">#REF!-'OLD TM1_1'!DR40</f>
        <v>#REF!</v>
      </c>
      <c r="DS40" s="57" t="e">
        <f ca="1">#REF!-'OLD TM1_1'!DS40</f>
        <v>#REF!</v>
      </c>
      <c r="DT40" s="57" t="e">
        <f ca="1">#REF!-'OLD TM1_1'!DT40</f>
        <v>#REF!</v>
      </c>
      <c r="DU40" s="57" t="e">
        <f ca="1">#REF!-'OLD TM1_1'!DU40</f>
        <v>#REF!</v>
      </c>
      <c r="DV40" s="57" t="e">
        <f ca="1">#REF!-'OLD TM1_1'!DV40</f>
        <v>#REF!</v>
      </c>
      <c r="DW40" s="57" t="e">
        <f ca="1">#REF!-'OLD TM1_1'!DW40</f>
        <v>#REF!</v>
      </c>
      <c r="DX40" s="57" t="e">
        <f ca="1">#REF!-'OLD TM1_1'!DX40</f>
        <v>#REF!</v>
      </c>
      <c r="DY40" s="57" t="e">
        <f ca="1">#REF!-'OLD TM1_1'!DY40</f>
        <v>#REF!</v>
      </c>
      <c r="DZ40" s="57" t="e">
        <f ca="1">#REF!-'OLD TM1_1'!DZ40</f>
        <v>#REF!</v>
      </c>
      <c r="EA40" s="57" t="e">
        <f ca="1">#REF!-'OLD TM1_1'!EA40</f>
        <v>#REF!</v>
      </c>
      <c r="EB40" s="57" t="e">
        <f ca="1">#REF!-'OLD TM1_1'!EB40</f>
        <v>#REF!</v>
      </c>
      <c r="EC40" s="57" t="e">
        <f ca="1">#REF!-'OLD TM1_1'!EC40</f>
        <v>#REF!</v>
      </c>
      <c r="ED40" s="57" t="e">
        <f ca="1">#REF!-'OLD TM1_1'!ED40</f>
        <v>#REF!</v>
      </c>
      <c r="EE40" s="57" t="e">
        <f ca="1">#REF!-'OLD TM1_1'!EE40</f>
        <v>#REF!</v>
      </c>
      <c r="EF40" s="57" t="e">
        <f ca="1">#REF!-'OLD TM1_1'!EF40</f>
        <v>#REF!</v>
      </c>
      <c r="EG40" s="57" t="e">
        <f ca="1">#REF!-'OLD TM1_1'!EG40</f>
        <v>#REF!</v>
      </c>
      <c r="EH40" s="57" t="e">
        <f ca="1">#REF!-'OLD TM1_1'!EH40</f>
        <v>#REF!</v>
      </c>
      <c r="EI40" s="57" t="e">
        <f ca="1">#REF!-'OLD TM1_1'!EI40</f>
        <v>#REF!</v>
      </c>
      <c r="EJ40" s="57" t="e">
        <f ca="1">#REF!-'OLD TM1_1'!EJ40</f>
        <v>#REF!</v>
      </c>
      <c r="EK40" s="57" t="e">
        <f ca="1">#REF!-'OLD TM1_1'!EK40</f>
        <v>#REF!</v>
      </c>
      <c r="EL40" s="57" t="e">
        <f ca="1">#REF!-'OLD TM1_1'!EL40</f>
        <v>#REF!</v>
      </c>
      <c r="EM40" s="57" t="e">
        <f ca="1">#REF!-'OLD TM1_1'!EM40</f>
        <v>#REF!</v>
      </c>
      <c r="EN40" s="57" t="e">
        <f ca="1">#REF!-'OLD TM1_1'!EN40</f>
        <v>#REF!</v>
      </c>
      <c r="EO40" s="57" t="e">
        <f ca="1">#REF!-'OLD TM1_1'!EO40</f>
        <v>#REF!</v>
      </c>
      <c r="EP40" s="57" t="e">
        <f ca="1">#REF!-'OLD TM1_1'!EP40</f>
        <v>#REF!</v>
      </c>
      <c r="EQ40" s="57" t="e">
        <f ca="1">#REF!-'OLD TM1_1'!EQ40</f>
        <v>#REF!</v>
      </c>
      <c r="ER40" s="57" t="e">
        <f ca="1">#REF!-'OLD TM1_1'!ER40</f>
        <v>#REF!</v>
      </c>
      <c r="ES40" s="57" t="e">
        <f ca="1">#REF!-'OLD TM1_1'!ES40</f>
        <v>#REF!</v>
      </c>
      <c r="ET40" s="57" t="e">
        <f ca="1">#REF!-'OLD TM1_1'!ET40</f>
        <v>#REF!</v>
      </c>
      <c r="EU40" s="57" t="e">
        <f ca="1">#REF!-'OLD TM1_1'!EU40</f>
        <v>#REF!</v>
      </c>
      <c r="EV40" s="57" t="e">
        <f ca="1">#REF!-'OLD TM1_1'!EV40</f>
        <v>#REF!</v>
      </c>
      <c r="EW40" s="57" t="e">
        <f>#REF!-'OLD TM1_1'!EW40</f>
        <v>#REF!</v>
      </c>
    </row>
    <row r="41" spans="1:153" x14ac:dyDescent="0.25">
      <c r="A41" t="s">
        <v>86</v>
      </c>
      <c r="B41" t="s">
        <v>64</v>
      </c>
      <c r="C41" s="57" t="e">
        <f ca="1">#REF!-'OLD TM1_1'!C41</f>
        <v>#REF!</v>
      </c>
      <c r="D41" s="57" t="e">
        <f ca="1">#REF!-'OLD TM1_1'!D41</f>
        <v>#REF!</v>
      </c>
      <c r="E41" s="57" t="e">
        <f ca="1">#REF!-'OLD TM1_1'!E41</f>
        <v>#REF!</v>
      </c>
      <c r="F41" s="57" t="e">
        <f ca="1">#REF!-'OLD TM1_1'!F41</f>
        <v>#REF!</v>
      </c>
      <c r="G41" s="57" t="e">
        <f ca="1">#REF!-'OLD TM1_1'!G41</f>
        <v>#REF!</v>
      </c>
      <c r="H41" s="57" t="e">
        <f ca="1">#REF!-'OLD TM1_1'!H41</f>
        <v>#REF!</v>
      </c>
      <c r="I41" s="57" t="e">
        <f ca="1">#REF!-'OLD TM1_1'!I41</f>
        <v>#REF!</v>
      </c>
      <c r="J41" s="57" t="e">
        <f ca="1">#REF!-'OLD TM1_1'!J41</f>
        <v>#REF!</v>
      </c>
      <c r="K41" s="57" t="e">
        <f ca="1">#REF!-'OLD TM1_1'!K41</f>
        <v>#REF!</v>
      </c>
      <c r="L41" s="57" t="e">
        <f ca="1">#REF!-'OLD TM1_1'!L41</f>
        <v>#REF!</v>
      </c>
      <c r="M41" s="57" t="e">
        <f ca="1">#REF!-'OLD TM1_1'!M41</f>
        <v>#REF!</v>
      </c>
      <c r="N41" s="57" t="e">
        <f ca="1">#REF!-'OLD TM1_1'!N41</f>
        <v>#REF!</v>
      </c>
      <c r="O41" s="57" t="e">
        <f ca="1">#REF!-'OLD TM1_1'!O41</f>
        <v>#REF!</v>
      </c>
      <c r="P41" s="57" t="e">
        <f ca="1">#REF!-'OLD TM1_1'!P41</f>
        <v>#REF!</v>
      </c>
      <c r="Q41" s="57" t="e">
        <f ca="1">#REF!-'OLD TM1_1'!Q41</f>
        <v>#REF!</v>
      </c>
      <c r="R41" s="57" t="e">
        <f ca="1">#REF!-'OLD TM1_1'!R41</f>
        <v>#REF!</v>
      </c>
      <c r="S41" s="57" t="e">
        <f ca="1">#REF!-'OLD TM1_1'!S41</f>
        <v>#REF!</v>
      </c>
      <c r="T41" s="57" t="e">
        <f ca="1">#REF!-'OLD TM1_1'!T41</f>
        <v>#REF!</v>
      </c>
      <c r="U41" s="57" t="e">
        <f ca="1">#REF!-'OLD TM1_1'!U41</f>
        <v>#REF!</v>
      </c>
      <c r="V41" s="57" t="e">
        <f ca="1">#REF!-'OLD TM1_1'!V41</f>
        <v>#REF!</v>
      </c>
      <c r="W41" s="57" t="e">
        <f ca="1">#REF!-'OLD TM1_1'!W41</f>
        <v>#REF!</v>
      </c>
      <c r="X41" s="57" t="e">
        <f ca="1">#REF!-'OLD TM1_1'!X41</f>
        <v>#REF!</v>
      </c>
      <c r="Y41" s="57" t="e">
        <f ca="1">#REF!-'OLD TM1_1'!Y41</f>
        <v>#REF!</v>
      </c>
      <c r="Z41" s="57" t="e">
        <f ca="1">#REF!-'OLD TM1_1'!Z41</f>
        <v>#REF!</v>
      </c>
      <c r="AA41" s="57" t="e">
        <f ca="1">#REF!-'OLD TM1_1'!AA41</f>
        <v>#REF!</v>
      </c>
      <c r="AB41" s="57" t="e">
        <f ca="1">#REF!-'OLD TM1_1'!AB41</f>
        <v>#REF!</v>
      </c>
      <c r="AC41" s="57" t="e">
        <f ca="1">#REF!-'OLD TM1_1'!AC41</f>
        <v>#REF!</v>
      </c>
      <c r="AD41" s="57" t="e">
        <f ca="1">#REF!-'OLD TM1_1'!AD41</f>
        <v>#REF!</v>
      </c>
      <c r="AE41" s="57" t="e">
        <f ca="1">#REF!-'OLD TM1_1'!AE41</f>
        <v>#REF!</v>
      </c>
      <c r="AF41" s="57" t="e">
        <f ca="1">#REF!-'OLD TM1_1'!AF41</f>
        <v>#REF!</v>
      </c>
      <c r="AG41" s="57" t="e">
        <f ca="1">#REF!-'OLD TM1_1'!AG41</f>
        <v>#REF!</v>
      </c>
      <c r="AH41" s="57" t="e">
        <f ca="1">#REF!-'OLD TM1_1'!AH41</f>
        <v>#REF!</v>
      </c>
      <c r="AI41" s="57" t="e">
        <f ca="1">#REF!-'OLD TM1_1'!AI41</f>
        <v>#REF!</v>
      </c>
      <c r="AJ41" s="57" t="e">
        <f ca="1">#REF!-'OLD TM1_1'!AJ41</f>
        <v>#REF!</v>
      </c>
      <c r="AK41" s="57" t="e">
        <f ca="1">#REF!-'OLD TM1_1'!AK41</f>
        <v>#REF!</v>
      </c>
      <c r="AL41" s="57" t="e">
        <f ca="1">#REF!-'OLD TM1_1'!AL41</f>
        <v>#REF!</v>
      </c>
      <c r="AM41" s="57" t="e">
        <f ca="1">#REF!-'OLD TM1_1'!AM41</f>
        <v>#REF!</v>
      </c>
      <c r="AN41" s="57" t="e">
        <f ca="1">#REF!-'OLD TM1_1'!AN41</f>
        <v>#REF!</v>
      </c>
      <c r="AO41" s="57" t="e">
        <f ca="1">#REF!-'OLD TM1_1'!AO41</f>
        <v>#REF!</v>
      </c>
      <c r="AP41" s="57" t="e">
        <f ca="1">#REF!-'OLD TM1_1'!AP41</f>
        <v>#REF!</v>
      </c>
      <c r="AQ41" s="57" t="e">
        <f ca="1">#REF!-'OLD TM1_1'!AQ41</f>
        <v>#REF!</v>
      </c>
      <c r="AR41" s="57" t="e">
        <f ca="1">#REF!-'OLD TM1_1'!AR41</f>
        <v>#REF!</v>
      </c>
      <c r="AS41" s="57" t="e">
        <f ca="1">#REF!-'OLD TM1_1'!AS41</f>
        <v>#REF!</v>
      </c>
      <c r="AT41" s="57" t="e">
        <f ca="1">#REF!-'OLD TM1_1'!AT41</f>
        <v>#REF!</v>
      </c>
      <c r="AU41" s="57" t="e">
        <f ca="1">#REF!-'OLD TM1_1'!AU41</f>
        <v>#REF!</v>
      </c>
      <c r="AV41" s="57" t="e">
        <f ca="1">#REF!-'OLD TM1_1'!AV41</f>
        <v>#REF!</v>
      </c>
      <c r="AW41" s="57" t="e">
        <f ca="1">#REF!-'OLD TM1_1'!AW41</f>
        <v>#REF!</v>
      </c>
      <c r="AX41" s="57" t="e">
        <f ca="1">#REF!-'OLD TM1_1'!AX41</f>
        <v>#REF!</v>
      </c>
      <c r="AY41" s="57" t="e">
        <f ca="1">#REF!-'OLD TM1_1'!AY41</f>
        <v>#REF!</v>
      </c>
      <c r="AZ41" s="57" t="e">
        <f ca="1">#REF!-'OLD TM1_1'!AZ41</f>
        <v>#REF!</v>
      </c>
      <c r="BA41" s="57" t="e">
        <f ca="1">#REF!-'OLD TM1_1'!BA41</f>
        <v>#REF!</v>
      </c>
      <c r="BB41" s="57" t="e">
        <f ca="1">#REF!-'OLD TM1_1'!BB41</f>
        <v>#REF!</v>
      </c>
      <c r="BC41" s="57" t="e">
        <f ca="1">#REF!-'OLD TM1_1'!BC41</f>
        <v>#REF!</v>
      </c>
      <c r="BD41" s="57" t="e">
        <f ca="1">#REF!-'OLD TM1_1'!BD41</f>
        <v>#REF!</v>
      </c>
      <c r="BE41" s="57" t="e">
        <f ca="1">#REF!-'OLD TM1_1'!BE41</f>
        <v>#REF!</v>
      </c>
      <c r="BF41" s="57" t="e">
        <f ca="1">#REF!-'OLD TM1_1'!BF41</f>
        <v>#REF!</v>
      </c>
      <c r="BG41" s="57" t="e">
        <f ca="1">#REF!-'OLD TM1_1'!BG41</f>
        <v>#REF!</v>
      </c>
      <c r="BH41" s="57" t="e">
        <f ca="1">#REF!-'OLD TM1_1'!BH41</f>
        <v>#REF!</v>
      </c>
      <c r="BI41" s="57" t="e">
        <f ca="1">#REF!-'OLD TM1_1'!BI41</f>
        <v>#REF!</v>
      </c>
      <c r="BJ41" s="57" t="e">
        <f ca="1">#REF!-'OLD TM1_1'!BJ41</f>
        <v>#REF!</v>
      </c>
      <c r="BK41" s="57" t="e">
        <f ca="1">#REF!-'OLD TM1_1'!BK41</f>
        <v>#REF!</v>
      </c>
      <c r="BL41" s="57" t="e">
        <f ca="1">#REF!-'OLD TM1_1'!BL41</f>
        <v>#REF!</v>
      </c>
      <c r="BM41" s="57" t="e">
        <f ca="1">#REF!-'OLD TM1_1'!BM41</f>
        <v>#REF!</v>
      </c>
      <c r="BN41" s="57" t="e">
        <f ca="1">#REF!-'OLD TM1_1'!BN41</f>
        <v>#REF!</v>
      </c>
      <c r="BO41" s="57" t="e">
        <f ca="1">#REF!-'OLD TM1_1'!BO41</f>
        <v>#REF!</v>
      </c>
      <c r="BP41" s="57" t="e">
        <f ca="1">#REF!-'OLD TM1_1'!BP41</f>
        <v>#REF!</v>
      </c>
      <c r="BQ41" s="57" t="e">
        <f ca="1">#REF!-'OLD TM1_1'!BQ41</f>
        <v>#REF!</v>
      </c>
      <c r="BR41" s="57" t="e">
        <f ca="1">#REF!-'OLD TM1_1'!BR41</f>
        <v>#REF!</v>
      </c>
      <c r="BS41" s="57" t="e">
        <f ca="1">#REF!-'OLD TM1_1'!BS41</f>
        <v>#REF!</v>
      </c>
      <c r="BT41" s="57" t="e">
        <f ca="1">#REF!-'OLD TM1_1'!BT41</f>
        <v>#REF!</v>
      </c>
      <c r="BU41" s="57" t="e">
        <f ca="1">#REF!-'OLD TM1_1'!BU41</f>
        <v>#REF!</v>
      </c>
      <c r="BV41" s="57" t="e">
        <f ca="1">#REF!-'OLD TM1_1'!BV41</f>
        <v>#REF!</v>
      </c>
      <c r="BW41" s="57" t="e">
        <f ca="1">#REF!-'OLD TM1_1'!BW41</f>
        <v>#REF!</v>
      </c>
      <c r="BX41" s="57" t="e">
        <f ca="1">#REF!-'OLD TM1_1'!BX41</f>
        <v>#REF!</v>
      </c>
      <c r="BY41" s="57" t="e">
        <f ca="1">#REF!-'OLD TM1_1'!BY41</f>
        <v>#REF!</v>
      </c>
      <c r="BZ41" s="57" t="e">
        <f ca="1">#REF!-'OLD TM1_1'!BZ41</f>
        <v>#REF!</v>
      </c>
      <c r="CA41" s="57" t="e">
        <f ca="1">#REF!-'OLD TM1_1'!CA41</f>
        <v>#REF!</v>
      </c>
      <c r="CB41" s="57" t="e">
        <f ca="1">#REF!-'OLD TM1_1'!CB41</f>
        <v>#REF!</v>
      </c>
      <c r="CC41" s="57" t="e">
        <f ca="1">#REF!-'OLD TM1_1'!CC41</f>
        <v>#REF!</v>
      </c>
      <c r="CD41" s="57" t="e">
        <f ca="1">#REF!-'OLD TM1_1'!CD41</f>
        <v>#REF!</v>
      </c>
      <c r="CE41" s="57" t="e">
        <f ca="1">#REF!-'OLD TM1_1'!CE41</f>
        <v>#REF!</v>
      </c>
      <c r="CF41" s="57" t="e">
        <f ca="1">#REF!-'OLD TM1_1'!CF41</f>
        <v>#REF!</v>
      </c>
      <c r="CG41" s="57" t="e">
        <f ca="1">#REF!-'OLD TM1_1'!CG41</f>
        <v>#REF!</v>
      </c>
      <c r="CH41" s="57" t="e">
        <f ca="1">#REF!-'OLD TM1_1'!CH41</f>
        <v>#REF!</v>
      </c>
      <c r="CI41" s="57" t="e">
        <f ca="1">#REF!-'OLD TM1_1'!CI41</f>
        <v>#REF!</v>
      </c>
      <c r="CJ41" s="57" t="e">
        <f ca="1">#REF!-'OLD TM1_1'!CJ41</f>
        <v>#REF!</v>
      </c>
      <c r="CK41" s="57" t="e">
        <f ca="1">#REF!-'OLD TM1_1'!CK41</f>
        <v>#REF!</v>
      </c>
      <c r="CL41" s="57" t="e">
        <f ca="1">#REF!-'OLD TM1_1'!CL41</f>
        <v>#REF!</v>
      </c>
      <c r="CM41" s="57" t="e">
        <f ca="1">#REF!-'OLD TM1_1'!CM41</f>
        <v>#REF!</v>
      </c>
      <c r="CN41" s="57" t="e">
        <f ca="1">#REF!-'OLD TM1_1'!CN41</f>
        <v>#REF!</v>
      </c>
      <c r="CO41" s="57" t="e">
        <f ca="1">#REF!-'OLD TM1_1'!CO41</f>
        <v>#REF!</v>
      </c>
      <c r="CP41" s="57" t="e">
        <f ca="1">#REF!-'OLD TM1_1'!CP41</f>
        <v>#REF!</v>
      </c>
      <c r="CQ41" s="57" t="e">
        <f ca="1">#REF!-'OLD TM1_1'!CQ41</f>
        <v>#REF!</v>
      </c>
      <c r="CR41" s="57" t="e">
        <f ca="1">#REF!-'OLD TM1_1'!CR41</f>
        <v>#REF!</v>
      </c>
      <c r="CS41" s="57" t="e">
        <f ca="1">#REF!-'OLD TM1_1'!CS41</f>
        <v>#REF!</v>
      </c>
      <c r="CT41" s="57" t="e">
        <f ca="1">#REF!-'OLD TM1_1'!CT41</f>
        <v>#REF!</v>
      </c>
      <c r="CU41" s="57" t="e">
        <f ca="1">#REF!-'OLD TM1_1'!CU41</f>
        <v>#REF!</v>
      </c>
      <c r="CV41" s="57" t="e">
        <f ca="1">#REF!-'OLD TM1_1'!CV41</f>
        <v>#REF!</v>
      </c>
      <c r="CW41" s="57" t="e">
        <f ca="1">#REF!-'OLD TM1_1'!CW41</f>
        <v>#REF!</v>
      </c>
      <c r="CX41" s="57" t="e">
        <f ca="1">#REF!-'OLD TM1_1'!CX41</f>
        <v>#REF!</v>
      </c>
      <c r="CY41" s="57" t="e">
        <f ca="1">#REF!-'OLD TM1_1'!CY41</f>
        <v>#REF!</v>
      </c>
      <c r="CZ41" s="57" t="e">
        <f ca="1">#REF!-'OLD TM1_1'!CZ41</f>
        <v>#REF!</v>
      </c>
      <c r="DA41" s="57" t="e">
        <f ca="1">#REF!-'OLD TM1_1'!DA41</f>
        <v>#REF!</v>
      </c>
      <c r="DB41" s="57" t="e">
        <f ca="1">#REF!-'OLD TM1_1'!DB41</f>
        <v>#REF!</v>
      </c>
      <c r="DC41" s="57" t="e">
        <f ca="1">#REF!-'OLD TM1_1'!DC41</f>
        <v>#REF!</v>
      </c>
      <c r="DD41" s="57" t="e">
        <f ca="1">#REF!-'OLD TM1_1'!DD41</f>
        <v>#REF!</v>
      </c>
      <c r="DE41" s="57" t="e">
        <f ca="1">#REF!-'OLD TM1_1'!DE41</f>
        <v>#REF!</v>
      </c>
      <c r="DF41" s="57" t="e">
        <f ca="1">#REF!-'OLD TM1_1'!DF41</f>
        <v>#REF!</v>
      </c>
      <c r="DG41" s="57" t="e">
        <f>#REF!-'OLD TM1_1'!DG41</f>
        <v>#REF!</v>
      </c>
      <c r="DH41" s="57" t="e">
        <f ca="1">#REF!-'OLD TM1_1'!DH41</f>
        <v>#REF!</v>
      </c>
      <c r="DI41" s="57" t="e">
        <f ca="1">#REF!-'OLD TM1_1'!DI41</f>
        <v>#REF!</v>
      </c>
      <c r="DJ41" s="57" t="e">
        <f ca="1">#REF!-'OLD TM1_1'!DJ41</f>
        <v>#REF!</v>
      </c>
      <c r="DK41" s="57" t="e">
        <f ca="1">#REF!-'OLD TM1_1'!DK41</f>
        <v>#REF!</v>
      </c>
      <c r="DL41" s="57" t="e">
        <f ca="1">#REF!-'OLD TM1_1'!DL41</f>
        <v>#REF!</v>
      </c>
      <c r="DM41" s="57" t="e">
        <f ca="1">#REF!-'OLD TM1_1'!DM41</f>
        <v>#REF!</v>
      </c>
      <c r="DN41" s="57" t="e">
        <f ca="1">#REF!-'OLD TM1_1'!DN41</f>
        <v>#REF!</v>
      </c>
      <c r="DO41" s="57" t="e">
        <f ca="1">#REF!-'OLD TM1_1'!DO41</f>
        <v>#REF!</v>
      </c>
      <c r="DP41" s="57" t="e">
        <f ca="1">#REF!-'OLD TM1_1'!DP41</f>
        <v>#REF!</v>
      </c>
      <c r="DQ41" s="57" t="e">
        <f ca="1">#REF!-'OLD TM1_1'!DQ41</f>
        <v>#REF!</v>
      </c>
      <c r="DR41" s="57" t="e">
        <f ca="1">#REF!-'OLD TM1_1'!DR41</f>
        <v>#REF!</v>
      </c>
      <c r="DS41" s="57" t="e">
        <f ca="1">#REF!-'OLD TM1_1'!DS41</f>
        <v>#REF!</v>
      </c>
      <c r="DT41" s="57" t="e">
        <f ca="1">#REF!-'OLD TM1_1'!DT41</f>
        <v>#REF!</v>
      </c>
      <c r="DU41" s="57" t="e">
        <f ca="1">#REF!-'OLD TM1_1'!DU41</f>
        <v>#REF!</v>
      </c>
      <c r="DV41" s="57" t="e">
        <f ca="1">#REF!-'OLD TM1_1'!DV41</f>
        <v>#REF!</v>
      </c>
      <c r="DW41" s="57" t="e">
        <f ca="1">#REF!-'OLD TM1_1'!DW41</f>
        <v>#REF!</v>
      </c>
      <c r="DX41" s="57" t="e">
        <f ca="1">#REF!-'OLD TM1_1'!DX41</f>
        <v>#REF!</v>
      </c>
      <c r="DY41" s="57" t="e">
        <f ca="1">#REF!-'OLD TM1_1'!DY41</f>
        <v>#REF!</v>
      </c>
      <c r="DZ41" s="57" t="e">
        <f ca="1">#REF!-'OLD TM1_1'!DZ41</f>
        <v>#REF!</v>
      </c>
      <c r="EA41" s="57" t="e">
        <f ca="1">#REF!-'OLD TM1_1'!EA41</f>
        <v>#REF!</v>
      </c>
      <c r="EB41" s="57" t="e">
        <f ca="1">#REF!-'OLD TM1_1'!EB41</f>
        <v>#REF!</v>
      </c>
      <c r="EC41" s="57" t="e">
        <f ca="1">#REF!-'OLD TM1_1'!EC41</f>
        <v>#REF!</v>
      </c>
      <c r="ED41" s="57" t="e">
        <f ca="1">#REF!-'OLD TM1_1'!ED41</f>
        <v>#REF!</v>
      </c>
      <c r="EE41" s="57" t="e">
        <f ca="1">#REF!-'OLD TM1_1'!EE41</f>
        <v>#REF!</v>
      </c>
      <c r="EF41" s="57" t="e">
        <f ca="1">#REF!-'OLD TM1_1'!EF41</f>
        <v>#REF!</v>
      </c>
      <c r="EG41" s="57" t="e">
        <f ca="1">#REF!-'OLD TM1_1'!EG41</f>
        <v>#REF!</v>
      </c>
      <c r="EH41" s="57" t="e">
        <f ca="1">#REF!-'OLD TM1_1'!EH41</f>
        <v>#REF!</v>
      </c>
      <c r="EI41" s="57" t="e">
        <f ca="1">#REF!-'OLD TM1_1'!EI41</f>
        <v>#REF!</v>
      </c>
      <c r="EJ41" s="57" t="e">
        <f ca="1">#REF!-'OLD TM1_1'!EJ41</f>
        <v>#REF!</v>
      </c>
      <c r="EK41" s="57" t="e">
        <f ca="1">#REF!-'OLD TM1_1'!EK41</f>
        <v>#REF!</v>
      </c>
      <c r="EL41" s="57" t="e">
        <f ca="1">#REF!-'OLD TM1_1'!EL41</f>
        <v>#REF!</v>
      </c>
      <c r="EM41" s="57" t="e">
        <f ca="1">#REF!-'OLD TM1_1'!EM41</f>
        <v>#REF!</v>
      </c>
      <c r="EN41" s="57" t="e">
        <f ca="1">#REF!-'OLD TM1_1'!EN41</f>
        <v>#REF!</v>
      </c>
      <c r="EO41" s="57" t="e">
        <f ca="1">#REF!-'OLD TM1_1'!EO41</f>
        <v>#REF!</v>
      </c>
      <c r="EP41" s="57" t="e">
        <f ca="1">#REF!-'OLD TM1_1'!EP41</f>
        <v>#REF!</v>
      </c>
      <c r="EQ41" s="57" t="e">
        <f ca="1">#REF!-'OLD TM1_1'!EQ41</f>
        <v>#REF!</v>
      </c>
      <c r="ER41" s="57" t="e">
        <f ca="1">#REF!-'OLD TM1_1'!ER41</f>
        <v>#REF!</v>
      </c>
      <c r="ES41" s="57" t="e">
        <f ca="1">#REF!-'OLD TM1_1'!ES41</f>
        <v>#REF!</v>
      </c>
      <c r="ET41" s="57" t="e">
        <f ca="1">#REF!-'OLD TM1_1'!ET41</f>
        <v>#REF!</v>
      </c>
      <c r="EU41" s="57" t="e">
        <f ca="1">#REF!-'OLD TM1_1'!EU41</f>
        <v>#REF!</v>
      </c>
      <c r="EV41" s="57" t="e">
        <f ca="1">#REF!-'OLD TM1_1'!EV41</f>
        <v>#REF!</v>
      </c>
      <c r="EW41" s="57" t="e">
        <f>#REF!-'OLD TM1_1'!EW41</f>
        <v>#REF!</v>
      </c>
    </row>
    <row r="42" spans="1:153" x14ac:dyDescent="0.25">
      <c r="A42" t="s">
        <v>87</v>
      </c>
      <c r="B42" t="s">
        <v>64</v>
      </c>
      <c r="C42" s="57" t="e">
        <f ca="1">#REF!-'OLD TM1_1'!C42</f>
        <v>#REF!</v>
      </c>
      <c r="D42" s="57" t="e">
        <f ca="1">#REF!-'OLD TM1_1'!D42</f>
        <v>#REF!</v>
      </c>
      <c r="E42" s="57" t="e">
        <f ca="1">#REF!-'OLD TM1_1'!E42</f>
        <v>#REF!</v>
      </c>
      <c r="F42" s="57" t="e">
        <f ca="1">#REF!-'OLD TM1_1'!F42</f>
        <v>#REF!</v>
      </c>
      <c r="G42" s="57" t="e">
        <f ca="1">#REF!-'OLD TM1_1'!G42</f>
        <v>#REF!</v>
      </c>
      <c r="H42" s="57" t="e">
        <f ca="1">#REF!-'OLD TM1_1'!H42</f>
        <v>#REF!</v>
      </c>
      <c r="I42" s="57" t="e">
        <f ca="1">#REF!-'OLD TM1_1'!I42</f>
        <v>#REF!</v>
      </c>
      <c r="J42" s="57" t="e">
        <f ca="1">#REF!-'OLD TM1_1'!J42</f>
        <v>#REF!</v>
      </c>
      <c r="K42" s="57" t="e">
        <f ca="1">#REF!-'OLD TM1_1'!K42</f>
        <v>#REF!</v>
      </c>
      <c r="L42" s="57" t="e">
        <f ca="1">#REF!-'OLD TM1_1'!L42</f>
        <v>#REF!</v>
      </c>
      <c r="M42" s="57" t="e">
        <f ca="1">#REF!-'OLD TM1_1'!M42</f>
        <v>#REF!</v>
      </c>
      <c r="N42" s="57" t="e">
        <f ca="1">#REF!-'OLD TM1_1'!N42</f>
        <v>#REF!</v>
      </c>
      <c r="O42" s="57" t="e">
        <f ca="1">#REF!-'OLD TM1_1'!O42</f>
        <v>#REF!</v>
      </c>
      <c r="P42" s="57" t="e">
        <f ca="1">#REF!-'OLD TM1_1'!P42</f>
        <v>#REF!</v>
      </c>
      <c r="Q42" s="57" t="e">
        <f ca="1">#REF!-'OLD TM1_1'!Q42</f>
        <v>#REF!</v>
      </c>
      <c r="R42" s="57" t="e">
        <f ca="1">#REF!-'OLD TM1_1'!R42</f>
        <v>#REF!</v>
      </c>
      <c r="S42" s="57" t="e">
        <f ca="1">#REF!-'OLD TM1_1'!S42</f>
        <v>#REF!</v>
      </c>
      <c r="T42" s="57" t="e">
        <f ca="1">#REF!-'OLD TM1_1'!T42</f>
        <v>#REF!</v>
      </c>
      <c r="U42" s="57" t="e">
        <f ca="1">#REF!-'OLD TM1_1'!U42</f>
        <v>#REF!</v>
      </c>
      <c r="V42" s="57" t="e">
        <f ca="1">#REF!-'OLD TM1_1'!V42</f>
        <v>#REF!</v>
      </c>
      <c r="W42" s="57" t="e">
        <f ca="1">#REF!-'OLD TM1_1'!W42</f>
        <v>#REF!</v>
      </c>
      <c r="X42" s="57" t="e">
        <f ca="1">#REF!-'OLD TM1_1'!X42</f>
        <v>#REF!</v>
      </c>
      <c r="Y42" s="57" t="e">
        <f ca="1">#REF!-'OLD TM1_1'!Y42</f>
        <v>#REF!</v>
      </c>
      <c r="Z42" s="57" t="e">
        <f ca="1">#REF!-'OLD TM1_1'!Z42</f>
        <v>#REF!</v>
      </c>
      <c r="AA42" s="57" t="e">
        <f ca="1">#REF!-'OLD TM1_1'!AA42</f>
        <v>#REF!</v>
      </c>
      <c r="AB42" s="57" t="e">
        <f ca="1">#REF!-'OLD TM1_1'!AB42</f>
        <v>#REF!</v>
      </c>
      <c r="AC42" s="57" t="e">
        <f ca="1">#REF!-'OLD TM1_1'!AC42</f>
        <v>#REF!</v>
      </c>
      <c r="AD42" s="57" t="e">
        <f ca="1">#REF!-'OLD TM1_1'!AD42</f>
        <v>#REF!</v>
      </c>
      <c r="AE42" s="57" t="e">
        <f ca="1">#REF!-'OLD TM1_1'!AE42</f>
        <v>#REF!</v>
      </c>
      <c r="AF42" s="57" t="e">
        <f ca="1">#REF!-'OLD TM1_1'!AF42</f>
        <v>#REF!</v>
      </c>
      <c r="AG42" s="57" t="e">
        <f ca="1">#REF!-'OLD TM1_1'!AG42</f>
        <v>#REF!</v>
      </c>
      <c r="AH42" s="57" t="e">
        <f ca="1">#REF!-'OLD TM1_1'!AH42</f>
        <v>#REF!</v>
      </c>
      <c r="AI42" s="57" t="e">
        <f ca="1">#REF!-'OLD TM1_1'!AI42</f>
        <v>#REF!</v>
      </c>
      <c r="AJ42" s="57" t="e">
        <f ca="1">#REF!-'OLD TM1_1'!AJ42</f>
        <v>#REF!</v>
      </c>
      <c r="AK42" s="57" t="e">
        <f ca="1">#REF!-'OLD TM1_1'!AK42</f>
        <v>#REF!</v>
      </c>
      <c r="AL42" s="57" t="e">
        <f ca="1">#REF!-'OLD TM1_1'!AL42</f>
        <v>#REF!</v>
      </c>
      <c r="AM42" s="57" t="e">
        <f ca="1">#REF!-'OLD TM1_1'!AM42</f>
        <v>#REF!</v>
      </c>
      <c r="AN42" s="57" t="e">
        <f ca="1">#REF!-'OLD TM1_1'!AN42</f>
        <v>#REF!</v>
      </c>
      <c r="AO42" s="57" t="e">
        <f ca="1">#REF!-'OLD TM1_1'!AO42</f>
        <v>#REF!</v>
      </c>
      <c r="AP42" s="57" t="e">
        <f ca="1">#REF!-'OLD TM1_1'!AP42</f>
        <v>#REF!</v>
      </c>
      <c r="AQ42" s="57" t="e">
        <f ca="1">#REF!-'OLD TM1_1'!AQ42</f>
        <v>#REF!</v>
      </c>
      <c r="AR42" s="57" t="e">
        <f ca="1">#REF!-'OLD TM1_1'!AR42</f>
        <v>#REF!</v>
      </c>
      <c r="AS42" s="57" t="e">
        <f ca="1">#REF!-'OLD TM1_1'!AS42</f>
        <v>#REF!</v>
      </c>
      <c r="AT42" s="57" t="e">
        <f ca="1">#REF!-'OLD TM1_1'!AT42</f>
        <v>#REF!</v>
      </c>
      <c r="AU42" s="57" t="e">
        <f ca="1">#REF!-'OLD TM1_1'!AU42</f>
        <v>#REF!</v>
      </c>
      <c r="AV42" s="57" t="e">
        <f ca="1">#REF!-'OLD TM1_1'!AV42</f>
        <v>#REF!</v>
      </c>
      <c r="AW42" s="57" t="e">
        <f ca="1">#REF!-'OLD TM1_1'!AW42</f>
        <v>#REF!</v>
      </c>
      <c r="AX42" s="57" t="e">
        <f ca="1">#REF!-'OLD TM1_1'!AX42</f>
        <v>#REF!</v>
      </c>
      <c r="AY42" s="57" t="e">
        <f ca="1">#REF!-'OLD TM1_1'!AY42</f>
        <v>#REF!</v>
      </c>
      <c r="AZ42" s="57" t="e">
        <f ca="1">#REF!-'OLD TM1_1'!AZ42</f>
        <v>#REF!</v>
      </c>
      <c r="BA42" s="57" t="e">
        <f ca="1">#REF!-'OLD TM1_1'!BA42</f>
        <v>#REF!</v>
      </c>
      <c r="BB42" s="57" t="e">
        <f ca="1">#REF!-'OLD TM1_1'!BB42</f>
        <v>#REF!</v>
      </c>
      <c r="BC42" s="57" t="e">
        <f ca="1">#REF!-'OLD TM1_1'!BC42</f>
        <v>#REF!</v>
      </c>
      <c r="BD42" s="57" t="e">
        <f ca="1">#REF!-'OLD TM1_1'!BD42</f>
        <v>#REF!</v>
      </c>
      <c r="BE42" s="57" t="e">
        <f ca="1">#REF!-'OLD TM1_1'!BE42</f>
        <v>#REF!</v>
      </c>
      <c r="BF42" s="57" t="e">
        <f ca="1">#REF!-'OLD TM1_1'!BF42</f>
        <v>#REF!</v>
      </c>
      <c r="BG42" s="57" t="e">
        <f ca="1">#REF!-'OLD TM1_1'!BG42</f>
        <v>#REF!</v>
      </c>
      <c r="BH42" s="57" t="e">
        <f ca="1">#REF!-'OLD TM1_1'!BH42</f>
        <v>#REF!</v>
      </c>
      <c r="BI42" s="57" t="e">
        <f ca="1">#REF!-'OLD TM1_1'!BI42</f>
        <v>#REF!</v>
      </c>
      <c r="BJ42" s="57" t="e">
        <f ca="1">#REF!-'OLD TM1_1'!BJ42</f>
        <v>#REF!</v>
      </c>
      <c r="BK42" s="57" t="e">
        <f ca="1">#REF!-'OLD TM1_1'!BK42</f>
        <v>#REF!</v>
      </c>
      <c r="BL42" s="57" t="e">
        <f ca="1">#REF!-'OLD TM1_1'!BL42</f>
        <v>#REF!</v>
      </c>
      <c r="BM42" s="57" t="e">
        <f ca="1">#REF!-'OLD TM1_1'!BM42</f>
        <v>#REF!</v>
      </c>
      <c r="BN42" s="57" t="e">
        <f ca="1">#REF!-'OLD TM1_1'!BN42</f>
        <v>#REF!</v>
      </c>
      <c r="BO42" s="57" t="e">
        <f ca="1">#REF!-'OLD TM1_1'!BO42</f>
        <v>#REF!</v>
      </c>
      <c r="BP42" s="57" t="e">
        <f ca="1">#REF!-'OLD TM1_1'!BP42</f>
        <v>#REF!</v>
      </c>
      <c r="BQ42" s="57" t="e">
        <f ca="1">#REF!-'OLD TM1_1'!BQ42</f>
        <v>#REF!</v>
      </c>
      <c r="BR42" s="57" t="e">
        <f ca="1">#REF!-'OLD TM1_1'!BR42</f>
        <v>#REF!</v>
      </c>
      <c r="BS42" s="57" t="e">
        <f ca="1">#REF!-'OLD TM1_1'!BS42</f>
        <v>#REF!</v>
      </c>
      <c r="BT42" s="57" t="e">
        <f ca="1">#REF!-'OLD TM1_1'!BT42</f>
        <v>#REF!</v>
      </c>
      <c r="BU42" s="57" t="e">
        <f ca="1">#REF!-'OLD TM1_1'!BU42</f>
        <v>#REF!</v>
      </c>
      <c r="BV42" s="57" t="e">
        <f ca="1">#REF!-'OLD TM1_1'!BV42</f>
        <v>#REF!</v>
      </c>
      <c r="BW42" s="57" t="e">
        <f ca="1">#REF!-'OLD TM1_1'!BW42</f>
        <v>#REF!</v>
      </c>
      <c r="BX42" s="57" t="e">
        <f ca="1">#REF!-'OLD TM1_1'!BX42</f>
        <v>#REF!</v>
      </c>
      <c r="BY42" s="57" t="e">
        <f ca="1">#REF!-'OLD TM1_1'!BY42</f>
        <v>#REF!</v>
      </c>
      <c r="BZ42" s="57" t="e">
        <f ca="1">#REF!-'OLD TM1_1'!BZ42</f>
        <v>#REF!</v>
      </c>
      <c r="CA42" s="57" t="e">
        <f ca="1">#REF!-'OLD TM1_1'!CA42</f>
        <v>#REF!</v>
      </c>
      <c r="CB42" s="57" t="e">
        <f ca="1">#REF!-'OLD TM1_1'!CB42</f>
        <v>#REF!</v>
      </c>
      <c r="CC42" s="57" t="e">
        <f ca="1">#REF!-'OLD TM1_1'!CC42</f>
        <v>#REF!</v>
      </c>
      <c r="CD42" s="57" t="e">
        <f ca="1">#REF!-'OLD TM1_1'!CD42</f>
        <v>#REF!</v>
      </c>
      <c r="CE42" s="57" t="e">
        <f ca="1">#REF!-'OLD TM1_1'!CE42</f>
        <v>#REF!</v>
      </c>
      <c r="CF42" s="57" t="e">
        <f ca="1">#REF!-'OLD TM1_1'!CF42</f>
        <v>#REF!</v>
      </c>
      <c r="CG42" s="57" t="e">
        <f ca="1">#REF!-'OLD TM1_1'!CG42</f>
        <v>#REF!</v>
      </c>
      <c r="CH42" s="57" t="e">
        <f ca="1">#REF!-'OLD TM1_1'!CH42</f>
        <v>#REF!</v>
      </c>
      <c r="CI42" s="57" t="e">
        <f ca="1">#REF!-'OLD TM1_1'!CI42</f>
        <v>#REF!</v>
      </c>
      <c r="CJ42" s="57" t="e">
        <f ca="1">#REF!-'OLD TM1_1'!CJ42</f>
        <v>#REF!</v>
      </c>
      <c r="CK42" s="57" t="e">
        <f ca="1">#REF!-'OLD TM1_1'!CK42</f>
        <v>#REF!</v>
      </c>
      <c r="CL42" s="57" t="e">
        <f ca="1">#REF!-'OLD TM1_1'!CL42</f>
        <v>#REF!</v>
      </c>
      <c r="CM42" s="57" t="e">
        <f ca="1">#REF!-'OLD TM1_1'!CM42</f>
        <v>#REF!</v>
      </c>
      <c r="CN42" s="57" t="e">
        <f ca="1">#REF!-'OLD TM1_1'!CN42</f>
        <v>#REF!</v>
      </c>
      <c r="CO42" s="57" t="e">
        <f ca="1">#REF!-'OLD TM1_1'!CO42</f>
        <v>#REF!</v>
      </c>
      <c r="CP42" s="57" t="e">
        <f ca="1">#REF!-'OLD TM1_1'!CP42</f>
        <v>#REF!</v>
      </c>
      <c r="CQ42" s="57" t="e">
        <f ca="1">#REF!-'OLD TM1_1'!CQ42</f>
        <v>#REF!</v>
      </c>
      <c r="CR42" s="57" t="e">
        <f ca="1">#REF!-'OLD TM1_1'!CR42</f>
        <v>#REF!</v>
      </c>
      <c r="CS42" s="57" t="e">
        <f ca="1">#REF!-'OLD TM1_1'!CS42</f>
        <v>#REF!</v>
      </c>
      <c r="CT42" s="57" t="e">
        <f ca="1">#REF!-'OLD TM1_1'!CT42</f>
        <v>#REF!</v>
      </c>
      <c r="CU42" s="57" t="e">
        <f ca="1">#REF!-'OLD TM1_1'!CU42</f>
        <v>#REF!</v>
      </c>
      <c r="CV42" s="57" t="e">
        <f ca="1">#REF!-'OLD TM1_1'!CV42</f>
        <v>#REF!</v>
      </c>
      <c r="CW42" s="57" t="e">
        <f ca="1">#REF!-'OLD TM1_1'!CW42</f>
        <v>#REF!</v>
      </c>
      <c r="CX42" s="57" t="e">
        <f ca="1">#REF!-'OLD TM1_1'!CX42</f>
        <v>#REF!</v>
      </c>
      <c r="CY42" s="57" t="e">
        <f ca="1">#REF!-'OLD TM1_1'!CY42</f>
        <v>#REF!</v>
      </c>
      <c r="CZ42" s="57" t="e">
        <f ca="1">#REF!-'OLD TM1_1'!CZ42</f>
        <v>#REF!</v>
      </c>
      <c r="DA42" s="57" t="e">
        <f ca="1">#REF!-'OLD TM1_1'!DA42</f>
        <v>#REF!</v>
      </c>
      <c r="DB42" s="57" t="e">
        <f ca="1">#REF!-'OLD TM1_1'!DB42</f>
        <v>#REF!</v>
      </c>
      <c r="DC42" s="57" t="e">
        <f ca="1">#REF!-'OLD TM1_1'!DC42</f>
        <v>#REF!</v>
      </c>
      <c r="DD42" s="57" t="e">
        <f ca="1">#REF!-'OLD TM1_1'!DD42</f>
        <v>#REF!</v>
      </c>
      <c r="DE42" s="57" t="e">
        <f ca="1">#REF!-'OLD TM1_1'!DE42</f>
        <v>#REF!</v>
      </c>
      <c r="DF42" s="57" t="e">
        <f ca="1">#REF!-'OLD TM1_1'!DF42</f>
        <v>#REF!</v>
      </c>
      <c r="DG42" s="57" t="e">
        <f>#REF!-'OLD TM1_1'!DG42</f>
        <v>#REF!</v>
      </c>
      <c r="DH42" s="57" t="e">
        <f ca="1">#REF!-'OLD TM1_1'!DH42</f>
        <v>#REF!</v>
      </c>
      <c r="DI42" s="57" t="e">
        <f ca="1">#REF!-'OLD TM1_1'!DI42</f>
        <v>#REF!</v>
      </c>
      <c r="DJ42" s="57" t="e">
        <f ca="1">#REF!-'OLD TM1_1'!DJ42</f>
        <v>#REF!</v>
      </c>
      <c r="DK42" s="57" t="e">
        <f ca="1">#REF!-'OLD TM1_1'!DK42</f>
        <v>#REF!</v>
      </c>
      <c r="DL42" s="57" t="e">
        <f ca="1">#REF!-'OLD TM1_1'!DL42</f>
        <v>#REF!</v>
      </c>
      <c r="DM42" s="57" t="e">
        <f ca="1">#REF!-'OLD TM1_1'!DM42</f>
        <v>#REF!</v>
      </c>
      <c r="DN42" s="57" t="e">
        <f ca="1">#REF!-'OLD TM1_1'!DN42</f>
        <v>#REF!</v>
      </c>
      <c r="DO42" s="57" t="e">
        <f ca="1">#REF!-'OLD TM1_1'!DO42</f>
        <v>#REF!</v>
      </c>
      <c r="DP42" s="57" t="e">
        <f ca="1">#REF!-'OLD TM1_1'!DP42</f>
        <v>#REF!</v>
      </c>
      <c r="DQ42" s="57" t="e">
        <f ca="1">#REF!-'OLD TM1_1'!DQ42</f>
        <v>#REF!</v>
      </c>
      <c r="DR42" s="57" t="e">
        <f ca="1">#REF!-'OLD TM1_1'!DR42</f>
        <v>#REF!</v>
      </c>
      <c r="DS42" s="57" t="e">
        <f ca="1">#REF!-'OLD TM1_1'!DS42</f>
        <v>#REF!</v>
      </c>
      <c r="DT42" s="57" t="e">
        <f ca="1">#REF!-'OLD TM1_1'!DT42</f>
        <v>#REF!</v>
      </c>
      <c r="DU42" s="57" t="e">
        <f ca="1">#REF!-'OLD TM1_1'!DU42</f>
        <v>#REF!</v>
      </c>
      <c r="DV42" s="57" t="e">
        <f ca="1">#REF!-'OLD TM1_1'!DV42</f>
        <v>#REF!</v>
      </c>
      <c r="DW42" s="57" t="e">
        <f ca="1">#REF!-'OLD TM1_1'!DW42</f>
        <v>#REF!</v>
      </c>
      <c r="DX42" s="57" t="e">
        <f ca="1">#REF!-'OLD TM1_1'!DX42</f>
        <v>#REF!</v>
      </c>
      <c r="DY42" s="57" t="e">
        <f ca="1">#REF!-'OLD TM1_1'!DY42</f>
        <v>#REF!</v>
      </c>
      <c r="DZ42" s="57" t="e">
        <f ca="1">#REF!-'OLD TM1_1'!DZ42</f>
        <v>#REF!</v>
      </c>
      <c r="EA42" s="57" t="e">
        <f ca="1">#REF!-'OLD TM1_1'!EA42</f>
        <v>#REF!</v>
      </c>
      <c r="EB42" s="57" t="e">
        <f ca="1">#REF!-'OLD TM1_1'!EB42</f>
        <v>#REF!</v>
      </c>
      <c r="EC42" s="57" t="e">
        <f ca="1">#REF!-'OLD TM1_1'!EC42</f>
        <v>#REF!</v>
      </c>
      <c r="ED42" s="57" t="e">
        <f ca="1">#REF!-'OLD TM1_1'!ED42</f>
        <v>#REF!</v>
      </c>
      <c r="EE42" s="57" t="e">
        <f ca="1">#REF!-'OLD TM1_1'!EE42</f>
        <v>#REF!</v>
      </c>
      <c r="EF42" s="57" t="e">
        <f ca="1">#REF!-'OLD TM1_1'!EF42</f>
        <v>#REF!</v>
      </c>
      <c r="EG42" s="57" t="e">
        <f ca="1">#REF!-'OLD TM1_1'!EG42</f>
        <v>#REF!</v>
      </c>
      <c r="EH42" s="57" t="e">
        <f ca="1">#REF!-'OLD TM1_1'!EH42</f>
        <v>#REF!</v>
      </c>
      <c r="EI42" s="57" t="e">
        <f ca="1">#REF!-'OLD TM1_1'!EI42</f>
        <v>#REF!</v>
      </c>
      <c r="EJ42" s="57" t="e">
        <f ca="1">#REF!-'OLD TM1_1'!EJ42</f>
        <v>#REF!</v>
      </c>
      <c r="EK42" s="57" t="e">
        <f ca="1">#REF!-'OLD TM1_1'!EK42</f>
        <v>#REF!</v>
      </c>
      <c r="EL42" s="57" t="e">
        <f ca="1">#REF!-'OLD TM1_1'!EL42</f>
        <v>#REF!</v>
      </c>
      <c r="EM42" s="57" t="e">
        <f ca="1">#REF!-'OLD TM1_1'!EM42</f>
        <v>#REF!</v>
      </c>
      <c r="EN42" s="57" t="e">
        <f ca="1">#REF!-'OLD TM1_1'!EN42</f>
        <v>#REF!</v>
      </c>
      <c r="EO42" s="57" t="e">
        <f ca="1">#REF!-'OLD TM1_1'!EO42</f>
        <v>#REF!</v>
      </c>
      <c r="EP42" s="57" t="e">
        <f ca="1">#REF!-'OLD TM1_1'!EP42</f>
        <v>#REF!</v>
      </c>
      <c r="EQ42" s="57" t="e">
        <f ca="1">#REF!-'OLD TM1_1'!EQ42</f>
        <v>#REF!</v>
      </c>
      <c r="ER42" s="57" t="e">
        <f ca="1">#REF!-'OLD TM1_1'!ER42</f>
        <v>#REF!</v>
      </c>
      <c r="ES42" s="57" t="e">
        <f ca="1">#REF!-'OLD TM1_1'!ES42</f>
        <v>#REF!</v>
      </c>
      <c r="ET42" s="57" t="e">
        <f ca="1">#REF!-'OLD TM1_1'!ET42</f>
        <v>#REF!</v>
      </c>
      <c r="EU42" s="57" t="e">
        <f ca="1">#REF!-'OLD TM1_1'!EU42</f>
        <v>#REF!</v>
      </c>
      <c r="EV42" s="57" t="e">
        <f ca="1">#REF!-'OLD TM1_1'!EV42</f>
        <v>#REF!</v>
      </c>
      <c r="EW42" s="57" t="e">
        <f>#REF!-'OLD TM1_1'!EW42</f>
        <v>#REF!</v>
      </c>
    </row>
    <row r="43" spans="1:153" x14ac:dyDescent="0.25">
      <c r="A43" t="s">
        <v>88</v>
      </c>
      <c r="B43" t="s">
        <v>64</v>
      </c>
      <c r="C43" s="57" t="e">
        <f ca="1">#REF!-'OLD TM1_1'!C43</f>
        <v>#REF!</v>
      </c>
      <c r="D43" s="57" t="e">
        <f ca="1">#REF!-'OLD TM1_1'!D43</f>
        <v>#REF!</v>
      </c>
      <c r="E43" s="57" t="e">
        <f ca="1">#REF!-'OLD TM1_1'!E43</f>
        <v>#REF!</v>
      </c>
      <c r="F43" s="57" t="e">
        <f ca="1">#REF!-'OLD TM1_1'!F43</f>
        <v>#REF!</v>
      </c>
      <c r="G43" s="57" t="e">
        <f ca="1">#REF!-'OLD TM1_1'!G43</f>
        <v>#REF!</v>
      </c>
      <c r="H43" s="57" t="e">
        <f ca="1">#REF!-'OLD TM1_1'!H43</f>
        <v>#REF!</v>
      </c>
      <c r="I43" s="57" t="e">
        <f ca="1">#REF!-'OLD TM1_1'!I43</f>
        <v>#REF!</v>
      </c>
      <c r="J43" s="57" t="e">
        <f ca="1">#REF!-'OLD TM1_1'!J43</f>
        <v>#REF!</v>
      </c>
      <c r="K43" s="57" t="e">
        <f ca="1">#REF!-'OLD TM1_1'!K43</f>
        <v>#REF!</v>
      </c>
      <c r="L43" s="57" t="e">
        <f ca="1">#REF!-'OLD TM1_1'!L43</f>
        <v>#REF!</v>
      </c>
      <c r="M43" s="57" t="e">
        <f ca="1">#REF!-'OLD TM1_1'!M43</f>
        <v>#REF!</v>
      </c>
      <c r="N43" s="57" t="e">
        <f ca="1">#REF!-'OLD TM1_1'!N43</f>
        <v>#REF!</v>
      </c>
      <c r="O43" s="57" t="e">
        <f ca="1">#REF!-'OLD TM1_1'!O43</f>
        <v>#REF!</v>
      </c>
      <c r="P43" s="57" t="e">
        <f ca="1">#REF!-'OLD TM1_1'!P43</f>
        <v>#REF!</v>
      </c>
      <c r="Q43" s="57" t="e">
        <f ca="1">#REF!-'OLD TM1_1'!Q43</f>
        <v>#REF!</v>
      </c>
      <c r="R43" s="57" t="e">
        <f ca="1">#REF!-'OLD TM1_1'!R43</f>
        <v>#REF!</v>
      </c>
      <c r="S43" s="57" t="e">
        <f ca="1">#REF!-'OLD TM1_1'!S43</f>
        <v>#REF!</v>
      </c>
      <c r="T43" s="57" t="e">
        <f ca="1">#REF!-'OLD TM1_1'!T43</f>
        <v>#REF!</v>
      </c>
      <c r="U43" s="57" t="e">
        <f ca="1">#REF!-'OLD TM1_1'!U43</f>
        <v>#REF!</v>
      </c>
      <c r="V43" s="57" t="e">
        <f ca="1">#REF!-'OLD TM1_1'!V43</f>
        <v>#REF!</v>
      </c>
      <c r="W43" s="57" t="e">
        <f ca="1">#REF!-'OLD TM1_1'!W43</f>
        <v>#REF!</v>
      </c>
      <c r="X43" s="57" t="e">
        <f ca="1">#REF!-'OLD TM1_1'!X43</f>
        <v>#REF!</v>
      </c>
      <c r="Y43" s="57" t="e">
        <f ca="1">#REF!-'OLD TM1_1'!Y43</f>
        <v>#REF!</v>
      </c>
      <c r="Z43" s="57" t="e">
        <f ca="1">#REF!-'OLD TM1_1'!Z43</f>
        <v>#REF!</v>
      </c>
      <c r="AA43" s="57" t="e">
        <f ca="1">#REF!-'OLD TM1_1'!AA43</f>
        <v>#REF!</v>
      </c>
      <c r="AB43" s="57" t="e">
        <f ca="1">#REF!-'OLD TM1_1'!AB43</f>
        <v>#REF!</v>
      </c>
      <c r="AC43" s="57" t="e">
        <f ca="1">#REF!-'OLD TM1_1'!AC43</f>
        <v>#REF!</v>
      </c>
      <c r="AD43" s="57" t="e">
        <f ca="1">#REF!-'OLD TM1_1'!AD43</f>
        <v>#REF!</v>
      </c>
      <c r="AE43" s="57" t="e">
        <f ca="1">#REF!-'OLD TM1_1'!AE43</f>
        <v>#REF!</v>
      </c>
      <c r="AF43" s="57" t="e">
        <f ca="1">#REF!-'OLD TM1_1'!AF43</f>
        <v>#REF!</v>
      </c>
      <c r="AG43" s="57" t="e">
        <f ca="1">#REF!-'OLD TM1_1'!AG43</f>
        <v>#REF!</v>
      </c>
      <c r="AH43" s="57" t="e">
        <f ca="1">#REF!-'OLD TM1_1'!AH43</f>
        <v>#REF!</v>
      </c>
      <c r="AI43" s="57" t="e">
        <f ca="1">#REF!-'OLD TM1_1'!AI43</f>
        <v>#REF!</v>
      </c>
      <c r="AJ43" s="57" t="e">
        <f ca="1">#REF!-'OLD TM1_1'!AJ43</f>
        <v>#REF!</v>
      </c>
      <c r="AK43" s="57" t="e">
        <f ca="1">#REF!-'OLD TM1_1'!AK43</f>
        <v>#REF!</v>
      </c>
      <c r="AL43" s="57" t="e">
        <f ca="1">#REF!-'OLD TM1_1'!AL43</f>
        <v>#REF!</v>
      </c>
      <c r="AM43" s="57" t="e">
        <f ca="1">#REF!-'OLD TM1_1'!AM43</f>
        <v>#REF!</v>
      </c>
      <c r="AN43" s="57" t="e">
        <f ca="1">#REF!-'OLD TM1_1'!AN43</f>
        <v>#REF!</v>
      </c>
      <c r="AO43" s="57" t="e">
        <f ca="1">#REF!-'OLD TM1_1'!AO43</f>
        <v>#REF!</v>
      </c>
      <c r="AP43" s="57" t="e">
        <f ca="1">#REF!-'OLD TM1_1'!AP43</f>
        <v>#REF!</v>
      </c>
      <c r="AQ43" s="57" t="e">
        <f ca="1">#REF!-'OLD TM1_1'!AQ43</f>
        <v>#REF!</v>
      </c>
      <c r="AR43" s="57" t="e">
        <f ca="1">#REF!-'OLD TM1_1'!AR43</f>
        <v>#REF!</v>
      </c>
      <c r="AS43" s="57" t="e">
        <f ca="1">#REF!-'OLD TM1_1'!AS43</f>
        <v>#REF!</v>
      </c>
      <c r="AT43" s="57" t="e">
        <f ca="1">#REF!-'OLD TM1_1'!AT43</f>
        <v>#REF!</v>
      </c>
      <c r="AU43" s="57" t="e">
        <f ca="1">#REF!-'OLD TM1_1'!AU43</f>
        <v>#REF!</v>
      </c>
      <c r="AV43" s="57" t="e">
        <f ca="1">#REF!-'OLD TM1_1'!AV43</f>
        <v>#REF!</v>
      </c>
      <c r="AW43" s="57" t="e">
        <f ca="1">#REF!-'OLD TM1_1'!AW43</f>
        <v>#REF!</v>
      </c>
      <c r="AX43" s="57" t="e">
        <f ca="1">#REF!-'OLD TM1_1'!AX43</f>
        <v>#REF!</v>
      </c>
      <c r="AY43" s="57" t="e">
        <f ca="1">#REF!-'OLD TM1_1'!AY43</f>
        <v>#REF!</v>
      </c>
      <c r="AZ43" s="57" t="e">
        <f ca="1">#REF!-'OLD TM1_1'!AZ43</f>
        <v>#REF!</v>
      </c>
      <c r="BA43" s="57" t="e">
        <f ca="1">#REF!-'OLD TM1_1'!BA43</f>
        <v>#REF!</v>
      </c>
      <c r="BB43" s="57" t="e">
        <f ca="1">#REF!-'OLD TM1_1'!BB43</f>
        <v>#REF!</v>
      </c>
      <c r="BC43" s="57" t="e">
        <f ca="1">#REF!-'OLD TM1_1'!BC43</f>
        <v>#REF!</v>
      </c>
      <c r="BD43" s="57" t="e">
        <f ca="1">#REF!-'OLD TM1_1'!BD43</f>
        <v>#REF!</v>
      </c>
      <c r="BE43" s="57" t="e">
        <f ca="1">#REF!-'OLD TM1_1'!BE43</f>
        <v>#REF!</v>
      </c>
      <c r="BF43" s="57" t="e">
        <f ca="1">#REF!-'OLD TM1_1'!BF43</f>
        <v>#REF!</v>
      </c>
      <c r="BG43" s="57" t="e">
        <f ca="1">#REF!-'OLD TM1_1'!BG43</f>
        <v>#REF!</v>
      </c>
      <c r="BH43" s="57" t="e">
        <f ca="1">#REF!-'OLD TM1_1'!BH43</f>
        <v>#REF!</v>
      </c>
      <c r="BI43" s="57" t="e">
        <f ca="1">#REF!-'OLD TM1_1'!BI43</f>
        <v>#REF!</v>
      </c>
      <c r="BJ43" s="57" t="e">
        <f ca="1">#REF!-'OLD TM1_1'!BJ43</f>
        <v>#REF!</v>
      </c>
      <c r="BK43" s="57" t="e">
        <f ca="1">#REF!-'OLD TM1_1'!BK43</f>
        <v>#REF!</v>
      </c>
      <c r="BL43" s="57" t="e">
        <f ca="1">#REF!-'OLD TM1_1'!BL43</f>
        <v>#REF!</v>
      </c>
      <c r="BM43" s="57" t="e">
        <f ca="1">#REF!-'OLD TM1_1'!BM43</f>
        <v>#REF!</v>
      </c>
      <c r="BN43" s="57" t="e">
        <f ca="1">#REF!-'OLD TM1_1'!BN43</f>
        <v>#REF!</v>
      </c>
      <c r="BO43" s="57" t="e">
        <f ca="1">#REF!-'OLD TM1_1'!BO43</f>
        <v>#REF!</v>
      </c>
      <c r="BP43" s="57" t="e">
        <f ca="1">#REF!-'OLD TM1_1'!BP43</f>
        <v>#REF!</v>
      </c>
      <c r="BQ43" s="57" t="e">
        <f ca="1">#REF!-'OLD TM1_1'!BQ43</f>
        <v>#REF!</v>
      </c>
      <c r="BR43" s="57" t="e">
        <f ca="1">#REF!-'OLD TM1_1'!BR43</f>
        <v>#REF!</v>
      </c>
      <c r="BS43" s="57" t="e">
        <f ca="1">#REF!-'OLD TM1_1'!BS43</f>
        <v>#REF!</v>
      </c>
      <c r="BT43" s="57" t="e">
        <f ca="1">#REF!-'OLD TM1_1'!BT43</f>
        <v>#REF!</v>
      </c>
      <c r="BU43" s="57" t="e">
        <f ca="1">#REF!-'OLD TM1_1'!BU43</f>
        <v>#REF!</v>
      </c>
      <c r="BV43" s="57" t="e">
        <f ca="1">#REF!-'OLD TM1_1'!BV43</f>
        <v>#REF!</v>
      </c>
      <c r="BW43" s="57" t="e">
        <f ca="1">#REF!-'OLD TM1_1'!BW43</f>
        <v>#REF!</v>
      </c>
      <c r="BX43" s="57" t="e">
        <f ca="1">#REF!-'OLD TM1_1'!BX43</f>
        <v>#REF!</v>
      </c>
      <c r="BY43" s="57" t="e">
        <f ca="1">#REF!-'OLD TM1_1'!BY43</f>
        <v>#REF!</v>
      </c>
      <c r="BZ43" s="57" t="e">
        <f ca="1">#REF!-'OLD TM1_1'!BZ43</f>
        <v>#REF!</v>
      </c>
      <c r="CA43" s="57" t="e">
        <f ca="1">#REF!-'OLD TM1_1'!CA43</f>
        <v>#REF!</v>
      </c>
      <c r="CB43" s="57" t="e">
        <f ca="1">#REF!-'OLD TM1_1'!CB43</f>
        <v>#REF!</v>
      </c>
      <c r="CC43" s="57" t="e">
        <f ca="1">#REF!-'OLD TM1_1'!CC43</f>
        <v>#REF!</v>
      </c>
      <c r="CD43" s="57" t="e">
        <f ca="1">#REF!-'OLD TM1_1'!CD43</f>
        <v>#REF!</v>
      </c>
      <c r="CE43" s="57" t="e">
        <f ca="1">#REF!-'OLD TM1_1'!CE43</f>
        <v>#REF!</v>
      </c>
      <c r="CF43" s="57" t="e">
        <f ca="1">#REF!-'OLD TM1_1'!CF43</f>
        <v>#REF!</v>
      </c>
      <c r="CG43" s="57" t="e">
        <f ca="1">#REF!-'OLD TM1_1'!CG43</f>
        <v>#REF!</v>
      </c>
      <c r="CH43" s="57" t="e">
        <f ca="1">#REF!-'OLD TM1_1'!CH43</f>
        <v>#REF!</v>
      </c>
      <c r="CI43" s="57" t="e">
        <f ca="1">#REF!-'OLD TM1_1'!CI43</f>
        <v>#REF!</v>
      </c>
      <c r="CJ43" s="57" t="e">
        <f ca="1">#REF!-'OLD TM1_1'!CJ43</f>
        <v>#REF!</v>
      </c>
      <c r="CK43" s="57" t="e">
        <f ca="1">#REF!-'OLD TM1_1'!CK43</f>
        <v>#REF!</v>
      </c>
      <c r="CL43" s="57" t="e">
        <f ca="1">#REF!-'OLD TM1_1'!CL43</f>
        <v>#REF!</v>
      </c>
      <c r="CM43" s="57" t="e">
        <f ca="1">#REF!-'OLD TM1_1'!CM43</f>
        <v>#REF!</v>
      </c>
      <c r="CN43" s="57" t="e">
        <f ca="1">#REF!-'OLD TM1_1'!CN43</f>
        <v>#REF!</v>
      </c>
      <c r="CO43" s="57" t="e">
        <f ca="1">#REF!-'OLD TM1_1'!CO43</f>
        <v>#REF!</v>
      </c>
      <c r="CP43" s="57" t="e">
        <f ca="1">#REF!-'OLD TM1_1'!CP43</f>
        <v>#REF!</v>
      </c>
      <c r="CQ43" s="57" t="e">
        <f ca="1">#REF!-'OLD TM1_1'!CQ43</f>
        <v>#REF!</v>
      </c>
      <c r="CR43" s="57" t="e">
        <f ca="1">#REF!-'OLD TM1_1'!CR43</f>
        <v>#REF!</v>
      </c>
      <c r="CS43" s="57" t="e">
        <f ca="1">#REF!-'OLD TM1_1'!CS43</f>
        <v>#REF!</v>
      </c>
      <c r="CT43" s="57" t="e">
        <f ca="1">#REF!-'OLD TM1_1'!CT43</f>
        <v>#REF!</v>
      </c>
      <c r="CU43" s="57" t="e">
        <f ca="1">#REF!-'OLD TM1_1'!CU43</f>
        <v>#REF!</v>
      </c>
      <c r="CV43" s="57" t="e">
        <f ca="1">#REF!-'OLD TM1_1'!CV43</f>
        <v>#REF!</v>
      </c>
      <c r="CW43" s="57" t="e">
        <f ca="1">#REF!-'OLD TM1_1'!CW43</f>
        <v>#REF!</v>
      </c>
      <c r="CX43" s="57" t="e">
        <f ca="1">#REF!-'OLD TM1_1'!CX43</f>
        <v>#REF!</v>
      </c>
      <c r="CY43" s="57" t="e">
        <f ca="1">#REF!-'OLD TM1_1'!CY43</f>
        <v>#REF!</v>
      </c>
      <c r="CZ43" s="57" t="e">
        <f ca="1">#REF!-'OLD TM1_1'!CZ43</f>
        <v>#REF!</v>
      </c>
      <c r="DA43" s="57" t="e">
        <f ca="1">#REF!-'OLD TM1_1'!DA43</f>
        <v>#REF!</v>
      </c>
      <c r="DB43" s="57" t="e">
        <f ca="1">#REF!-'OLD TM1_1'!DB43</f>
        <v>#REF!</v>
      </c>
      <c r="DC43" s="57" t="e">
        <f ca="1">#REF!-'OLD TM1_1'!DC43</f>
        <v>#REF!</v>
      </c>
      <c r="DD43" s="57" t="e">
        <f ca="1">#REF!-'OLD TM1_1'!DD43</f>
        <v>#REF!</v>
      </c>
      <c r="DE43" s="57" t="e">
        <f ca="1">#REF!-'OLD TM1_1'!DE43</f>
        <v>#REF!</v>
      </c>
      <c r="DF43" s="57" t="e">
        <f ca="1">#REF!-'OLD TM1_1'!DF43</f>
        <v>#REF!</v>
      </c>
      <c r="DG43" s="57" t="e">
        <f>#REF!-'OLD TM1_1'!DG43</f>
        <v>#REF!</v>
      </c>
      <c r="DH43" s="57" t="e">
        <f ca="1">#REF!-'OLD TM1_1'!DH43</f>
        <v>#REF!</v>
      </c>
      <c r="DI43" s="57" t="e">
        <f ca="1">#REF!-'OLD TM1_1'!DI43</f>
        <v>#REF!</v>
      </c>
      <c r="DJ43" s="57" t="e">
        <f ca="1">#REF!-'OLD TM1_1'!DJ43</f>
        <v>#REF!</v>
      </c>
      <c r="DK43" s="57" t="e">
        <f ca="1">#REF!-'OLD TM1_1'!DK43</f>
        <v>#REF!</v>
      </c>
      <c r="DL43" s="57" t="e">
        <f ca="1">#REF!-'OLD TM1_1'!DL43</f>
        <v>#REF!</v>
      </c>
      <c r="DM43" s="57" t="e">
        <f ca="1">#REF!-'OLD TM1_1'!DM43</f>
        <v>#REF!</v>
      </c>
      <c r="DN43" s="57" t="e">
        <f ca="1">#REF!-'OLD TM1_1'!DN43</f>
        <v>#REF!</v>
      </c>
      <c r="DO43" s="57" t="e">
        <f ca="1">#REF!-'OLD TM1_1'!DO43</f>
        <v>#REF!</v>
      </c>
      <c r="DP43" s="57" t="e">
        <f ca="1">#REF!-'OLD TM1_1'!DP43</f>
        <v>#REF!</v>
      </c>
      <c r="DQ43" s="57" t="e">
        <f ca="1">#REF!-'OLD TM1_1'!DQ43</f>
        <v>#REF!</v>
      </c>
      <c r="DR43" s="57" t="e">
        <f ca="1">#REF!-'OLD TM1_1'!DR43</f>
        <v>#REF!</v>
      </c>
      <c r="DS43" s="57" t="e">
        <f ca="1">#REF!-'OLD TM1_1'!DS43</f>
        <v>#REF!</v>
      </c>
      <c r="DT43" s="57" t="e">
        <f ca="1">#REF!-'OLD TM1_1'!DT43</f>
        <v>#REF!</v>
      </c>
      <c r="DU43" s="57" t="e">
        <f ca="1">#REF!-'OLD TM1_1'!DU43</f>
        <v>#REF!</v>
      </c>
      <c r="DV43" s="57" t="e">
        <f ca="1">#REF!-'OLD TM1_1'!DV43</f>
        <v>#REF!</v>
      </c>
      <c r="DW43" s="57" t="e">
        <f ca="1">#REF!-'OLD TM1_1'!DW43</f>
        <v>#REF!</v>
      </c>
      <c r="DX43" s="57" t="e">
        <f ca="1">#REF!-'OLD TM1_1'!DX43</f>
        <v>#REF!</v>
      </c>
      <c r="DY43" s="57" t="e">
        <f ca="1">#REF!-'OLD TM1_1'!DY43</f>
        <v>#REF!</v>
      </c>
      <c r="DZ43" s="57" t="e">
        <f ca="1">#REF!-'OLD TM1_1'!DZ43</f>
        <v>#REF!</v>
      </c>
      <c r="EA43" s="57" t="e">
        <f ca="1">#REF!-'OLD TM1_1'!EA43</f>
        <v>#REF!</v>
      </c>
      <c r="EB43" s="57" t="e">
        <f ca="1">#REF!-'OLD TM1_1'!EB43</f>
        <v>#REF!</v>
      </c>
      <c r="EC43" s="57" t="e">
        <f ca="1">#REF!-'OLD TM1_1'!EC43</f>
        <v>#REF!</v>
      </c>
      <c r="ED43" s="57" t="e">
        <f ca="1">#REF!-'OLD TM1_1'!ED43</f>
        <v>#REF!</v>
      </c>
      <c r="EE43" s="57" t="e">
        <f ca="1">#REF!-'OLD TM1_1'!EE43</f>
        <v>#REF!</v>
      </c>
      <c r="EF43" s="57" t="e">
        <f ca="1">#REF!-'OLD TM1_1'!EF43</f>
        <v>#REF!</v>
      </c>
      <c r="EG43" s="57" t="e">
        <f ca="1">#REF!-'OLD TM1_1'!EG43</f>
        <v>#REF!</v>
      </c>
      <c r="EH43" s="57" t="e">
        <f ca="1">#REF!-'OLD TM1_1'!EH43</f>
        <v>#REF!</v>
      </c>
      <c r="EI43" s="57" t="e">
        <f ca="1">#REF!-'OLD TM1_1'!EI43</f>
        <v>#REF!</v>
      </c>
      <c r="EJ43" s="57" t="e">
        <f ca="1">#REF!-'OLD TM1_1'!EJ43</f>
        <v>#REF!</v>
      </c>
      <c r="EK43" s="57" t="e">
        <f ca="1">#REF!-'OLD TM1_1'!EK43</f>
        <v>#REF!</v>
      </c>
      <c r="EL43" s="57" t="e">
        <f ca="1">#REF!-'OLD TM1_1'!EL43</f>
        <v>#REF!</v>
      </c>
      <c r="EM43" s="57" t="e">
        <f ca="1">#REF!-'OLD TM1_1'!EM43</f>
        <v>#REF!</v>
      </c>
      <c r="EN43" s="57" t="e">
        <f ca="1">#REF!-'OLD TM1_1'!EN43</f>
        <v>#REF!</v>
      </c>
      <c r="EO43" s="57" t="e">
        <f ca="1">#REF!-'OLD TM1_1'!EO43</f>
        <v>#REF!</v>
      </c>
      <c r="EP43" s="57" t="e">
        <f ca="1">#REF!-'OLD TM1_1'!EP43</f>
        <v>#REF!</v>
      </c>
      <c r="EQ43" s="57" t="e">
        <f ca="1">#REF!-'OLD TM1_1'!EQ43</f>
        <v>#REF!</v>
      </c>
      <c r="ER43" s="57" t="e">
        <f ca="1">#REF!-'OLD TM1_1'!ER43</f>
        <v>#REF!</v>
      </c>
      <c r="ES43" s="57" t="e">
        <f ca="1">#REF!-'OLD TM1_1'!ES43</f>
        <v>#REF!</v>
      </c>
      <c r="ET43" s="57" t="e">
        <f ca="1">#REF!-'OLD TM1_1'!ET43</f>
        <v>#REF!</v>
      </c>
      <c r="EU43" s="57" t="e">
        <f ca="1">#REF!-'OLD TM1_1'!EU43</f>
        <v>#REF!</v>
      </c>
      <c r="EV43" s="57" t="e">
        <f ca="1">#REF!-'OLD TM1_1'!EV43</f>
        <v>#REF!</v>
      </c>
      <c r="EW43" s="57" t="e">
        <f>#REF!-'OLD TM1_1'!EW43</f>
        <v>#REF!</v>
      </c>
    </row>
    <row r="44" spans="1:153" x14ac:dyDescent="0.25">
      <c r="A44" t="s">
        <v>89</v>
      </c>
      <c r="B44" t="s">
        <v>64</v>
      </c>
      <c r="C44" s="57" t="e">
        <f ca="1">#REF!-'OLD TM1_1'!C44</f>
        <v>#REF!</v>
      </c>
      <c r="D44" s="57" t="e">
        <f ca="1">#REF!-'OLD TM1_1'!D44</f>
        <v>#REF!</v>
      </c>
      <c r="E44" s="57" t="e">
        <f ca="1">#REF!-'OLD TM1_1'!E44</f>
        <v>#REF!</v>
      </c>
      <c r="F44" s="57" t="e">
        <f ca="1">#REF!-'OLD TM1_1'!F44</f>
        <v>#REF!</v>
      </c>
      <c r="G44" s="57" t="e">
        <f ca="1">#REF!-'OLD TM1_1'!G44</f>
        <v>#REF!</v>
      </c>
      <c r="H44" s="57" t="e">
        <f ca="1">#REF!-'OLD TM1_1'!H44</f>
        <v>#REF!</v>
      </c>
      <c r="I44" s="57" t="e">
        <f ca="1">#REF!-'OLD TM1_1'!I44</f>
        <v>#REF!</v>
      </c>
      <c r="J44" s="57" t="e">
        <f ca="1">#REF!-'OLD TM1_1'!J44</f>
        <v>#REF!</v>
      </c>
      <c r="K44" s="57" t="e">
        <f ca="1">#REF!-'OLD TM1_1'!K44</f>
        <v>#REF!</v>
      </c>
      <c r="L44" s="57" t="e">
        <f ca="1">#REF!-'OLD TM1_1'!L44</f>
        <v>#REF!</v>
      </c>
      <c r="M44" s="57" t="e">
        <f ca="1">#REF!-'OLD TM1_1'!M44</f>
        <v>#REF!</v>
      </c>
      <c r="N44" s="57" t="e">
        <f ca="1">#REF!-'OLD TM1_1'!N44</f>
        <v>#REF!</v>
      </c>
      <c r="O44" s="57" t="e">
        <f ca="1">#REF!-'OLD TM1_1'!O44</f>
        <v>#REF!</v>
      </c>
      <c r="P44" s="57" t="e">
        <f ca="1">#REF!-'OLD TM1_1'!P44</f>
        <v>#REF!</v>
      </c>
      <c r="Q44" s="57" t="e">
        <f ca="1">#REF!-'OLD TM1_1'!Q44</f>
        <v>#REF!</v>
      </c>
      <c r="R44" s="57" t="e">
        <f ca="1">#REF!-'OLD TM1_1'!R44</f>
        <v>#REF!</v>
      </c>
      <c r="S44" s="57" t="e">
        <f ca="1">#REF!-'OLD TM1_1'!S44</f>
        <v>#REF!</v>
      </c>
      <c r="T44" s="57" t="e">
        <f ca="1">#REF!-'OLD TM1_1'!T44</f>
        <v>#REF!</v>
      </c>
      <c r="U44" s="57" t="e">
        <f ca="1">#REF!-'OLD TM1_1'!U44</f>
        <v>#REF!</v>
      </c>
      <c r="V44" s="57" t="e">
        <f ca="1">#REF!-'OLD TM1_1'!V44</f>
        <v>#REF!</v>
      </c>
      <c r="W44" s="57" t="e">
        <f ca="1">#REF!-'OLD TM1_1'!W44</f>
        <v>#REF!</v>
      </c>
      <c r="X44" s="57" t="e">
        <f ca="1">#REF!-'OLD TM1_1'!X44</f>
        <v>#REF!</v>
      </c>
      <c r="Y44" s="57" t="e">
        <f ca="1">#REF!-'OLD TM1_1'!Y44</f>
        <v>#REF!</v>
      </c>
      <c r="Z44" s="57" t="e">
        <f ca="1">#REF!-'OLD TM1_1'!Z44</f>
        <v>#REF!</v>
      </c>
      <c r="AA44" s="57" t="e">
        <f ca="1">#REF!-'OLD TM1_1'!AA44</f>
        <v>#REF!</v>
      </c>
      <c r="AB44" s="57" t="e">
        <f ca="1">#REF!-'OLD TM1_1'!AB44</f>
        <v>#REF!</v>
      </c>
      <c r="AC44" s="57" t="e">
        <f ca="1">#REF!-'OLD TM1_1'!AC44</f>
        <v>#REF!</v>
      </c>
      <c r="AD44" s="57" t="e">
        <f ca="1">#REF!-'OLD TM1_1'!AD44</f>
        <v>#REF!</v>
      </c>
      <c r="AE44" s="57" t="e">
        <f ca="1">#REF!-'OLD TM1_1'!AE44</f>
        <v>#REF!</v>
      </c>
      <c r="AF44" s="57" t="e">
        <f ca="1">#REF!-'OLD TM1_1'!AF44</f>
        <v>#REF!</v>
      </c>
      <c r="AG44" s="57" t="e">
        <f ca="1">#REF!-'OLD TM1_1'!AG44</f>
        <v>#REF!</v>
      </c>
      <c r="AH44" s="57" t="e">
        <f ca="1">#REF!-'OLD TM1_1'!AH44</f>
        <v>#REF!</v>
      </c>
      <c r="AI44" s="57" t="e">
        <f ca="1">#REF!-'OLD TM1_1'!AI44</f>
        <v>#REF!</v>
      </c>
      <c r="AJ44" s="57" t="e">
        <f ca="1">#REF!-'OLD TM1_1'!AJ44</f>
        <v>#REF!</v>
      </c>
      <c r="AK44" s="57" t="e">
        <f ca="1">#REF!-'OLD TM1_1'!AK44</f>
        <v>#REF!</v>
      </c>
      <c r="AL44" s="57" t="e">
        <f ca="1">#REF!-'OLD TM1_1'!AL44</f>
        <v>#REF!</v>
      </c>
      <c r="AM44" s="57" t="e">
        <f ca="1">#REF!-'OLD TM1_1'!AM44</f>
        <v>#REF!</v>
      </c>
      <c r="AN44" s="57" t="e">
        <f ca="1">#REF!-'OLD TM1_1'!AN44</f>
        <v>#REF!</v>
      </c>
      <c r="AO44" s="57" t="e">
        <f ca="1">#REF!-'OLD TM1_1'!AO44</f>
        <v>#REF!</v>
      </c>
      <c r="AP44" s="57" t="e">
        <f ca="1">#REF!-'OLD TM1_1'!AP44</f>
        <v>#REF!</v>
      </c>
      <c r="AQ44" s="57" t="e">
        <f ca="1">#REF!-'OLD TM1_1'!AQ44</f>
        <v>#REF!</v>
      </c>
      <c r="AR44" s="57" t="e">
        <f ca="1">#REF!-'OLD TM1_1'!AR44</f>
        <v>#REF!</v>
      </c>
      <c r="AS44" s="57" t="e">
        <f ca="1">#REF!-'OLD TM1_1'!AS44</f>
        <v>#REF!</v>
      </c>
      <c r="AT44" s="57" t="e">
        <f ca="1">#REF!-'OLD TM1_1'!AT44</f>
        <v>#REF!</v>
      </c>
      <c r="AU44" s="57" t="e">
        <f ca="1">#REF!-'OLD TM1_1'!AU44</f>
        <v>#REF!</v>
      </c>
      <c r="AV44" s="57" t="e">
        <f ca="1">#REF!-'OLD TM1_1'!AV44</f>
        <v>#REF!</v>
      </c>
      <c r="AW44" s="57" t="e">
        <f ca="1">#REF!-'OLD TM1_1'!AW44</f>
        <v>#REF!</v>
      </c>
      <c r="AX44" s="57" t="e">
        <f ca="1">#REF!-'OLD TM1_1'!AX44</f>
        <v>#REF!</v>
      </c>
      <c r="AY44" s="57" t="e">
        <f ca="1">#REF!-'OLD TM1_1'!AY44</f>
        <v>#REF!</v>
      </c>
      <c r="AZ44" s="57" t="e">
        <f ca="1">#REF!-'OLD TM1_1'!AZ44</f>
        <v>#REF!</v>
      </c>
      <c r="BA44" s="57" t="e">
        <f ca="1">#REF!-'OLD TM1_1'!BA44</f>
        <v>#REF!</v>
      </c>
      <c r="BB44" s="57" t="e">
        <f ca="1">#REF!-'OLD TM1_1'!BB44</f>
        <v>#REF!</v>
      </c>
      <c r="BC44" s="57" t="e">
        <f ca="1">#REF!-'OLD TM1_1'!BC44</f>
        <v>#REF!</v>
      </c>
      <c r="BD44" s="57" t="e">
        <f ca="1">#REF!-'OLD TM1_1'!BD44</f>
        <v>#REF!</v>
      </c>
      <c r="BE44" s="57" t="e">
        <f ca="1">#REF!-'OLD TM1_1'!BE44</f>
        <v>#REF!</v>
      </c>
      <c r="BF44" s="57" t="e">
        <f ca="1">#REF!-'OLD TM1_1'!BF44</f>
        <v>#REF!</v>
      </c>
      <c r="BG44" s="57" t="e">
        <f ca="1">#REF!-'OLD TM1_1'!BG44</f>
        <v>#REF!</v>
      </c>
      <c r="BH44" s="57" t="e">
        <f ca="1">#REF!-'OLD TM1_1'!BH44</f>
        <v>#REF!</v>
      </c>
      <c r="BI44" s="57" t="e">
        <f ca="1">#REF!-'OLD TM1_1'!BI44</f>
        <v>#REF!</v>
      </c>
      <c r="BJ44" s="57" t="e">
        <f ca="1">#REF!-'OLD TM1_1'!BJ44</f>
        <v>#REF!</v>
      </c>
      <c r="BK44" s="57" t="e">
        <f ca="1">#REF!-'OLD TM1_1'!BK44</f>
        <v>#REF!</v>
      </c>
      <c r="BL44" s="57" t="e">
        <f ca="1">#REF!-'OLD TM1_1'!BL44</f>
        <v>#REF!</v>
      </c>
      <c r="BM44" s="57" t="e">
        <f ca="1">#REF!-'OLD TM1_1'!BM44</f>
        <v>#REF!</v>
      </c>
      <c r="BN44" s="57" t="e">
        <f ca="1">#REF!-'OLD TM1_1'!BN44</f>
        <v>#REF!</v>
      </c>
      <c r="BO44" s="57" t="e">
        <f ca="1">#REF!-'OLD TM1_1'!BO44</f>
        <v>#REF!</v>
      </c>
      <c r="BP44" s="57" t="e">
        <f ca="1">#REF!-'OLD TM1_1'!BP44</f>
        <v>#REF!</v>
      </c>
      <c r="BQ44" s="57" t="e">
        <f ca="1">#REF!-'OLD TM1_1'!BQ44</f>
        <v>#REF!</v>
      </c>
      <c r="BR44" s="57" t="e">
        <f ca="1">#REF!-'OLD TM1_1'!BR44</f>
        <v>#REF!</v>
      </c>
      <c r="BS44" s="57" t="e">
        <f ca="1">#REF!-'OLD TM1_1'!BS44</f>
        <v>#REF!</v>
      </c>
      <c r="BT44" s="57" t="e">
        <f ca="1">#REF!-'OLD TM1_1'!BT44</f>
        <v>#REF!</v>
      </c>
      <c r="BU44" s="57" t="e">
        <f ca="1">#REF!-'OLD TM1_1'!BU44</f>
        <v>#REF!</v>
      </c>
      <c r="BV44" s="57" t="e">
        <f ca="1">#REF!-'OLD TM1_1'!BV44</f>
        <v>#REF!</v>
      </c>
      <c r="BW44" s="57" t="e">
        <f ca="1">#REF!-'OLD TM1_1'!BW44</f>
        <v>#REF!</v>
      </c>
      <c r="BX44" s="57" t="e">
        <f ca="1">#REF!-'OLD TM1_1'!BX44</f>
        <v>#REF!</v>
      </c>
      <c r="BY44" s="57" t="e">
        <f ca="1">#REF!-'OLD TM1_1'!BY44</f>
        <v>#REF!</v>
      </c>
      <c r="BZ44" s="57" t="e">
        <f ca="1">#REF!-'OLD TM1_1'!BZ44</f>
        <v>#REF!</v>
      </c>
      <c r="CA44" s="57" t="e">
        <f ca="1">#REF!-'OLD TM1_1'!CA44</f>
        <v>#REF!</v>
      </c>
      <c r="CB44" s="57" t="e">
        <f ca="1">#REF!-'OLD TM1_1'!CB44</f>
        <v>#REF!</v>
      </c>
      <c r="CC44" s="57" t="e">
        <f ca="1">#REF!-'OLD TM1_1'!CC44</f>
        <v>#REF!</v>
      </c>
      <c r="CD44" s="57" t="e">
        <f ca="1">#REF!-'OLD TM1_1'!CD44</f>
        <v>#REF!</v>
      </c>
      <c r="CE44" s="57" t="e">
        <f ca="1">#REF!-'OLD TM1_1'!CE44</f>
        <v>#REF!</v>
      </c>
      <c r="CF44" s="57" t="e">
        <f ca="1">#REF!-'OLD TM1_1'!CF44</f>
        <v>#REF!</v>
      </c>
      <c r="CG44" s="57" t="e">
        <f ca="1">#REF!-'OLD TM1_1'!CG44</f>
        <v>#REF!</v>
      </c>
      <c r="CH44" s="57" t="e">
        <f ca="1">#REF!-'OLD TM1_1'!CH44</f>
        <v>#REF!</v>
      </c>
      <c r="CI44" s="57" t="e">
        <f ca="1">#REF!-'OLD TM1_1'!CI44</f>
        <v>#REF!</v>
      </c>
      <c r="CJ44" s="57" t="e">
        <f ca="1">#REF!-'OLD TM1_1'!CJ44</f>
        <v>#REF!</v>
      </c>
      <c r="CK44" s="57" t="e">
        <f ca="1">#REF!-'OLD TM1_1'!CK44</f>
        <v>#REF!</v>
      </c>
      <c r="CL44" s="57" t="e">
        <f ca="1">#REF!-'OLD TM1_1'!CL44</f>
        <v>#REF!</v>
      </c>
      <c r="CM44" s="57" t="e">
        <f ca="1">#REF!-'OLD TM1_1'!CM44</f>
        <v>#REF!</v>
      </c>
      <c r="CN44" s="57" t="e">
        <f ca="1">#REF!-'OLD TM1_1'!CN44</f>
        <v>#REF!</v>
      </c>
      <c r="CO44" s="57" t="e">
        <f ca="1">#REF!-'OLD TM1_1'!CO44</f>
        <v>#REF!</v>
      </c>
      <c r="CP44" s="57" t="e">
        <f ca="1">#REF!-'OLD TM1_1'!CP44</f>
        <v>#REF!</v>
      </c>
      <c r="CQ44" s="57" t="e">
        <f ca="1">#REF!-'OLD TM1_1'!CQ44</f>
        <v>#REF!</v>
      </c>
      <c r="CR44" s="57" t="e">
        <f ca="1">#REF!-'OLD TM1_1'!CR44</f>
        <v>#REF!</v>
      </c>
      <c r="CS44" s="57" t="e">
        <f ca="1">#REF!-'OLD TM1_1'!CS44</f>
        <v>#REF!</v>
      </c>
      <c r="CT44" s="57" t="e">
        <f ca="1">#REF!-'OLD TM1_1'!CT44</f>
        <v>#REF!</v>
      </c>
      <c r="CU44" s="57" t="e">
        <f ca="1">#REF!-'OLD TM1_1'!CU44</f>
        <v>#REF!</v>
      </c>
      <c r="CV44" s="57" t="e">
        <f ca="1">#REF!-'OLD TM1_1'!CV44</f>
        <v>#REF!</v>
      </c>
      <c r="CW44" s="57" t="e">
        <f ca="1">#REF!-'OLD TM1_1'!CW44</f>
        <v>#REF!</v>
      </c>
      <c r="CX44" s="57" t="e">
        <f ca="1">#REF!-'OLD TM1_1'!CX44</f>
        <v>#REF!</v>
      </c>
      <c r="CY44" s="57" t="e">
        <f ca="1">#REF!-'OLD TM1_1'!CY44</f>
        <v>#REF!</v>
      </c>
      <c r="CZ44" s="57" t="e">
        <f ca="1">#REF!-'OLD TM1_1'!CZ44</f>
        <v>#REF!</v>
      </c>
      <c r="DA44" s="57" t="e">
        <f ca="1">#REF!-'OLD TM1_1'!DA44</f>
        <v>#REF!</v>
      </c>
      <c r="DB44" s="57" t="e">
        <f ca="1">#REF!-'OLD TM1_1'!DB44</f>
        <v>#REF!</v>
      </c>
      <c r="DC44" s="57" t="e">
        <f ca="1">#REF!-'OLD TM1_1'!DC44</f>
        <v>#REF!</v>
      </c>
      <c r="DD44" s="57" t="e">
        <f ca="1">#REF!-'OLD TM1_1'!DD44</f>
        <v>#REF!</v>
      </c>
      <c r="DE44" s="57" t="e">
        <f ca="1">#REF!-'OLD TM1_1'!DE44</f>
        <v>#REF!</v>
      </c>
      <c r="DF44" s="57" t="e">
        <f ca="1">#REF!-'OLD TM1_1'!DF44</f>
        <v>#REF!</v>
      </c>
      <c r="DG44" s="57" t="e">
        <f>#REF!-'OLD TM1_1'!DG44</f>
        <v>#REF!</v>
      </c>
      <c r="DH44" s="57" t="e">
        <f ca="1">#REF!-'OLD TM1_1'!DH44</f>
        <v>#REF!</v>
      </c>
      <c r="DI44" s="57" t="e">
        <f ca="1">#REF!-'OLD TM1_1'!DI44</f>
        <v>#REF!</v>
      </c>
      <c r="DJ44" s="57" t="e">
        <f ca="1">#REF!-'OLD TM1_1'!DJ44</f>
        <v>#REF!</v>
      </c>
      <c r="DK44" s="57" t="e">
        <f ca="1">#REF!-'OLD TM1_1'!DK44</f>
        <v>#REF!</v>
      </c>
      <c r="DL44" s="57" t="e">
        <f ca="1">#REF!-'OLD TM1_1'!DL44</f>
        <v>#REF!</v>
      </c>
      <c r="DM44" s="57" t="e">
        <f ca="1">#REF!-'OLD TM1_1'!DM44</f>
        <v>#REF!</v>
      </c>
      <c r="DN44" s="57" t="e">
        <f ca="1">#REF!-'OLD TM1_1'!DN44</f>
        <v>#REF!</v>
      </c>
      <c r="DO44" s="57" t="e">
        <f ca="1">#REF!-'OLD TM1_1'!DO44</f>
        <v>#REF!</v>
      </c>
      <c r="DP44" s="57" t="e">
        <f ca="1">#REF!-'OLD TM1_1'!DP44</f>
        <v>#REF!</v>
      </c>
      <c r="DQ44" s="57" t="e">
        <f ca="1">#REF!-'OLD TM1_1'!DQ44</f>
        <v>#REF!</v>
      </c>
      <c r="DR44" s="57" t="e">
        <f ca="1">#REF!-'OLD TM1_1'!DR44</f>
        <v>#REF!</v>
      </c>
      <c r="DS44" s="57" t="e">
        <f ca="1">#REF!-'OLD TM1_1'!DS44</f>
        <v>#REF!</v>
      </c>
      <c r="DT44" s="57" t="e">
        <f ca="1">#REF!-'OLD TM1_1'!DT44</f>
        <v>#REF!</v>
      </c>
      <c r="DU44" s="57" t="e">
        <f ca="1">#REF!-'OLD TM1_1'!DU44</f>
        <v>#REF!</v>
      </c>
      <c r="DV44" s="57" t="e">
        <f ca="1">#REF!-'OLD TM1_1'!DV44</f>
        <v>#REF!</v>
      </c>
      <c r="DW44" s="57" t="e">
        <f ca="1">#REF!-'OLD TM1_1'!DW44</f>
        <v>#REF!</v>
      </c>
      <c r="DX44" s="57" t="e">
        <f ca="1">#REF!-'OLD TM1_1'!DX44</f>
        <v>#REF!</v>
      </c>
      <c r="DY44" s="57" t="e">
        <f ca="1">#REF!-'OLD TM1_1'!DY44</f>
        <v>#REF!</v>
      </c>
      <c r="DZ44" s="57" t="e">
        <f ca="1">#REF!-'OLD TM1_1'!DZ44</f>
        <v>#REF!</v>
      </c>
      <c r="EA44" s="57" t="e">
        <f ca="1">#REF!-'OLD TM1_1'!EA44</f>
        <v>#REF!</v>
      </c>
      <c r="EB44" s="57" t="e">
        <f ca="1">#REF!-'OLD TM1_1'!EB44</f>
        <v>#REF!</v>
      </c>
      <c r="EC44" s="57" t="e">
        <f ca="1">#REF!-'OLD TM1_1'!EC44</f>
        <v>#REF!</v>
      </c>
      <c r="ED44" s="57" t="e">
        <f ca="1">#REF!-'OLD TM1_1'!ED44</f>
        <v>#REF!</v>
      </c>
      <c r="EE44" s="57" t="e">
        <f ca="1">#REF!-'OLD TM1_1'!EE44</f>
        <v>#REF!</v>
      </c>
      <c r="EF44" s="57" t="e">
        <f ca="1">#REF!-'OLD TM1_1'!EF44</f>
        <v>#REF!</v>
      </c>
      <c r="EG44" s="57" t="e">
        <f ca="1">#REF!-'OLD TM1_1'!EG44</f>
        <v>#REF!</v>
      </c>
      <c r="EH44" s="57" t="e">
        <f ca="1">#REF!-'OLD TM1_1'!EH44</f>
        <v>#REF!</v>
      </c>
      <c r="EI44" s="57" t="e">
        <f ca="1">#REF!-'OLD TM1_1'!EI44</f>
        <v>#REF!</v>
      </c>
      <c r="EJ44" s="57" t="e">
        <f ca="1">#REF!-'OLD TM1_1'!EJ44</f>
        <v>#REF!</v>
      </c>
      <c r="EK44" s="57" t="e">
        <f ca="1">#REF!-'OLD TM1_1'!EK44</f>
        <v>#REF!</v>
      </c>
      <c r="EL44" s="57" t="e">
        <f ca="1">#REF!-'OLD TM1_1'!EL44</f>
        <v>#REF!</v>
      </c>
      <c r="EM44" s="57" t="e">
        <f ca="1">#REF!-'OLD TM1_1'!EM44</f>
        <v>#REF!</v>
      </c>
      <c r="EN44" s="57" t="e">
        <f ca="1">#REF!-'OLD TM1_1'!EN44</f>
        <v>#REF!</v>
      </c>
      <c r="EO44" s="57" t="e">
        <f ca="1">#REF!-'OLD TM1_1'!EO44</f>
        <v>#REF!</v>
      </c>
      <c r="EP44" s="57" t="e">
        <f ca="1">#REF!-'OLD TM1_1'!EP44</f>
        <v>#REF!</v>
      </c>
      <c r="EQ44" s="57" t="e">
        <f ca="1">#REF!-'OLD TM1_1'!EQ44</f>
        <v>#REF!</v>
      </c>
      <c r="ER44" s="57" t="e">
        <f ca="1">#REF!-'OLD TM1_1'!ER44</f>
        <v>#REF!</v>
      </c>
      <c r="ES44" s="57" t="e">
        <f ca="1">#REF!-'OLD TM1_1'!ES44</f>
        <v>#REF!</v>
      </c>
      <c r="ET44" s="57" t="e">
        <f ca="1">#REF!-'OLD TM1_1'!ET44</f>
        <v>#REF!</v>
      </c>
      <c r="EU44" s="57" t="e">
        <f ca="1">#REF!-'OLD TM1_1'!EU44</f>
        <v>#REF!</v>
      </c>
      <c r="EV44" s="57" t="e">
        <f ca="1">#REF!-'OLD TM1_1'!EV44</f>
        <v>#REF!</v>
      </c>
      <c r="EW44" s="57" t="e">
        <f>#REF!-'OLD TM1_1'!EW44</f>
        <v>#REF!</v>
      </c>
    </row>
    <row r="45" spans="1:153" x14ac:dyDescent="0.25">
      <c r="A45" t="s">
        <v>90</v>
      </c>
      <c r="B45" t="s">
        <v>64</v>
      </c>
      <c r="C45" s="57" t="e">
        <f ca="1">#REF!-'OLD TM1_1'!C45</f>
        <v>#REF!</v>
      </c>
      <c r="D45" s="57" t="e">
        <f ca="1">#REF!-'OLD TM1_1'!D45</f>
        <v>#REF!</v>
      </c>
      <c r="E45" s="57" t="e">
        <f ca="1">#REF!-'OLD TM1_1'!E45</f>
        <v>#REF!</v>
      </c>
      <c r="F45" s="57" t="e">
        <f ca="1">#REF!-'OLD TM1_1'!F45</f>
        <v>#REF!</v>
      </c>
      <c r="G45" s="57" t="e">
        <f ca="1">#REF!-'OLD TM1_1'!G45</f>
        <v>#REF!</v>
      </c>
      <c r="H45" s="57" t="e">
        <f ca="1">#REF!-'OLD TM1_1'!H45</f>
        <v>#REF!</v>
      </c>
      <c r="I45" s="57" t="e">
        <f ca="1">#REF!-'OLD TM1_1'!I45</f>
        <v>#REF!</v>
      </c>
      <c r="J45" s="57" t="e">
        <f ca="1">#REF!-'OLD TM1_1'!J45</f>
        <v>#REF!</v>
      </c>
      <c r="K45" s="57" t="e">
        <f ca="1">#REF!-'OLD TM1_1'!K45</f>
        <v>#REF!</v>
      </c>
      <c r="L45" s="57" t="e">
        <f ca="1">#REF!-'OLD TM1_1'!L45</f>
        <v>#REF!</v>
      </c>
      <c r="M45" s="57" t="e">
        <f ca="1">#REF!-'OLD TM1_1'!M45</f>
        <v>#REF!</v>
      </c>
      <c r="N45" s="57" t="e">
        <f ca="1">#REF!-'OLD TM1_1'!N45</f>
        <v>#REF!</v>
      </c>
      <c r="O45" s="57" t="e">
        <f ca="1">#REF!-'OLD TM1_1'!O45</f>
        <v>#REF!</v>
      </c>
      <c r="P45" s="57" t="e">
        <f ca="1">#REF!-'OLD TM1_1'!P45</f>
        <v>#REF!</v>
      </c>
      <c r="Q45" s="57" t="e">
        <f ca="1">#REF!-'OLD TM1_1'!Q45</f>
        <v>#REF!</v>
      </c>
      <c r="R45" s="57" t="e">
        <f ca="1">#REF!-'OLD TM1_1'!R45</f>
        <v>#REF!</v>
      </c>
      <c r="S45" s="57" t="e">
        <f ca="1">#REF!-'OLD TM1_1'!S45</f>
        <v>#REF!</v>
      </c>
      <c r="T45" s="57" t="e">
        <f ca="1">#REF!-'OLD TM1_1'!T45</f>
        <v>#REF!</v>
      </c>
      <c r="U45" s="57" t="e">
        <f ca="1">#REF!-'OLD TM1_1'!U45</f>
        <v>#REF!</v>
      </c>
      <c r="V45" s="57" t="e">
        <f ca="1">#REF!-'OLD TM1_1'!V45</f>
        <v>#REF!</v>
      </c>
      <c r="W45" s="57" t="e">
        <f ca="1">#REF!-'OLD TM1_1'!W45</f>
        <v>#REF!</v>
      </c>
      <c r="X45" s="57" t="e">
        <f ca="1">#REF!-'OLD TM1_1'!X45</f>
        <v>#REF!</v>
      </c>
      <c r="Y45" s="57" t="e">
        <f ca="1">#REF!-'OLD TM1_1'!Y45</f>
        <v>#REF!</v>
      </c>
      <c r="Z45" s="57" t="e">
        <f ca="1">#REF!-'OLD TM1_1'!Z45</f>
        <v>#REF!</v>
      </c>
      <c r="AA45" s="57" t="e">
        <f ca="1">#REF!-'OLD TM1_1'!AA45</f>
        <v>#REF!</v>
      </c>
      <c r="AB45" s="57" t="e">
        <f ca="1">#REF!-'OLD TM1_1'!AB45</f>
        <v>#REF!</v>
      </c>
      <c r="AC45" s="57" t="e">
        <f ca="1">#REF!-'OLD TM1_1'!AC45</f>
        <v>#REF!</v>
      </c>
      <c r="AD45" s="57" t="e">
        <f ca="1">#REF!-'OLD TM1_1'!AD45</f>
        <v>#REF!</v>
      </c>
      <c r="AE45" s="57" t="e">
        <f ca="1">#REF!-'OLD TM1_1'!AE45</f>
        <v>#REF!</v>
      </c>
      <c r="AF45" s="57" t="e">
        <f ca="1">#REF!-'OLD TM1_1'!AF45</f>
        <v>#REF!</v>
      </c>
      <c r="AG45" s="57" t="e">
        <f ca="1">#REF!-'OLD TM1_1'!AG45</f>
        <v>#REF!</v>
      </c>
      <c r="AH45" s="57" t="e">
        <f ca="1">#REF!-'OLD TM1_1'!AH45</f>
        <v>#REF!</v>
      </c>
      <c r="AI45" s="57" t="e">
        <f ca="1">#REF!-'OLD TM1_1'!AI45</f>
        <v>#REF!</v>
      </c>
      <c r="AJ45" s="57" t="e">
        <f ca="1">#REF!-'OLD TM1_1'!AJ45</f>
        <v>#REF!</v>
      </c>
      <c r="AK45" s="57" t="e">
        <f ca="1">#REF!-'OLD TM1_1'!AK45</f>
        <v>#REF!</v>
      </c>
      <c r="AL45" s="57" t="e">
        <f ca="1">#REF!-'OLD TM1_1'!AL45</f>
        <v>#REF!</v>
      </c>
      <c r="AM45" s="57" t="e">
        <f ca="1">#REF!-'OLD TM1_1'!AM45</f>
        <v>#REF!</v>
      </c>
      <c r="AN45" s="57" t="e">
        <f ca="1">#REF!-'OLD TM1_1'!AN45</f>
        <v>#REF!</v>
      </c>
      <c r="AO45" s="57" t="e">
        <f ca="1">#REF!-'OLD TM1_1'!AO45</f>
        <v>#REF!</v>
      </c>
      <c r="AP45" s="57" t="e">
        <f ca="1">#REF!-'OLD TM1_1'!AP45</f>
        <v>#REF!</v>
      </c>
      <c r="AQ45" s="57" t="e">
        <f ca="1">#REF!-'OLD TM1_1'!AQ45</f>
        <v>#REF!</v>
      </c>
      <c r="AR45" s="57" t="e">
        <f ca="1">#REF!-'OLD TM1_1'!AR45</f>
        <v>#REF!</v>
      </c>
      <c r="AS45" s="57" t="e">
        <f ca="1">#REF!-'OLD TM1_1'!AS45</f>
        <v>#REF!</v>
      </c>
      <c r="AT45" s="57" t="e">
        <f ca="1">#REF!-'OLD TM1_1'!AT45</f>
        <v>#REF!</v>
      </c>
      <c r="AU45" s="57" t="e">
        <f ca="1">#REF!-'OLD TM1_1'!AU45</f>
        <v>#REF!</v>
      </c>
      <c r="AV45" s="57" t="e">
        <f ca="1">#REF!-'OLD TM1_1'!AV45</f>
        <v>#REF!</v>
      </c>
      <c r="AW45" s="57" t="e">
        <f ca="1">#REF!-'OLD TM1_1'!AW45</f>
        <v>#REF!</v>
      </c>
      <c r="AX45" s="57" t="e">
        <f ca="1">#REF!-'OLD TM1_1'!AX45</f>
        <v>#REF!</v>
      </c>
      <c r="AY45" s="57" t="e">
        <f ca="1">#REF!-'OLD TM1_1'!AY45</f>
        <v>#REF!</v>
      </c>
      <c r="AZ45" s="57" t="e">
        <f ca="1">#REF!-'OLD TM1_1'!AZ45</f>
        <v>#REF!</v>
      </c>
      <c r="BA45" s="57" t="e">
        <f ca="1">#REF!-'OLD TM1_1'!BA45</f>
        <v>#REF!</v>
      </c>
      <c r="BB45" s="57" t="e">
        <f ca="1">#REF!-'OLD TM1_1'!BB45</f>
        <v>#REF!</v>
      </c>
      <c r="BC45" s="57" t="e">
        <f ca="1">#REF!-'OLD TM1_1'!BC45</f>
        <v>#REF!</v>
      </c>
      <c r="BD45" s="57" t="e">
        <f ca="1">#REF!-'OLD TM1_1'!BD45</f>
        <v>#REF!</v>
      </c>
      <c r="BE45" s="57" t="e">
        <f ca="1">#REF!-'OLD TM1_1'!BE45</f>
        <v>#REF!</v>
      </c>
      <c r="BF45" s="57" t="e">
        <f ca="1">#REF!-'OLD TM1_1'!BF45</f>
        <v>#REF!</v>
      </c>
      <c r="BG45" s="57" t="e">
        <f ca="1">#REF!-'OLD TM1_1'!BG45</f>
        <v>#REF!</v>
      </c>
      <c r="BH45" s="57" t="e">
        <f ca="1">#REF!-'OLD TM1_1'!BH45</f>
        <v>#REF!</v>
      </c>
      <c r="BI45" s="57" t="e">
        <f ca="1">#REF!-'OLD TM1_1'!BI45</f>
        <v>#REF!</v>
      </c>
      <c r="BJ45" s="57" t="e">
        <f ca="1">#REF!-'OLD TM1_1'!BJ45</f>
        <v>#REF!</v>
      </c>
      <c r="BK45" s="57" t="e">
        <f ca="1">#REF!-'OLD TM1_1'!BK45</f>
        <v>#REF!</v>
      </c>
      <c r="BL45" s="57" t="e">
        <f ca="1">#REF!-'OLD TM1_1'!BL45</f>
        <v>#REF!</v>
      </c>
      <c r="BM45" s="57" t="e">
        <f ca="1">#REF!-'OLD TM1_1'!BM45</f>
        <v>#REF!</v>
      </c>
      <c r="BN45" s="57" t="e">
        <f ca="1">#REF!-'OLD TM1_1'!BN45</f>
        <v>#REF!</v>
      </c>
      <c r="BO45" s="57" t="e">
        <f ca="1">#REF!-'OLD TM1_1'!BO45</f>
        <v>#REF!</v>
      </c>
      <c r="BP45" s="57" t="e">
        <f ca="1">#REF!-'OLD TM1_1'!BP45</f>
        <v>#REF!</v>
      </c>
      <c r="BQ45" s="57" t="e">
        <f ca="1">#REF!-'OLD TM1_1'!BQ45</f>
        <v>#REF!</v>
      </c>
      <c r="BR45" s="57" t="e">
        <f ca="1">#REF!-'OLD TM1_1'!BR45</f>
        <v>#REF!</v>
      </c>
      <c r="BS45" s="57" t="e">
        <f ca="1">#REF!-'OLD TM1_1'!BS45</f>
        <v>#REF!</v>
      </c>
      <c r="BT45" s="57" t="e">
        <f ca="1">#REF!-'OLD TM1_1'!BT45</f>
        <v>#REF!</v>
      </c>
      <c r="BU45" s="57" t="e">
        <f ca="1">#REF!-'OLD TM1_1'!BU45</f>
        <v>#REF!</v>
      </c>
      <c r="BV45" s="57" t="e">
        <f ca="1">#REF!-'OLD TM1_1'!BV45</f>
        <v>#REF!</v>
      </c>
      <c r="BW45" s="57" t="e">
        <f ca="1">#REF!-'OLD TM1_1'!BW45</f>
        <v>#REF!</v>
      </c>
      <c r="BX45" s="57" t="e">
        <f ca="1">#REF!-'OLD TM1_1'!BX45</f>
        <v>#REF!</v>
      </c>
      <c r="BY45" s="57" t="e">
        <f ca="1">#REF!-'OLD TM1_1'!BY45</f>
        <v>#REF!</v>
      </c>
      <c r="BZ45" s="57" t="e">
        <f ca="1">#REF!-'OLD TM1_1'!BZ45</f>
        <v>#REF!</v>
      </c>
      <c r="CA45" s="57" t="e">
        <f ca="1">#REF!-'OLD TM1_1'!CA45</f>
        <v>#REF!</v>
      </c>
      <c r="CB45" s="57" t="e">
        <f ca="1">#REF!-'OLD TM1_1'!CB45</f>
        <v>#REF!</v>
      </c>
      <c r="CC45" s="57" t="e">
        <f ca="1">#REF!-'OLD TM1_1'!CC45</f>
        <v>#REF!</v>
      </c>
      <c r="CD45" s="57" t="e">
        <f ca="1">#REF!-'OLD TM1_1'!CD45</f>
        <v>#REF!</v>
      </c>
      <c r="CE45" s="57" t="e">
        <f ca="1">#REF!-'OLD TM1_1'!CE45</f>
        <v>#REF!</v>
      </c>
      <c r="CF45" s="57" t="e">
        <f ca="1">#REF!-'OLD TM1_1'!CF45</f>
        <v>#REF!</v>
      </c>
      <c r="CG45" s="57" t="e">
        <f ca="1">#REF!-'OLD TM1_1'!CG45</f>
        <v>#REF!</v>
      </c>
      <c r="CH45" s="57" t="e">
        <f ca="1">#REF!-'OLD TM1_1'!CH45</f>
        <v>#REF!</v>
      </c>
      <c r="CI45" s="57" t="e">
        <f ca="1">#REF!-'OLD TM1_1'!CI45</f>
        <v>#REF!</v>
      </c>
      <c r="CJ45" s="57" t="e">
        <f ca="1">#REF!-'OLD TM1_1'!CJ45</f>
        <v>#REF!</v>
      </c>
      <c r="CK45" s="57" t="e">
        <f ca="1">#REF!-'OLD TM1_1'!CK45</f>
        <v>#REF!</v>
      </c>
      <c r="CL45" s="57" t="e">
        <f ca="1">#REF!-'OLD TM1_1'!CL45</f>
        <v>#REF!</v>
      </c>
      <c r="CM45" s="57" t="e">
        <f ca="1">#REF!-'OLD TM1_1'!CM45</f>
        <v>#REF!</v>
      </c>
      <c r="CN45" s="57" t="e">
        <f ca="1">#REF!-'OLD TM1_1'!CN45</f>
        <v>#REF!</v>
      </c>
      <c r="CO45" s="57" t="e">
        <f ca="1">#REF!-'OLD TM1_1'!CO45</f>
        <v>#REF!</v>
      </c>
      <c r="CP45" s="57" t="e">
        <f ca="1">#REF!-'OLD TM1_1'!CP45</f>
        <v>#REF!</v>
      </c>
      <c r="CQ45" s="57" t="e">
        <f ca="1">#REF!-'OLD TM1_1'!CQ45</f>
        <v>#REF!</v>
      </c>
      <c r="CR45" s="57" t="e">
        <f ca="1">#REF!-'OLD TM1_1'!CR45</f>
        <v>#REF!</v>
      </c>
      <c r="CS45" s="57" t="e">
        <f ca="1">#REF!-'OLD TM1_1'!CS45</f>
        <v>#REF!</v>
      </c>
      <c r="CT45" s="57" t="e">
        <f ca="1">#REF!-'OLD TM1_1'!CT45</f>
        <v>#REF!</v>
      </c>
      <c r="CU45" s="57" t="e">
        <f ca="1">#REF!-'OLD TM1_1'!CU45</f>
        <v>#REF!</v>
      </c>
      <c r="CV45" s="57" t="e">
        <f ca="1">#REF!-'OLD TM1_1'!CV45</f>
        <v>#REF!</v>
      </c>
      <c r="CW45" s="57" t="e">
        <f ca="1">#REF!-'OLD TM1_1'!CW45</f>
        <v>#REF!</v>
      </c>
      <c r="CX45" s="57" t="e">
        <f ca="1">#REF!-'OLD TM1_1'!CX45</f>
        <v>#REF!</v>
      </c>
      <c r="CY45" s="57" t="e">
        <f ca="1">#REF!-'OLD TM1_1'!CY45</f>
        <v>#REF!</v>
      </c>
      <c r="CZ45" s="57" t="e">
        <f ca="1">#REF!-'OLD TM1_1'!CZ45</f>
        <v>#REF!</v>
      </c>
      <c r="DA45" s="57" t="e">
        <f ca="1">#REF!-'OLD TM1_1'!DA45</f>
        <v>#REF!</v>
      </c>
      <c r="DB45" s="57" t="e">
        <f ca="1">#REF!-'OLD TM1_1'!DB45</f>
        <v>#REF!</v>
      </c>
      <c r="DC45" s="57" t="e">
        <f ca="1">#REF!-'OLD TM1_1'!DC45</f>
        <v>#REF!</v>
      </c>
      <c r="DD45" s="57" t="e">
        <f ca="1">#REF!-'OLD TM1_1'!DD45</f>
        <v>#REF!</v>
      </c>
      <c r="DE45" s="57" t="e">
        <f ca="1">#REF!-'OLD TM1_1'!DE45</f>
        <v>#REF!</v>
      </c>
      <c r="DF45" s="57" t="e">
        <f ca="1">#REF!-'OLD TM1_1'!DF45</f>
        <v>#REF!</v>
      </c>
      <c r="DG45" s="57" t="e">
        <f>#REF!-'OLD TM1_1'!DG45</f>
        <v>#REF!</v>
      </c>
      <c r="DH45" s="57" t="e">
        <f ca="1">#REF!-'OLD TM1_1'!DH45</f>
        <v>#REF!</v>
      </c>
      <c r="DI45" s="57" t="e">
        <f ca="1">#REF!-'OLD TM1_1'!DI45</f>
        <v>#REF!</v>
      </c>
      <c r="DJ45" s="57" t="e">
        <f ca="1">#REF!-'OLD TM1_1'!DJ45</f>
        <v>#REF!</v>
      </c>
      <c r="DK45" s="57" t="e">
        <f ca="1">#REF!-'OLD TM1_1'!DK45</f>
        <v>#REF!</v>
      </c>
      <c r="DL45" s="57" t="e">
        <f ca="1">#REF!-'OLD TM1_1'!DL45</f>
        <v>#REF!</v>
      </c>
      <c r="DM45" s="57" t="e">
        <f ca="1">#REF!-'OLD TM1_1'!DM45</f>
        <v>#REF!</v>
      </c>
      <c r="DN45" s="57" t="e">
        <f ca="1">#REF!-'OLD TM1_1'!DN45</f>
        <v>#REF!</v>
      </c>
      <c r="DO45" s="57" t="e">
        <f ca="1">#REF!-'OLD TM1_1'!DO45</f>
        <v>#REF!</v>
      </c>
      <c r="DP45" s="57" t="e">
        <f ca="1">#REF!-'OLD TM1_1'!DP45</f>
        <v>#REF!</v>
      </c>
      <c r="DQ45" s="57" t="e">
        <f ca="1">#REF!-'OLD TM1_1'!DQ45</f>
        <v>#REF!</v>
      </c>
      <c r="DR45" s="57" t="e">
        <f ca="1">#REF!-'OLD TM1_1'!DR45</f>
        <v>#REF!</v>
      </c>
      <c r="DS45" s="57" t="e">
        <f ca="1">#REF!-'OLD TM1_1'!DS45</f>
        <v>#REF!</v>
      </c>
      <c r="DT45" s="57" t="e">
        <f ca="1">#REF!-'OLD TM1_1'!DT45</f>
        <v>#REF!</v>
      </c>
      <c r="DU45" s="57" t="e">
        <f ca="1">#REF!-'OLD TM1_1'!DU45</f>
        <v>#REF!</v>
      </c>
      <c r="DV45" s="57" t="e">
        <f ca="1">#REF!-'OLD TM1_1'!DV45</f>
        <v>#REF!</v>
      </c>
      <c r="DW45" s="57" t="e">
        <f ca="1">#REF!-'OLD TM1_1'!DW45</f>
        <v>#REF!</v>
      </c>
      <c r="DX45" s="57" t="e">
        <f ca="1">#REF!-'OLD TM1_1'!DX45</f>
        <v>#REF!</v>
      </c>
      <c r="DY45" s="57" t="e">
        <f ca="1">#REF!-'OLD TM1_1'!DY45</f>
        <v>#REF!</v>
      </c>
      <c r="DZ45" s="57" t="e">
        <f ca="1">#REF!-'OLD TM1_1'!DZ45</f>
        <v>#REF!</v>
      </c>
      <c r="EA45" s="57" t="e">
        <f ca="1">#REF!-'OLD TM1_1'!EA45</f>
        <v>#REF!</v>
      </c>
      <c r="EB45" s="57" t="e">
        <f ca="1">#REF!-'OLD TM1_1'!EB45</f>
        <v>#REF!</v>
      </c>
      <c r="EC45" s="57" t="e">
        <f ca="1">#REF!-'OLD TM1_1'!EC45</f>
        <v>#REF!</v>
      </c>
      <c r="ED45" s="57" t="e">
        <f ca="1">#REF!-'OLD TM1_1'!ED45</f>
        <v>#REF!</v>
      </c>
      <c r="EE45" s="57" t="e">
        <f ca="1">#REF!-'OLD TM1_1'!EE45</f>
        <v>#REF!</v>
      </c>
      <c r="EF45" s="57" t="e">
        <f ca="1">#REF!-'OLD TM1_1'!EF45</f>
        <v>#REF!</v>
      </c>
      <c r="EG45" s="57" t="e">
        <f ca="1">#REF!-'OLD TM1_1'!EG45</f>
        <v>#REF!</v>
      </c>
      <c r="EH45" s="57" t="e">
        <f ca="1">#REF!-'OLD TM1_1'!EH45</f>
        <v>#REF!</v>
      </c>
      <c r="EI45" s="57" t="e">
        <f ca="1">#REF!-'OLD TM1_1'!EI45</f>
        <v>#REF!</v>
      </c>
      <c r="EJ45" s="57" t="e">
        <f ca="1">#REF!-'OLD TM1_1'!EJ45</f>
        <v>#REF!</v>
      </c>
      <c r="EK45" s="57" t="e">
        <f ca="1">#REF!-'OLD TM1_1'!EK45</f>
        <v>#REF!</v>
      </c>
      <c r="EL45" s="57" t="e">
        <f ca="1">#REF!-'OLD TM1_1'!EL45</f>
        <v>#REF!</v>
      </c>
      <c r="EM45" s="57" t="e">
        <f ca="1">#REF!-'OLD TM1_1'!EM45</f>
        <v>#REF!</v>
      </c>
      <c r="EN45" s="57" t="e">
        <f ca="1">#REF!-'OLD TM1_1'!EN45</f>
        <v>#REF!</v>
      </c>
      <c r="EO45" s="57" t="e">
        <f ca="1">#REF!-'OLD TM1_1'!EO45</f>
        <v>#REF!</v>
      </c>
      <c r="EP45" s="57" t="e">
        <f ca="1">#REF!-'OLD TM1_1'!EP45</f>
        <v>#REF!</v>
      </c>
      <c r="EQ45" s="57" t="e">
        <f ca="1">#REF!-'OLD TM1_1'!EQ45</f>
        <v>#REF!</v>
      </c>
      <c r="ER45" s="57" t="e">
        <f ca="1">#REF!-'OLD TM1_1'!ER45</f>
        <v>#REF!</v>
      </c>
      <c r="ES45" s="57" t="e">
        <f ca="1">#REF!-'OLD TM1_1'!ES45</f>
        <v>#REF!</v>
      </c>
      <c r="ET45" s="57" t="e">
        <f ca="1">#REF!-'OLD TM1_1'!ET45</f>
        <v>#REF!</v>
      </c>
      <c r="EU45" s="57" t="e">
        <f ca="1">#REF!-'OLD TM1_1'!EU45</f>
        <v>#REF!</v>
      </c>
      <c r="EV45" s="57" t="e">
        <f ca="1">#REF!-'OLD TM1_1'!EV45</f>
        <v>#REF!</v>
      </c>
      <c r="EW45" s="57" t="e">
        <f>#REF!-'OLD TM1_1'!EW45</f>
        <v>#REF!</v>
      </c>
    </row>
    <row r="46" spans="1:153" x14ac:dyDescent="0.25">
      <c r="A46" t="s">
        <v>91</v>
      </c>
      <c r="B46" t="s">
        <v>64</v>
      </c>
      <c r="C46" s="57" t="e">
        <f ca="1">#REF!-'OLD TM1_1'!C46</f>
        <v>#REF!</v>
      </c>
      <c r="D46" s="57" t="e">
        <f ca="1">#REF!-'OLD TM1_1'!D46</f>
        <v>#REF!</v>
      </c>
      <c r="E46" s="57" t="e">
        <f ca="1">#REF!-'OLD TM1_1'!E46</f>
        <v>#REF!</v>
      </c>
      <c r="F46" s="57" t="e">
        <f ca="1">#REF!-'OLD TM1_1'!F46</f>
        <v>#REF!</v>
      </c>
      <c r="G46" s="57" t="e">
        <f ca="1">#REF!-'OLD TM1_1'!G46</f>
        <v>#REF!</v>
      </c>
      <c r="H46" s="57" t="e">
        <f ca="1">#REF!-'OLD TM1_1'!H46</f>
        <v>#REF!</v>
      </c>
      <c r="I46" s="57" t="e">
        <f ca="1">#REF!-'OLD TM1_1'!I46</f>
        <v>#REF!</v>
      </c>
      <c r="J46" s="57" t="e">
        <f ca="1">#REF!-'OLD TM1_1'!J46</f>
        <v>#REF!</v>
      </c>
      <c r="K46" s="57" t="e">
        <f ca="1">#REF!-'OLD TM1_1'!K46</f>
        <v>#REF!</v>
      </c>
      <c r="L46" s="57" t="e">
        <f ca="1">#REF!-'OLD TM1_1'!L46</f>
        <v>#REF!</v>
      </c>
      <c r="M46" s="57" t="e">
        <f ca="1">#REF!-'OLD TM1_1'!M46</f>
        <v>#REF!</v>
      </c>
      <c r="N46" s="57" t="e">
        <f ca="1">#REF!-'OLD TM1_1'!N46</f>
        <v>#REF!</v>
      </c>
      <c r="O46" s="57" t="e">
        <f ca="1">#REF!-'OLD TM1_1'!O46</f>
        <v>#REF!</v>
      </c>
      <c r="P46" s="57" t="e">
        <f ca="1">#REF!-'OLD TM1_1'!P46</f>
        <v>#REF!</v>
      </c>
      <c r="Q46" s="57" t="e">
        <f ca="1">#REF!-'OLD TM1_1'!Q46</f>
        <v>#REF!</v>
      </c>
      <c r="R46" s="57" t="e">
        <f ca="1">#REF!-'OLD TM1_1'!R46</f>
        <v>#REF!</v>
      </c>
      <c r="S46" s="57" t="e">
        <f ca="1">#REF!-'OLD TM1_1'!S46</f>
        <v>#REF!</v>
      </c>
      <c r="T46" s="57" t="e">
        <f ca="1">#REF!-'OLD TM1_1'!T46</f>
        <v>#REF!</v>
      </c>
      <c r="U46" s="57" t="e">
        <f ca="1">#REF!-'OLD TM1_1'!U46</f>
        <v>#REF!</v>
      </c>
      <c r="V46" s="57" t="e">
        <f ca="1">#REF!-'OLD TM1_1'!V46</f>
        <v>#REF!</v>
      </c>
      <c r="W46" s="57" t="e">
        <f ca="1">#REF!-'OLD TM1_1'!W46</f>
        <v>#REF!</v>
      </c>
      <c r="X46" s="57" t="e">
        <f ca="1">#REF!-'OLD TM1_1'!X46</f>
        <v>#REF!</v>
      </c>
      <c r="Y46" s="57" t="e">
        <f ca="1">#REF!-'OLD TM1_1'!Y46</f>
        <v>#REF!</v>
      </c>
      <c r="Z46" s="57" t="e">
        <f ca="1">#REF!-'OLD TM1_1'!Z46</f>
        <v>#REF!</v>
      </c>
      <c r="AA46" s="57" t="e">
        <f ca="1">#REF!-'OLD TM1_1'!AA46</f>
        <v>#REF!</v>
      </c>
      <c r="AB46" s="57" t="e">
        <f ca="1">#REF!-'OLD TM1_1'!AB46</f>
        <v>#REF!</v>
      </c>
      <c r="AC46" s="57" t="e">
        <f ca="1">#REF!-'OLD TM1_1'!AC46</f>
        <v>#REF!</v>
      </c>
      <c r="AD46" s="57" t="e">
        <f ca="1">#REF!-'OLD TM1_1'!AD46</f>
        <v>#REF!</v>
      </c>
      <c r="AE46" s="57" t="e">
        <f ca="1">#REF!-'OLD TM1_1'!AE46</f>
        <v>#REF!</v>
      </c>
      <c r="AF46" s="57" t="e">
        <f ca="1">#REF!-'OLD TM1_1'!AF46</f>
        <v>#REF!</v>
      </c>
      <c r="AG46" s="57" t="e">
        <f ca="1">#REF!-'OLD TM1_1'!AG46</f>
        <v>#REF!</v>
      </c>
      <c r="AH46" s="57" t="e">
        <f ca="1">#REF!-'OLD TM1_1'!AH46</f>
        <v>#REF!</v>
      </c>
      <c r="AI46" s="57" t="e">
        <f ca="1">#REF!-'OLD TM1_1'!AI46</f>
        <v>#REF!</v>
      </c>
      <c r="AJ46" s="57" t="e">
        <f ca="1">#REF!-'OLD TM1_1'!AJ46</f>
        <v>#REF!</v>
      </c>
      <c r="AK46" s="57" t="e">
        <f ca="1">#REF!-'OLD TM1_1'!AK46</f>
        <v>#REF!</v>
      </c>
      <c r="AL46" s="57" t="e">
        <f ca="1">#REF!-'OLD TM1_1'!AL46</f>
        <v>#REF!</v>
      </c>
      <c r="AM46" s="57" t="e">
        <f ca="1">#REF!-'OLD TM1_1'!AM46</f>
        <v>#REF!</v>
      </c>
      <c r="AN46" s="57" t="e">
        <f ca="1">#REF!-'OLD TM1_1'!AN46</f>
        <v>#REF!</v>
      </c>
      <c r="AO46" s="57" t="e">
        <f ca="1">#REF!-'OLD TM1_1'!AO46</f>
        <v>#REF!</v>
      </c>
      <c r="AP46" s="57" t="e">
        <f ca="1">#REF!-'OLD TM1_1'!AP46</f>
        <v>#REF!</v>
      </c>
      <c r="AQ46" s="57" t="e">
        <f ca="1">#REF!-'OLD TM1_1'!AQ46</f>
        <v>#REF!</v>
      </c>
      <c r="AR46" s="57" t="e">
        <f ca="1">#REF!-'OLD TM1_1'!AR46</f>
        <v>#REF!</v>
      </c>
      <c r="AS46" s="57" t="e">
        <f ca="1">#REF!-'OLD TM1_1'!AS46</f>
        <v>#REF!</v>
      </c>
      <c r="AT46" s="57" t="e">
        <f ca="1">#REF!-'OLD TM1_1'!AT46</f>
        <v>#REF!</v>
      </c>
      <c r="AU46" s="57" t="e">
        <f ca="1">#REF!-'OLD TM1_1'!AU46</f>
        <v>#REF!</v>
      </c>
      <c r="AV46" s="57" t="e">
        <f ca="1">#REF!-'OLD TM1_1'!AV46</f>
        <v>#REF!</v>
      </c>
      <c r="AW46" s="57" t="e">
        <f ca="1">#REF!-'OLD TM1_1'!AW46</f>
        <v>#REF!</v>
      </c>
      <c r="AX46" s="57" t="e">
        <f ca="1">#REF!-'OLD TM1_1'!AX46</f>
        <v>#REF!</v>
      </c>
      <c r="AY46" s="57" t="e">
        <f ca="1">#REF!-'OLD TM1_1'!AY46</f>
        <v>#REF!</v>
      </c>
      <c r="AZ46" s="57" t="e">
        <f ca="1">#REF!-'OLD TM1_1'!AZ46</f>
        <v>#REF!</v>
      </c>
      <c r="BA46" s="57" t="e">
        <f ca="1">#REF!-'OLD TM1_1'!BA46</f>
        <v>#REF!</v>
      </c>
      <c r="BB46" s="57" t="e">
        <f ca="1">#REF!-'OLD TM1_1'!BB46</f>
        <v>#REF!</v>
      </c>
      <c r="BC46" s="57" t="e">
        <f ca="1">#REF!-'OLD TM1_1'!BC46</f>
        <v>#REF!</v>
      </c>
      <c r="BD46" s="57" t="e">
        <f ca="1">#REF!-'OLD TM1_1'!BD46</f>
        <v>#REF!</v>
      </c>
      <c r="BE46" s="57" t="e">
        <f ca="1">#REF!-'OLD TM1_1'!BE46</f>
        <v>#REF!</v>
      </c>
      <c r="BF46" s="57" t="e">
        <f ca="1">#REF!-'OLD TM1_1'!BF46</f>
        <v>#REF!</v>
      </c>
      <c r="BG46" s="57" t="e">
        <f ca="1">#REF!-'OLD TM1_1'!BG46</f>
        <v>#REF!</v>
      </c>
      <c r="BH46" s="57" t="e">
        <f ca="1">#REF!-'OLD TM1_1'!BH46</f>
        <v>#REF!</v>
      </c>
      <c r="BI46" s="57" t="e">
        <f ca="1">#REF!-'OLD TM1_1'!BI46</f>
        <v>#REF!</v>
      </c>
      <c r="BJ46" s="57" t="e">
        <f ca="1">#REF!-'OLD TM1_1'!BJ46</f>
        <v>#REF!</v>
      </c>
      <c r="BK46" s="57" t="e">
        <f ca="1">#REF!-'OLD TM1_1'!BK46</f>
        <v>#REF!</v>
      </c>
      <c r="BL46" s="57" t="e">
        <f ca="1">#REF!-'OLD TM1_1'!BL46</f>
        <v>#REF!</v>
      </c>
      <c r="BM46" s="57" t="e">
        <f ca="1">#REF!-'OLD TM1_1'!BM46</f>
        <v>#REF!</v>
      </c>
      <c r="BN46" s="57" t="e">
        <f ca="1">#REF!-'OLD TM1_1'!BN46</f>
        <v>#REF!</v>
      </c>
      <c r="BO46" s="57" t="e">
        <f ca="1">#REF!-'OLD TM1_1'!BO46</f>
        <v>#REF!</v>
      </c>
      <c r="BP46" s="57" t="e">
        <f ca="1">#REF!-'OLD TM1_1'!BP46</f>
        <v>#REF!</v>
      </c>
      <c r="BQ46" s="57" t="e">
        <f ca="1">#REF!-'OLD TM1_1'!BQ46</f>
        <v>#REF!</v>
      </c>
      <c r="BR46" s="57" t="e">
        <f ca="1">#REF!-'OLD TM1_1'!BR46</f>
        <v>#REF!</v>
      </c>
      <c r="BS46" s="57" t="e">
        <f ca="1">#REF!-'OLD TM1_1'!BS46</f>
        <v>#REF!</v>
      </c>
      <c r="BT46" s="57" t="e">
        <f ca="1">#REF!-'OLD TM1_1'!BT46</f>
        <v>#REF!</v>
      </c>
      <c r="BU46" s="57" t="e">
        <f ca="1">#REF!-'OLD TM1_1'!BU46</f>
        <v>#REF!</v>
      </c>
      <c r="BV46" s="57" t="e">
        <f ca="1">#REF!-'OLD TM1_1'!BV46</f>
        <v>#REF!</v>
      </c>
      <c r="BW46" s="57" t="e">
        <f ca="1">#REF!-'OLD TM1_1'!BW46</f>
        <v>#REF!</v>
      </c>
      <c r="BX46" s="57" t="e">
        <f ca="1">#REF!-'OLD TM1_1'!BX46</f>
        <v>#REF!</v>
      </c>
      <c r="BY46" s="57" t="e">
        <f ca="1">#REF!-'OLD TM1_1'!BY46</f>
        <v>#REF!</v>
      </c>
      <c r="BZ46" s="57" t="e">
        <f ca="1">#REF!-'OLD TM1_1'!BZ46</f>
        <v>#REF!</v>
      </c>
      <c r="CA46" s="57" t="e">
        <f ca="1">#REF!-'OLD TM1_1'!CA46</f>
        <v>#REF!</v>
      </c>
      <c r="CB46" s="57" t="e">
        <f ca="1">#REF!-'OLD TM1_1'!CB46</f>
        <v>#REF!</v>
      </c>
      <c r="CC46" s="57" t="e">
        <f ca="1">#REF!-'OLD TM1_1'!CC46</f>
        <v>#REF!</v>
      </c>
      <c r="CD46" s="57" t="e">
        <f ca="1">#REF!-'OLD TM1_1'!CD46</f>
        <v>#REF!</v>
      </c>
      <c r="CE46" s="57" t="e">
        <f ca="1">#REF!-'OLD TM1_1'!CE46</f>
        <v>#REF!</v>
      </c>
      <c r="CF46" s="57" t="e">
        <f ca="1">#REF!-'OLD TM1_1'!CF46</f>
        <v>#REF!</v>
      </c>
      <c r="CG46" s="57" t="e">
        <f ca="1">#REF!-'OLD TM1_1'!CG46</f>
        <v>#REF!</v>
      </c>
      <c r="CH46" s="57" t="e">
        <f ca="1">#REF!-'OLD TM1_1'!CH46</f>
        <v>#REF!</v>
      </c>
      <c r="CI46" s="57" t="e">
        <f ca="1">#REF!-'OLD TM1_1'!CI46</f>
        <v>#REF!</v>
      </c>
      <c r="CJ46" s="57" t="e">
        <f ca="1">#REF!-'OLD TM1_1'!CJ46</f>
        <v>#REF!</v>
      </c>
      <c r="CK46" s="57" t="e">
        <f ca="1">#REF!-'OLD TM1_1'!CK46</f>
        <v>#REF!</v>
      </c>
      <c r="CL46" s="57" t="e">
        <f ca="1">#REF!-'OLD TM1_1'!CL46</f>
        <v>#REF!</v>
      </c>
      <c r="CM46" s="57" t="e">
        <f ca="1">#REF!-'OLD TM1_1'!CM46</f>
        <v>#REF!</v>
      </c>
      <c r="CN46" s="57" t="e">
        <f ca="1">#REF!-'OLD TM1_1'!CN46</f>
        <v>#REF!</v>
      </c>
      <c r="CO46" s="57" t="e">
        <f ca="1">#REF!-'OLD TM1_1'!CO46</f>
        <v>#REF!</v>
      </c>
      <c r="CP46" s="57" t="e">
        <f ca="1">#REF!-'OLD TM1_1'!CP46</f>
        <v>#REF!</v>
      </c>
      <c r="CQ46" s="57" t="e">
        <f ca="1">#REF!-'OLD TM1_1'!CQ46</f>
        <v>#REF!</v>
      </c>
      <c r="CR46" s="57" t="e">
        <f ca="1">#REF!-'OLD TM1_1'!CR46</f>
        <v>#REF!</v>
      </c>
      <c r="CS46" s="57" t="e">
        <f ca="1">#REF!-'OLD TM1_1'!CS46</f>
        <v>#REF!</v>
      </c>
      <c r="CT46" s="57" t="e">
        <f ca="1">#REF!-'OLD TM1_1'!CT46</f>
        <v>#REF!</v>
      </c>
      <c r="CU46" s="57" t="e">
        <f ca="1">#REF!-'OLD TM1_1'!CU46</f>
        <v>#REF!</v>
      </c>
      <c r="CV46" s="57" t="e">
        <f ca="1">#REF!-'OLD TM1_1'!CV46</f>
        <v>#REF!</v>
      </c>
      <c r="CW46" s="57" t="e">
        <f ca="1">#REF!-'OLD TM1_1'!CW46</f>
        <v>#REF!</v>
      </c>
      <c r="CX46" s="57" t="e">
        <f ca="1">#REF!-'OLD TM1_1'!CX46</f>
        <v>#REF!</v>
      </c>
      <c r="CY46" s="57" t="e">
        <f ca="1">#REF!-'OLD TM1_1'!CY46</f>
        <v>#REF!</v>
      </c>
      <c r="CZ46" s="57" t="e">
        <f ca="1">#REF!-'OLD TM1_1'!CZ46</f>
        <v>#REF!</v>
      </c>
      <c r="DA46" s="57" t="e">
        <f ca="1">#REF!-'OLD TM1_1'!DA46</f>
        <v>#REF!</v>
      </c>
      <c r="DB46" s="57" t="e">
        <f ca="1">#REF!-'OLD TM1_1'!DB46</f>
        <v>#REF!</v>
      </c>
      <c r="DC46" s="57" t="e">
        <f ca="1">#REF!-'OLD TM1_1'!DC46</f>
        <v>#REF!</v>
      </c>
      <c r="DD46" s="57" t="e">
        <f ca="1">#REF!-'OLD TM1_1'!DD46</f>
        <v>#REF!</v>
      </c>
      <c r="DE46" s="57" t="e">
        <f ca="1">#REF!-'OLD TM1_1'!DE46</f>
        <v>#REF!</v>
      </c>
      <c r="DF46" s="57" t="e">
        <f ca="1">#REF!-'OLD TM1_1'!DF46</f>
        <v>#REF!</v>
      </c>
      <c r="DG46" s="57" t="e">
        <f>#REF!-'OLD TM1_1'!DG46</f>
        <v>#REF!</v>
      </c>
      <c r="DH46" s="57" t="e">
        <f ca="1">#REF!-'OLD TM1_1'!DH46</f>
        <v>#REF!</v>
      </c>
      <c r="DI46" s="57" t="e">
        <f ca="1">#REF!-'OLD TM1_1'!DI46</f>
        <v>#REF!</v>
      </c>
      <c r="DJ46" s="57" t="e">
        <f ca="1">#REF!-'OLD TM1_1'!DJ46</f>
        <v>#REF!</v>
      </c>
      <c r="DK46" s="57" t="e">
        <f ca="1">#REF!-'OLD TM1_1'!DK46</f>
        <v>#REF!</v>
      </c>
      <c r="DL46" s="57" t="e">
        <f ca="1">#REF!-'OLD TM1_1'!DL46</f>
        <v>#REF!</v>
      </c>
      <c r="DM46" s="57" t="e">
        <f ca="1">#REF!-'OLD TM1_1'!DM46</f>
        <v>#REF!</v>
      </c>
      <c r="DN46" s="57" t="e">
        <f ca="1">#REF!-'OLD TM1_1'!DN46</f>
        <v>#REF!</v>
      </c>
      <c r="DO46" s="57" t="e">
        <f ca="1">#REF!-'OLD TM1_1'!DO46</f>
        <v>#REF!</v>
      </c>
      <c r="DP46" s="57" t="e">
        <f ca="1">#REF!-'OLD TM1_1'!DP46</f>
        <v>#REF!</v>
      </c>
      <c r="DQ46" s="57" t="e">
        <f ca="1">#REF!-'OLD TM1_1'!DQ46</f>
        <v>#REF!</v>
      </c>
      <c r="DR46" s="57" t="e">
        <f ca="1">#REF!-'OLD TM1_1'!DR46</f>
        <v>#REF!</v>
      </c>
      <c r="DS46" s="57" t="e">
        <f ca="1">#REF!-'OLD TM1_1'!DS46</f>
        <v>#REF!</v>
      </c>
      <c r="DT46" s="57" t="e">
        <f ca="1">#REF!-'OLD TM1_1'!DT46</f>
        <v>#REF!</v>
      </c>
      <c r="DU46" s="57" t="e">
        <f ca="1">#REF!-'OLD TM1_1'!DU46</f>
        <v>#REF!</v>
      </c>
      <c r="DV46" s="57" t="e">
        <f ca="1">#REF!-'OLD TM1_1'!DV46</f>
        <v>#REF!</v>
      </c>
      <c r="DW46" s="57" t="e">
        <f ca="1">#REF!-'OLD TM1_1'!DW46</f>
        <v>#REF!</v>
      </c>
      <c r="DX46" s="57" t="e">
        <f ca="1">#REF!-'OLD TM1_1'!DX46</f>
        <v>#REF!</v>
      </c>
      <c r="DY46" s="57" t="e">
        <f ca="1">#REF!-'OLD TM1_1'!DY46</f>
        <v>#REF!</v>
      </c>
      <c r="DZ46" s="57" t="e">
        <f ca="1">#REF!-'OLD TM1_1'!DZ46</f>
        <v>#REF!</v>
      </c>
      <c r="EA46" s="57" t="e">
        <f ca="1">#REF!-'OLD TM1_1'!EA46</f>
        <v>#REF!</v>
      </c>
      <c r="EB46" s="57" t="e">
        <f ca="1">#REF!-'OLD TM1_1'!EB46</f>
        <v>#REF!</v>
      </c>
      <c r="EC46" s="57" t="e">
        <f ca="1">#REF!-'OLD TM1_1'!EC46</f>
        <v>#REF!</v>
      </c>
      <c r="ED46" s="57" t="e">
        <f ca="1">#REF!-'OLD TM1_1'!ED46</f>
        <v>#REF!</v>
      </c>
      <c r="EE46" s="57" t="e">
        <f ca="1">#REF!-'OLD TM1_1'!EE46</f>
        <v>#REF!</v>
      </c>
      <c r="EF46" s="57" t="e">
        <f ca="1">#REF!-'OLD TM1_1'!EF46</f>
        <v>#REF!</v>
      </c>
      <c r="EG46" s="57" t="e">
        <f ca="1">#REF!-'OLD TM1_1'!EG46</f>
        <v>#REF!</v>
      </c>
      <c r="EH46" s="57" t="e">
        <f ca="1">#REF!-'OLD TM1_1'!EH46</f>
        <v>#REF!</v>
      </c>
      <c r="EI46" s="57" t="e">
        <f ca="1">#REF!-'OLD TM1_1'!EI46</f>
        <v>#REF!</v>
      </c>
      <c r="EJ46" s="57" t="e">
        <f ca="1">#REF!-'OLD TM1_1'!EJ46</f>
        <v>#REF!</v>
      </c>
      <c r="EK46" s="57" t="e">
        <f ca="1">#REF!-'OLD TM1_1'!EK46</f>
        <v>#REF!</v>
      </c>
      <c r="EL46" s="57" t="e">
        <f ca="1">#REF!-'OLD TM1_1'!EL46</f>
        <v>#REF!</v>
      </c>
      <c r="EM46" s="57" t="e">
        <f ca="1">#REF!-'OLD TM1_1'!EM46</f>
        <v>#REF!</v>
      </c>
      <c r="EN46" s="57" t="e">
        <f ca="1">#REF!-'OLD TM1_1'!EN46</f>
        <v>#REF!</v>
      </c>
      <c r="EO46" s="57" t="e">
        <f ca="1">#REF!-'OLD TM1_1'!EO46</f>
        <v>#REF!</v>
      </c>
      <c r="EP46" s="57" t="e">
        <f ca="1">#REF!-'OLD TM1_1'!EP46</f>
        <v>#REF!</v>
      </c>
      <c r="EQ46" s="57" t="e">
        <f ca="1">#REF!-'OLD TM1_1'!EQ46</f>
        <v>#REF!</v>
      </c>
      <c r="ER46" s="57" t="e">
        <f ca="1">#REF!-'OLD TM1_1'!ER46</f>
        <v>#REF!</v>
      </c>
      <c r="ES46" s="57" t="e">
        <f ca="1">#REF!-'OLD TM1_1'!ES46</f>
        <v>#REF!</v>
      </c>
      <c r="ET46" s="57" t="e">
        <f ca="1">#REF!-'OLD TM1_1'!ET46</f>
        <v>#REF!</v>
      </c>
      <c r="EU46" s="57" t="e">
        <f ca="1">#REF!-'OLD TM1_1'!EU46</f>
        <v>#REF!</v>
      </c>
      <c r="EV46" s="57" t="e">
        <f ca="1">#REF!-'OLD TM1_1'!EV46</f>
        <v>#REF!</v>
      </c>
      <c r="EW46" s="57" t="e">
        <f>#REF!-'OLD TM1_1'!EW46</f>
        <v>#REF!</v>
      </c>
    </row>
    <row r="47" spans="1:153" x14ac:dyDescent="0.25">
      <c r="A47" t="s">
        <v>80</v>
      </c>
      <c r="B47" t="s">
        <v>64</v>
      </c>
      <c r="C47" s="57" t="e">
        <f ca="1">#REF!-'OLD TM1_1'!C47</f>
        <v>#REF!</v>
      </c>
      <c r="D47" s="57" t="e">
        <f ca="1">#REF!-'OLD TM1_1'!D47</f>
        <v>#REF!</v>
      </c>
      <c r="E47" s="57" t="e">
        <f ca="1">#REF!-'OLD TM1_1'!E47</f>
        <v>#REF!</v>
      </c>
      <c r="F47" s="57" t="e">
        <f ca="1">#REF!-'OLD TM1_1'!F47</f>
        <v>#REF!</v>
      </c>
      <c r="G47" s="57" t="e">
        <f ca="1">#REF!-'OLD TM1_1'!G47</f>
        <v>#REF!</v>
      </c>
      <c r="H47" s="57" t="e">
        <f ca="1">#REF!-'OLD TM1_1'!H47</f>
        <v>#REF!</v>
      </c>
      <c r="I47" s="57" t="e">
        <f ca="1">#REF!-'OLD TM1_1'!I47</f>
        <v>#REF!</v>
      </c>
      <c r="J47" s="57" t="e">
        <f ca="1">#REF!-'OLD TM1_1'!J47</f>
        <v>#REF!</v>
      </c>
      <c r="K47" s="57" t="e">
        <f ca="1">#REF!-'OLD TM1_1'!K47</f>
        <v>#REF!</v>
      </c>
      <c r="L47" s="57" t="e">
        <f ca="1">#REF!-'OLD TM1_1'!L47</f>
        <v>#REF!</v>
      </c>
      <c r="M47" s="57" t="e">
        <f ca="1">#REF!-'OLD TM1_1'!M47</f>
        <v>#REF!</v>
      </c>
      <c r="N47" s="57" t="e">
        <f ca="1">#REF!-'OLD TM1_1'!N47</f>
        <v>#REF!</v>
      </c>
      <c r="O47" s="57" t="e">
        <f ca="1">#REF!-'OLD TM1_1'!O47</f>
        <v>#REF!</v>
      </c>
      <c r="P47" s="57" t="e">
        <f ca="1">#REF!-'OLD TM1_1'!P47</f>
        <v>#REF!</v>
      </c>
      <c r="Q47" s="57" t="e">
        <f ca="1">#REF!-'OLD TM1_1'!Q47</f>
        <v>#REF!</v>
      </c>
      <c r="R47" s="57" t="e">
        <f ca="1">#REF!-'OLD TM1_1'!R47</f>
        <v>#REF!</v>
      </c>
      <c r="S47" s="57" t="e">
        <f ca="1">#REF!-'OLD TM1_1'!S47</f>
        <v>#REF!</v>
      </c>
      <c r="T47" s="57" t="e">
        <f ca="1">#REF!-'OLD TM1_1'!T47</f>
        <v>#REF!</v>
      </c>
      <c r="U47" s="57" t="e">
        <f ca="1">#REF!-'OLD TM1_1'!U47</f>
        <v>#REF!</v>
      </c>
      <c r="V47" s="57" t="e">
        <f ca="1">#REF!-'OLD TM1_1'!V47</f>
        <v>#REF!</v>
      </c>
      <c r="W47" s="57" t="e">
        <f ca="1">#REF!-'OLD TM1_1'!W47</f>
        <v>#REF!</v>
      </c>
      <c r="X47" s="57" t="e">
        <f ca="1">#REF!-'OLD TM1_1'!X47</f>
        <v>#REF!</v>
      </c>
      <c r="Y47" s="57" t="e">
        <f ca="1">#REF!-'OLD TM1_1'!Y47</f>
        <v>#REF!</v>
      </c>
      <c r="Z47" s="57" t="e">
        <f ca="1">#REF!-'OLD TM1_1'!Z47</f>
        <v>#REF!</v>
      </c>
      <c r="AA47" s="57" t="e">
        <f ca="1">#REF!-'OLD TM1_1'!AA47</f>
        <v>#REF!</v>
      </c>
      <c r="AB47" s="57" t="e">
        <f ca="1">#REF!-'OLD TM1_1'!AB47</f>
        <v>#REF!</v>
      </c>
      <c r="AC47" s="57" t="e">
        <f ca="1">#REF!-'OLD TM1_1'!AC47</f>
        <v>#REF!</v>
      </c>
      <c r="AD47" s="57" t="e">
        <f ca="1">#REF!-'OLD TM1_1'!AD47</f>
        <v>#REF!</v>
      </c>
      <c r="AE47" s="57" t="e">
        <f ca="1">#REF!-'OLD TM1_1'!AE47</f>
        <v>#REF!</v>
      </c>
      <c r="AF47" s="57" t="e">
        <f ca="1">#REF!-'OLD TM1_1'!AF47</f>
        <v>#REF!</v>
      </c>
      <c r="AG47" s="57" t="e">
        <f ca="1">#REF!-'OLD TM1_1'!AG47</f>
        <v>#REF!</v>
      </c>
      <c r="AH47" s="57" t="e">
        <f ca="1">#REF!-'OLD TM1_1'!AH47</f>
        <v>#REF!</v>
      </c>
      <c r="AI47" s="57" t="e">
        <f ca="1">#REF!-'OLD TM1_1'!AI47</f>
        <v>#REF!</v>
      </c>
      <c r="AJ47" s="57" t="e">
        <f ca="1">#REF!-'OLD TM1_1'!AJ47</f>
        <v>#REF!</v>
      </c>
      <c r="AK47" s="57" t="e">
        <f ca="1">#REF!-'OLD TM1_1'!AK47</f>
        <v>#REF!</v>
      </c>
      <c r="AL47" s="57" t="e">
        <f ca="1">#REF!-'OLD TM1_1'!AL47</f>
        <v>#REF!</v>
      </c>
      <c r="AM47" s="57" t="e">
        <f ca="1">#REF!-'OLD TM1_1'!AM47</f>
        <v>#REF!</v>
      </c>
      <c r="AN47" s="57" t="e">
        <f ca="1">#REF!-'OLD TM1_1'!AN47</f>
        <v>#REF!</v>
      </c>
      <c r="AO47" s="57" t="e">
        <f ca="1">#REF!-'OLD TM1_1'!AO47</f>
        <v>#REF!</v>
      </c>
      <c r="AP47" s="57" t="e">
        <f ca="1">#REF!-'OLD TM1_1'!AP47</f>
        <v>#REF!</v>
      </c>
      <c r="AQ47" s="57" t="e">
        <f ca="1">#REF!-'OLD TM1_1'!AQ47</f>
        <v>#REF!</v>
      </c>
      <c r="AR47" s="57" t="e">
        <f ca="1">#REF!-'OLD TM1_1'!AR47</f>
        <v>#REF!</v>
      </c>
      <c r="AS47" s="57" t="e">
        <f ca="1">#REF!-'OLD TM1_1'!AS47</f>
        <v>#REF!</v>
      </c>
      <c r="AT47" s="57" t="e">
        <f ca="1">#REF!-'OLD TM1_1'!AT47</f>
        <v>#REF!</v>
      </c>
      <c r="AU47" s="57" t="e">
        <f ca="1">#REF!-'OLD TM1_1'!AU47</f>
        <v>#REF!</v>
      </c>
      <c r="AV47" s="57" t="e">
        <f ca="1">#REF!-'OLD TM1_1'!AV47</f>
        <v>#REF!</v>
      </c>
      <c r="AW47" s="57" t="e">
        <f ca="1">#REF!-'OLD TM1_1'!AW47</f>
        <v>#REF!</v>
      </c>
      <c r="AX47" s="57" t="e">
        <f ca="1">#REF!-'OLD TM1_1'!AX47</f>
        <v>#REF!</v>
      </c>
      <c r="AY47" s="57" t="e">
        <f ca="1">#REF!-'OLD TM1_1'!AY47</f>
        <v>#REF!</v>
      </c>
      <c r="AZ47" s="57" t="e">
        <f ca="1">#REF!-'OLD TM1_1'!AZ47</f>
        <v>#REF!</v>
      </c>
      <c r="BA47" s="57" t="e">
        <f ca="1">#REF!-'OLD TM1_1'!BA47</f>
        <v>#REF!</v>
      </c>
      <c r="BB47" s="57" t="e">
        <f ca="1">#REF!-'OLD TM1_1'!BB47</f>
        <v>#REF!</v>
      </c>
      <c r="BC47" s="57" t="e">
        <f ca="1">#REF!-'OLD TM1_1'!BC47</f>
        <v>#REF!</v>
      </c>
      <c r="BD47" s="57" t="e">
        <f ca="1">#REF!-'OLD TM1_1'!BD47</f>
        <v>#REF!</v>
      </c>
      <c r="BE47" s="57" t="e">
        <f ca="1">#REF!-'OLD TM1_1'!BE47</f>
        <v>#REF!</v>
      </c>
      <c r="BF47" s="57" t="e">
        <f ca="1">#REF!-'OLD TM1_1'!BF47</f>
        <v>#REF!</v>
      </c>
      <c r="BG47" s="57" t="e">
        <f ca="1">#REF!-'OLD TM1_1'!BG47</f>
        <v>#REF!</v>
      </c>
      <c r="BH47" s="57" t="e">
        <f ca="1">#REF!-'OLD TM1_1'!BH47</f>
        <v>#REF!</v>
      </c>
      <c r="BI47" s="57" t="e">
        <f ca="1">#REF!-'OLD TM1_1'!BI47</f>
        <v>#REF!</v>
      </c>
      <c r="BJ47" s="57" t="e">
        <f ca="1">#REF!-'OLD TM1_1'!BJ47</f>
        <v>#REF!</v>
      </c>
      <c r="BK47" s="57" t="e">
        <f ca="1">#REF!-'OLD TM1_1'!BK47</f>
        <v>#REF!</v>
      </c>
      <c r="BL47" s="57" t="e">
        <f ca="1">#REF!-'OLD TM1_1'!BL47</f>
        <v>#REF!</v>
      </c>
      <c r="BM47" s="57" t="e">
        <f ca="1">#REF!-'OLD TM1_1'!BM47</f>
        <v>#REF!</v>
      </c>
      <c r="BN47" s="57" t="e">
        <f ca="1">#REF!-'OLD TM1_1'!BN47</f>
        <v>#REF!</v>
      </c>
      <c r="BO47" s="57" t="e">
        <f ca="1">#REF!-'OLD TM1_1'!BO47</f>
        <v>#REF!</v>
      </c>
      <c r="BP47" s="57" t="e">
        <f ca="1">#REF!-'OLD TM1_1'!BP47</f>
        <v>#REF!</v>
      </c>
      <c r="BQ47" s="57" t="e">
        <f ca="1">#REF!-'OLD TM1_1'!BQ47</f>
        <v>#REF!</v>
      </c>
      <c r="BR47" s="57" t="e">
        <f ca="1">#REF!-'OLD TM1_1'!BR47</f>
        <v>#REF!</v>
      </c>
      <c r="BS47" s="57" t="e">
        <f ca="1">#REF!-'OLD TM1_1'!BS47</f>
        <v>#REF!</v>
      </c>
      <c r="BT47" s="57" t="e">
        <f ca="1">#REF!-'OLD TM1_1'!BT47</f>
        <v>#REF!</v>
      </c>
      <c r="BU47" s="57" t="e">
        <f ca="1">#REF!-'OLD TM1_1'!BU47</f>
        <v>#REF!</v>
      </c>
      <c r="BV47" s="57" t="e">
        <f ca="1">#REF!-'OLD TM1_1'!BV47</f>
        <v>#REF!</v>
      </c>
      <c r="BW47" s="57" t="e">
        <f ca="1">#REF!-'OLD TM1_1'!BW47</f>
        <v>#REF!</v>
      </c>
      <c r="BX47" s="57" t="e">
        <f ca="1">#REF!-'OLD TM1_1'!BX47</f>
        <v>#REF!</v>
      </c>
      <c r="BY47" s="57" t="e">
        <f ca="1">#REF!-'OLD TM1_1'!BY47</f>
        <v>#REF!</v>
      </c>
      <c r="BZ47" s="57" t="e">
        <f ca="1">#REF!-'OLD TM1_1'!BZ47</f>
        <v>#REF!</v>
      </c>
      <c r="CA47" s="57" t="e">
        <f ca="1">#REF!-'OLD TM1_1'!CA47</f>
        <v>#REF!</v>
      </c>
      <c r="CB47" s="57" t="e">
        <f ca="1">#REF!-'OLD TM1_1'!CB47</f>
        <v>#REF!</v>
      </c>
      <c r="CC47" s="57" t="e">
        <f ca="1">#REF!-'OLD TM1_1'!CC47</f>
        <v>#REF!</v>
      </c>
      <c r="CD47" s="57" t="e">
        <f ca="1">#REF!-'OLD TM1_1'!CD47</f>
        <v>#REF!</v>
      </c>
      <c r="CE47" s="57" t="e">
        <f ca="1">#REF!-'OLD TM1_1'!CE47</f>
        <v>#REF!</v>
      </c>
      <c r="CF47" s="57" t="e">
        <f ca="1">#REF!-'OLD TM1_1'!CF47</f>
        <v>#REF!</v>
      </c>
      <c r="CG47" s="57" t="e">
        <f ca="1">#REF!-'OLD TM1_1'!CG47</f>
        <v>#REF!</v>
      </c>
      <c r="CH47" s="57" t="e">
        <f ca="1">#REF!-'OLD TM1_1'!CH47</f>
        <v>#REF!</v>
      </c>
      <c r="CI47" s="57" t="e">
        <f ca="1">#REF!-'OLD TM1_1'!CI47</f>
        <v>#REF!</v>
      </c>
      <c r="CJ47" s="57" t="e">
        <f ca="1">#REF!-'OLD TM1_1'!CJ47</f>
        <v>#REF!</v>
      </c>
      <c r="CK47" s="57" t="e">
        <f ca="1">#REF!-'OLD TM1_1'!CK47</f>
        <v>#REF!</v>
      </c>
      <c r="CL47" s="57" t="e">
        <f ca="1">#REF!-'OLD TM1_1'!CL47</f>
        <v>#REF!</v>
      </c>
      <c r="CM47" s="57" t="e">
        <f ca="1">#REF!-'OLD TM1_1'!CM47</f>
        <v>#REF!</v>
      </c>
      <c r="CN47" s="57" t="e">
        <f ca="1">#REF!-'OLD TM1_1'!CN47</f>
        <v>#REF!</v>
      </c>
      <c r="CO47" s="57" t="e">
        <f ca="1">#REF!-'OLD TM1_1'!CO47</f>
        <v>#REF!</v>
      </c>
      <c r="CP47" s="57" t="e">
        <f ca="1">#REF!-'OLD TM1_1'!CP47</f>
        <v>#REF!</v>
      </c>
      <c r="CQ47" s="57" t="e">
        <f ca="1">#REF!-'OLD TM1_1'!CQ47</f>
        <v>#REF!</v>
      </c>
      <c r="CR47" s="57" t="e">
        <f ca="1">#REF!-'OLD TM1_1'!CR47</f>
        <v>#REF!</v>
      </c>
      <c r="CS47" s="57" t="e">
        <f ca="1">#REF!-'OLD TM1_1'!CS47</f>
        <v>#REF!</v>
      </c>
      <c r="CT47" s="57" t="e">
        <f ca="1">#REF!-'OLD TM1_1'!CT47</f>
        <v>#REF!</v>
      </c>
      <c r="CU47" s="57" t="e">
        <f ca="1">#REF!-'OLD TM1_1'!CU47</f>
        <v>#REF!</v>
      </c>
      <c r="CV47" s="57" t="e">
        <f ca="1">#REF!-'OLD TM1_1'!CV47</f>
        <v>#REF!</v>
      </c>
      <c r="CW47" s="57" t="e">
        <f ca="1">#REF!-'OLD TM1_1'!CW47</f>
        <v>#REF!</v>
      </c>
      <c r="CX47" s="57" t="e">
        <f ca="1">#REF!-'OLD TM1_1'!CX47</f>
        <v>#REF!</v>
      </c>
      <c r="CY47" s="57" t="e">
        <f ca="1">#REF!-'OLD TM1_1'!CY47</f>
        <v>#REF!</v>
      </c>
      <c r="CZ47" s="57" t="e">
        <f ca="1">#REF!-'OLD TM1_1'!CZ47</f>
        <v>#REF!</v>
      </c>
      <c r="DA47" s="57" t="e">
        <f ca="1">#REF!-'OLD TM1_1'!DA47</f>
        <v>#REF!</v>
      </c>
      <c r="DB47" s="57" t="e">
        <f ca="1">#REF!-'OLD TM1_1'!DB47</f>
        <v>#REF!</v>
      </c>
      <c r="DC47" s="57" t="e">
        <f ca="1">#REF!-'OLD TM1_1'!DC47</f>
        <v>#REF!</v>
      </c>
      <c r="DD47" s="57" t="e">
        <f ca="1">#REF!-'OLD TM1_1'!DD47</f>
        <v>#REF!</v>
      </c>
      <c r="DE47" s="57" t="e">
        <f ca="1">#REF!-'OLD TM1_1'!DE47</f>
        <v>#REF!</v>
      </c>
      <c r="DF47" s="57" t="e">
        <f ca="1">#REF!-'OLD TM1_1'!DF47</f>
        <v>#REF!</v>
      </c>
      <c r="DG47" s="57" t="e">
        <f>#REF!-'OLD TM1_1'!DG47</f>
        <v>#REF!</v>
      </c>
      <c r="DH47" s="57" t="e">
        <f ca="1">#REF!-'OLD TM1_1'!DH47</f>
        <v>#REF!</v>
      </c>
      <c r="DI47" s="57" t="e">
        <f ca="1">#REF!-'OLD TM1_1'!DI47</f>
        <v>#REF!</v>
      </c>
      <c r="DJ47" s="57" t="e">
        <f ca="1">#REF!-'OLD TM1_1'!DJ47</f>
        <v>#REF!</v>
      </c>
      <c r="DK47" s="57" t="e">
        <f ca="1">#REF!-'OLD TM1_1'!DK47</f>
        <v>#REF!</v>
      </c>
      <c r="DL47" s="57" t="e">
        <f ca="1">#REF!-'OLD TM1_1'!DL47</f>
        <v>#REF!</v>
      </c>
      <c r="DM47" s="57" t="e">
        <f ca="1">#REF!-'OLD TM1_1'!DM47</f>
        <v>#REF!</v>
      </c>
      <c r="DN47" s="57" t="e">
        <f ca="1">#REF!-'OLD TM1_1'!DN47</f>
        <v>#REF!</v>
      </c>
      <c r="DO47" s="57" t="e">
        <f ca="1">#REF!-'OLD TM1_1'!DO47</f>
        <v>#REF!</v>
      </c>
      <c r="DP47" s="57" t="e">
        <f ca="1">#REF!-'OLD TM1_1'!DP47</f>
        <v>#REF!</v>
      </c>
      <c r="DQ47" s="57" t="e">
        <f ca="1">#REF!-'OLD TM1_1'!DQ47</f>
        <v>#REF!</v>
      </c>
      <c r="DR47" s="57" t="e">
        <f ca="1">#REF!-'OLD TM1_1'!DR47</f>
        <v>#REF!</v>
      </c>
      <c r="DS47" s="57" t="e">
        <f ca="1">#REF!-'OLD TM1_1'!DS47</f>
        <v>#REF!</v>
      </c>
      <c r="DT47" s="57" t="e">
        <f ca="1">#REF!-'OLD TM1_1'!DT47</f>
        <v>#REF!</v>
      </c>
      <c r="DU47" s="57" t="e">
        <f ca="1">#REF!-'OLD TM1_1'!DU47</f>
        <v>#REF!</v>
      </c>
      <c r="DV47" s="57" t="e">
        <f ca="1">#REF!-'OLD TM1_1'!DV47</f>
        <v>#REF!</v>
      </c>
      <c r="DW47" s="57" t="e">
        <f ca="1">#REF!-'OLD TM1_1'!DW47</f>
        <v>#REF!</v>
      </c>
      <c r="DX47" s="57" t="e">
        <f ca="1">#REF!-'OLD TM1_1'!DX47</f>
        <v>#REF!</v>
      </c>
      <c r="DY47" s="57" t="e">
        <f ca="1">#REF!-'OLD TM1_1'!DY47</f>
        <v>#REF!</v>
      </c>
      <c r="DZ47" s="57" t="e">
        <f ca="1">#REF!-'OLD TM1_1'!DZ47</f>
        <v>#REF!</v>
      </c>
      <c r="EA47" s="57" t="e">
        <f ca="1">#REF!-'OLD TM1_1'!EA47</f>
        <v>#REF!</v>
      </c>
      <c r="EB47" s="57" t="e">
        <f ca="1">#REF!-'OLD TM1_1'!EB47</f>
        <v>#REF!</v>
      </c>
      <c r="EC47" s="57" t="e">
        <f ca="1">#REF!-'OLD TM1_1'!EC47</f>
        <v>#REF!</v>
      </c>
      <c r="ED47" s="57" t="e">
        <f ca="1">#REF!-'OLD TM1_1'!ED47</f>
        <v>#REF!</v>
      </c>
      <c r="EE47" s="57" t="e">
        <f ca="1">#REF!-'OLD TM1_1'!EE47</f>
        <v>#REF!</v>
      </c>
      <c r="EF47" s="57" t="e">
        <f ca="1">#REF!-'OLD TM1_1'!EF47</f>
        <v>#REF!</v>
      </c>
      <c r="EG47" s="57" t="e">
        <f ca="1">#REF!-'OLD TM1_1'!EG47</f>
        <v>#REF!</v>
      </c>
      <c r="EH47" s="57" t="e">
        <f ca="1">#REF!-'OLD TM1_1'!EH47</f>
        <v>#REF!</v>
      </c>
      <c r="EI47" s="57" t="e">
        <f ca="1">#REF!-'OLD TM1_1'!EI47</f>
        <v>#REF!</v>
      </c>
      <c r="EJ47" s="57" t="e">
        <f ca="1">#REF!-'OLD TM1_1'!EJ47</f>
        <v>#REF!</v>
      </c>
      <c r="EK47" s="57" t="e">
        <f ca="1">#REF!-'OLD TM1_1'!EK47</f>
        <v>#REF!</v>
      </c>
      <c r="EL47" s="57" t="e">
        <f ca="1">#REF!-'OLD TM1_1'!EL47</f>
        <v>#REF!</v>
      </c>
      <c r="EM47" s="57" t="e">
        <f ca="1">#REF!-'OLD TM1_1'!EM47</f>
        <v>#REF!</v>
      </c>
      <c r="EN47" s="57" t="e">
        <f ca="1">#REF!-'OLD TM1_1'!EN47</f>
        <v>#REF!</v>
      </c>
      <c r="EO47" s="57" t="e">
        <f ca="1">#REF!-'OLD TM1_1'!EO47</f>
        <v>#REF!</v>
      </c>
      <c r="EP47" s="57" t="e">
        <f ca="1">#REF!-'OLD TM1_1'!EP47</f>
        <v>#REF!</v>
      </c>
      <c r="EQ47" s="57" t="e">
        <f ca="1">#REF!-'OLD TM1_1'!EQ47</f>
        <v>#REF!</v>
      </c>
      <c r="ER47" s="57" t="e">
        <f ca="1">#REF!-'OLD TM1_1'!ER47</f>
        <v>#REF!</v>
      </c>
      <c r="ES47" s="57" t="e">
        <f ca="1">#REF!-'OLD TM1_1'!ES47</f>
        <v>#REF!</v>
      </c>
      <c r="ET47" s="57" t="e">
        <f ca="1">#REF!-'OLD TM1_1'!ET47</f>
        <v>#REF!</v>
      </c>
      <c r="EU47" s="57" t="e">
        <f ca="1">#REF!-'OLD TM1_1'!EU47</f>
        <v>#REF!</v>
      </c>
      <c r="EV47" s="57" t="e">
        <f ca="1">#REF!-'OLD TM1_1'!EV47</f>
        <v>#REF!</v>
      </c>
      <c r="EW47" s="57" t="e">
        <f>#REF!-'OLD TM1_1'!EW47</f>
        <v>#REF!</v>
      </c>
    </row>
    <row r="48" spans="1:153" x14ac:dyDescent="0.25">
      <c r="A48" t="s">
        <v>81</v>
      </c>
      <c r="B48" t="s">
        <v>64</v>
      </c>
      <c r="C48" s="57" t="e">
        <f ca="1">#REF!-'OLD TM1_1'!C48</f>
        <v>#REF!</v>
      </c>
      <c r="D48" s="57" t="e">
        <f ca="1">#REF!-'OLD TM1_1'!D48</f>
        <v>#REF!</v>
      </c>
      <c r="E48" s="57" t="e">
        <f ca="1">#REF!-'OLD TM1_1'!E48</f>
        <v>#REF!</v>
      </c>
      <c r="F48" s="57" t="e">
        <f ca="1">#REF!-'OLD TM1_1'!F48</f>
        <v>#REF!</v>
      </c>
      <c r="G48" s="57" t="e">
        <f ca="1">#REF!-'OLD TM1_1'!G48</f>
        <v>#REF!</v>
      </c>
      <c r="H48" s="57" t="e">
        <f ca="1">#REF!-'OLD TM1_1'!H48</f>
        <v>#REF!</v>
      </c>
      <c r="I48" s="57" t="e">
        <f ca="1">#REF!-'OLD TM1_1'!I48</f>
        <v>#REF!</v>
      </c>
      <c r="J48" s="57" t="e">
        <f ca="1">#REF!-'OLD TM1_1'!J48</f>
        <v>#REF!</v>
      </c>
      <c r="K48" s="57" t="e">
        <f ca="1">#REF!-'OLD TM1_1'!K48</f>
        <v>#REF!</v>
      </c>
      <c r="L48" s="57" t="e">
        <f ca="1">#REF!-'OLD TM1_1'!L48</f>
        <v>#REF!</v>
      </c>
      <c r="M48" s="57" t="e">
        <f ca="1">#REF!-'OLD TM1_1'!M48</f>
        <v>#REF!</v>
      </c>
      <c r="N48" s="57" t="e">
        <f ca="1">#REF!-'OLD TM1_1'!N48</f>
        <v>#REF!</v>
      </c>
      <c r="O48" s="57" t="e">
        <f ca="1">#REF!-'OLD TM1_1'!O48</f>
        <v>#REF!</v>
      </c>
      <c r="P48" s="57" t="e">
        <f ca="1">#REF!-'OLD TM1_1'!P48</f>
        <v>#REF!</v>
      </c>
      <c r="Q48" s="57" t="e">
        <f ca="1">#REF!-'OLD TM1_1'!Q48</f>
        <v>#REF!</v>
      </c>
      <c r="R48" s="57" t="e">
        <f ca="1">#REF!-'OLD TM1_1'!R48</f>
        <v>#REF!</v>
      </c>
      <c r="S48" s="57" t="e">
        <f ca="1">#REF!-'OLD TM1_1'!S48</f>
        <v>#REF!</v>
      </c>
      <c r="T48" s="57" t="e">
        <f ca="1">#REF!-'OLD TM1_1'!T48</f>
        <v>#REF!</v>
      </c>
      <c r="U48" s="57" t="e">
        <f ca="1">#REF!-'OLD TM1_1'!U48</f>
        <v>#REF!</v>
      </c>
      <c r="V48" s="57" t="e">
        <f ca="1">#REF!-'OLD TM1_1'!V48</f>
        <v>#REF!</v>
      </c>
      <c r="W48" s="57" t="e">
        <f ca="1">#REF!-'OLD TM1_1'!W48</f>
        <v>#REF!</v>
      </c>
      <c r="X48" s="57" t="e">
        <f ca="1">#REF!-'OLD TM1_1'!X48</f>
        <v>#REF!</v>
      </c>
      <c r="Y48" s="57" t="e">
        <f ca="1">#REF!-'OLD TM1_1'!Y48</f>
        <v>#REF!</v>
      </c>
      <c r="Z48" s="57" t="e">
        <f ca="1">#REF!-'OLD TM1_1'!Z48</f>
        <v>#REF!</v>
      </c>
      <c r="AA48" s="57" t="e">
        <f ca="1">#REF!-'OLD TM1_1'!AA48</f>
        <v>#REF!</v>
      </c>
      <c r="AB48" s="57" t="e">
        <f ca="1">#REF!-'OLD TM1_1'!AB48</f>
        <v>#REF!</v>
      </c>
      <c r="AC48" s="57" t="e">
        <f ca="1">#REF!-'OLD TM1_1'!AC48</f>
        <v>#REF!</v>
      </c>
      <c r="AD48" s="57" t="e">
        <f ca="1">#REF!-'OLD TM1_1'!AD48</f>
        <v>#REF!</v>
      </c>
      <c r="AE48" s="57" t="e">
        <f ca="1">#REF!-'OLD TM1_1'!AE48</f>
        <v>#REF!</v>
      </c>
      <c r="AF48" s="57" t="e">
        <f ca="1">#REF!-'OLD TM1_1'!AF48</f>
        <v>#REF!</v>
      </c>
      <c r="AG48" s="57" t="e">
        <f ca="1">#REF!-'OLD TM1_1'!AG48</f>
        <v>#REF!</v>
      </c>
      <c r="AH48" s="57" t="e">
        <f ca="1">#REF!-'OLD TM1_1'!AH48</f>
        <v>#REF!</v>
      </c>
      <c r="AI48" s="57" t="e">
        <f ca="1">#REF!-'OLD TM1_1'!AI48</f>
        <v>#REF!</v>
      </c>
      <c r="AJ48" s="57" t="e">
        <f ca="1">#REF!-'OLD TM1_1'!AJ48</f>
        <v>#REF!</v>
      </c>
      <c r="AK48" s="57" t="e">
        <f ca="1">#REF!-'OLD TM1_1'!AK48</f>
        <v>#REF!</v>
      </c>
      <c r="AL48" s="57" t="e">
        <f ca="1">#REF!-'OLD TM1_1'!AL48</f>
        <v>#REF!</v>
      </c>
      <c r="AM48" s="57" t="e">
        <f ca="1">#REF!-'OLD TM1_1'!AM48</f>
        <v>#REF!</v>
      </c>
      <c r="AN48" s="57" t="e">
        <f ca="1">#REF!-'OLD TM1_1'!AN48</f>
        <v>#REF!</v>
      </c>
      <c r="AO48" s="57" t="e">
        <f ca="1">#REF!-'OLD TM1_1'!AO48</f>
        <v>#REF!</v>
      </c>
      <c r="AP48" s="57" t="e">
        <f ca="1">#REF!-'OLD TM1_1'!AP48</f>
        <v>#REF!</v>
      </c>
      <c r="AQ48" s="57" t="e">
        <f ca="1">#REF!-'OLD TM1_1'!AQ48</f>
        <v>#REF!</v>
      </c>
      <c r="AR48" s="57" t="e">
        <f ca="1">#REF!-'OLD TM1_1'!AR48</f>
        <v>#REF!</v>
      </c>
      <c r="AS48" s="57" t="e">
        <f ca="1">#REF!-'OLD TM1_1'!AS48</f>
        <v>#REF!</v>
      </c>
      <c r="AT48" s="57" t="e">
        <f ca="1">#REF!-'OLD TM1_1'!AT48</f>
        <v>#REF!</v>
      </c>
      <c r="AU48" s="57" t="e">
        <f ca="1">#REF!-'OLD TM1_1'!AU48</f>
        <v>#REF!</v>
      </c>
      <c r="AV48" s="57" t="e">
        <f ca="1">#REF!-'OLD TM1_1'!AV48</f>
        <v>#REF!</v>
      </c>
      <c r="AW48" s="57" t="e">
        <f ca="1">#REF!-'OLD TM1_1'!AW48</f>
        <v>#REF!</v>
      </c>
      <c r="AX48" s="57" t="e">
        <f ca="1">#REF!-'OLD TM1_1'!AX48</f>
        <v>#REF!</v>
      </c>
      <c r="AY48" s="57" t="e">
        <f ca="1">#REF!-'OLD TM1_1'!AY48</f>
        <v>#REF!</v>
      </c>
      <c r="AZ48" s="57" t="e">
        <f ca="1">#REF!-'OLD TM1_1'!AZ48</f>
        <v>#REF!</v>
      </c>
      <c r="BA48" s="57" t="e">
        <f ca="1">#REF!-'OLD TM1_1'!BA48</f>
        <v>#REF!</v>
      </c>
      <c r="BB48" s="57" t="e">
        <f ca="1">#REF!-'OLD TM1_1'!BB48</f>
        <v>#REF!</v>
      </c>
      <c r="BC48" s="57" t="e">
        <f ca="1">#REF!-'OLD TM1_1'!BC48</f>
        <v>#REF!</v>
      </c>
      <c r="BD48" s="57" t="e">
        <f ca="1">#REF!-'OLD TM1_1'!BD48</f>
        <v>#REF!</v>
      </c>
      <c r="BE48" s="57" t="e">
        <f ca="1">#REF!-'OLD TM1_1'!BE48</f>
        <v>#REF!</v>
      </c>
      <c r="BF48" s="57" t="e">
        <f ca="1">#REF!-'OLD TM1_1'!BF48</f>
        <v>#REF!</v>
      </c>
      <c r="BG48" s="57" t="e">
        <f ca="1">#REF!-'OLD TM1_1'!BG48</f>
        <v>#REF!</v>
      </c>
      <c r="BH48" s="57" t="e">
        <f ca="1">#REF!-'OLD TM1_1'!BH48</f>
        <v>#REF!</v>
      </c>
      <c r="BI48" s="57" t="e">
        <f ca="1">#REF!-'OLD TM1_1'!BI48</f>
        <v>#REF!</v>
      </c>
      <c r="BJ48" s="57" t="e">
        <f ca="1">#REF!-'OLD TM1_1'!BJ48</f>
        <v>#REF!</v>
      </c>
      <c r="BK48" s="57" t="e">
        <f ca="1">#REF!-'OLD TM1_1'!BK48</f>
        <v>#REF!</v>
      </c>
      <c r="BL48" s="57" t="e">
        <f ca="1">#REF!-'OLD TM1_1'!BL48</f>
        <v>#REF!</v>
      </c>
      <c r="BM48" s="57" t="e">
        <f ca="1">#REF!-'OLD TM1_1'!BM48</f>
        <v>#REF!</v>
      </c>
      <c r="BN48" s="57" t="e">
        <f ca="1">#REF!-'OLD TM1_1'!BN48</f>
        <v>#REF!</v>
      </c>
      <c r="BO48" s="57" t="e">
        <f ca="1">#REF!-'OLD TM1_1'!BO48</f>
        <v>#REF!</v>
      </c>
      <c r="BP48" s="57" t="e">
        <f ca="1">#REF!-'OLD TM1_1'!BP48</f>
        <v>#REF!</v>
      </c>
      <c r="BQ48" s="57" t="e">
        <f ca="1">#REF!-'OLD TM1_1'!BQ48</f>
        <v>#REF!</v>
      </c>
      <c r="BR48" s="57" t="e">
        <f ca="1">#REF!-'OLD TM1_1'!BR48</f>
        <v>#REF!</v>
      </c>
      <c r="BS48" s="57" t="e">
        <f ca="1">#REF!-'OLD TM1_1'!BS48</f>
        <v>#REF!</v>
      </c>
      <c r="BT48" s="57" t="e">
        <f ca="1">#REF!-'OLD TM1_1'!BT48</f>
        <v>#REF!</v>
      </c>
      <c r="BU48" s="57" t="e">
        <f ca="1">#REF!-'OLD TM1_1'!BU48</f>
        <v>#REF!</v>
      </c>
      <c r="BV48" s="57" t="e">
        <f ca="1">#REF!-'OLD TM1_1'!BV48</f>
        <v>#REF!</v>
      </c>
      <c r="BW48" s="57" t="e">
        <f ca="1">#REF!-'OLD TM1_1'!BW48</f>
        <v>#REF!</v>
      </c>
      <c r="BX48" s="57" t="e">
        <f ca="1">#REF!-'OLD TM1_1'!BX48</f>
        <v>#REF!</v>
      </c>
      <c r="BY48" s="57" t="e">
        <f ca="1">#REF!-'OLD TM1_1'!BY48</f>
        <v>#REF!</v>
      </c>
      <c r="BZ48" s="57" t="e">
        <f ca="1">#REF!-'OLD TM1_1'!BZ48</f>
        <v>#REF!</v>
      </c>
      <c r="CA48" s="57" t="e">
        <f ca="1">#REF!-'OLD TM1_1'!CA48</f>
        <v>#REF!</v>
      </c>
      <c r="CB48" s="57" t="e">
        <f ca="1">#REF!-'OLD TM1_1'!CB48</f>
        <v>#REF!</v>
      </c>
      <c r="CC48" s="57" t="e">
        <f ca="1">#REF!-'OLD TM1_1'!CC48</f>
        <v>#REF!</v>
      </c>
      <c r="CD48" s="57" t="e">
        <f ca="1">#REF!-'OLD TM1_1'!CD48</f>
        <v>#REF!</v>
      </c>
      <c r="CE48" s="57" t="e">
        <f ca="1">#REF!-'OLD TM1_1'!CE48</f>
        <v>#REF!</v>
      </c>
      <c r="CF48" s="57" t="e">
        <f ca="1">#REF!-'OLD TM1_1'!CF48</f>
        <v>#REF!</v>
      </c>
      <c r="CG48" s="57" t="e">
        <f ca="1">#REF!-'OLD TM1_1'!CG48</f>
        <v>#REF!</v>
      </c>
      <c r="CH48" s="57" t="e">
        <f ca="1">#REF!-'OLD TM1_1'!CH48</f>
        <v>#REF!</v>
      </c>
      <c r="CI48" s="57" t="e">
        <f ca="1">#REF!-'OLD TM1_1'!CI48</f>
        <v>#REF!</v>
      </c>
      <c r="CJ48" s="57" t="e">
        <f ca="1">#REF!-'OLD TM1_1'!CJ48</f>
        <v>#REF!</v>
      </c>
      <c r="CK48" s="57" t="e">
        <f ca="1">#REF!-'OLD TM1_1'!CK48</f>
        <v>#REF!</v>
      </c>
      <c r="CL48" s="57" t="e">
        <f ca="1">#REF!-'OLD TM1_1'!CL48</f>
        <v>#REF!</v>
      </c>
      <c r="CM48" s="57" t="e">
        <f ca="1">#REF!-'OLD TM1_1'!CM48</f>
        <v>#REF!</v>
      </c>
      <c r="CN48" s="57" t="e">
        <f ca="1">#REF!-'OLD TM1_1'!CN48</f>
        <v>#REF!</v>
      </c>
      <c r="CO48" s="57" t="e">
        <f ca="1">#REF!-'OLD TM1_1'!CO48</f>
        <v>#REF!</v>
      </c>
      <c r="CP48" s="57" t="e">
        <f ca="1">#REF!-'OLD TM1_1'!CP48</f>
        <v>#REF!</v>
      </c>
      <c r="CQ48" s="57" t="e">
        <f ca="1">#REF!-'OLD TM1_1'!CQ48</f>
        <v>#REF!</v>
      </c>
      <c r="CR48" s="57" t="e">
        <f ca="1">#REF!-'OLD TM1_1'!CR48</f>
        <v>#REF!</v>
      </c>
      <c r="CS48" s="57" t="e">
        <f ca="1">#REF!-'OLD TM1_1'!CS48</f>
        <v>#REF!</v>
      </c>
      <c r="CT48" s="57" t="e">
        <f ca="1">#REF!-'OLD TM1_1'!CT48</f>
        <v>#REF!</v>
      </c>
      <c r="CU48" s="57" t="e">
        <f ca="1">#REF!-'OLD TM1_1'!CU48</f>
        <v>#REF!</v>
      </c>
      <c r="CV48" s="57" t="e">
        <f ca="1">#REF!-'OLD TM1_1'!CV48</f>
        <v>#REF!</v>
      </c>
      <c r="CW48" s="57" t="e">
        <f ca="1">#REF!-'OLD TM1_1'!CW48</f>
        <v>#REF!</v>
      </c>
      <c r="CX48" s="57" t="e">
        <f ca="1">#REF!-'OLD TM1_1'!CX48</f>
        <v>#REF!</v>
      </c>
      <c r="CY48" s="57" t="e">
        <f ca="1">#REF!-'OLD TM1_1'!CY48</f>
        <v>#REF!</v>
      </c>
      <c r="CZ48" s="57" t="e">
        <f ca="1">#REF!-'OLD TM1_1'!CZ48</f>
        <v>#REF!</v>
      </c>
      <c r="DA48" s="57" t="e">
        <f ca="1">#REF!-'OLD TM1_1'!DA48</f>
        <v>#REF!</v>
      </c>
      <c r="DB48" s="57" t="e">
        <f ca="1">#REF!-'OLD TM1_1'!DB48</f>
        <v>#REF!</v>
      </c>
      <c r="DC48" s="57" t="e">
        <f ca="1">#REF!-'OLD TM1_1'!DC48</f>
        <v>#REF!</v>
      </c>
      <c r="DD48" s="57" t="e">
        <f ca="1">#REF!-'OLD TM1_1'!DD48</f>
        <v>#REF!</v>
      </c>
      <c r="DE48" s="57" t="e">
        <f ca="1">#REF!-'OLD TM1_1'!DE48</f>
        <v>#REF!</v>
      </c>
      <c r="DF48" s="57" t="e">
        <f ca="1">#REF!-'OLD TM1_1'!DF48</f>
        <v>#REF!</v>
      </c>
      <c r="DG48" s="57" t="e">
        <f>#REF!-'OLD TM1_1'!DG48</f>
        <v>#REF!</v>
      </c>
      <c r="DH48" s="57" t="e">
        <f ca="1">#REF!-'OLD TM1_1'!DH48</f>
        <v>#REF!</v>
      </c>
      <c r="DI48" s="57" t="e">
        <f ca="1">#REF!-'OLD TM1_1'!DI48</f>
        <v>#REF!</v>
      </c>
      <c r="DJ48" s="57" t="e">
        <f ca="1">#REF!-'OLD TM1_1'!DJ48</f>
        <v>#REF!</v>
      </c>
      <c r="DK48" s="57" t="e">
        <f ca="1">#REF!-'OLD TM1_1'!DK48</f>
        <v>#REF!</v>
      </c>
      <c r="DL48" s="57" t="e">
        <f ca="1">#REF!-'OLD TM1_1'!DL48</f>
        <v>#REF!</v>
      </c>
      <c r="DM48" s="57" t="e">
        <f ca="1">#REF!-'OLD TM1_1'!DM48</f>
        <v>#REF!</v>
      </c>
      <c r="DN48" s="57" t="e">
        <f ca="1">#REF!-'OLD TM1_1'!DN48</f>
        <v>#REF!</v>
      </c>
      <c r="DO48" s="57" t="e">
        <f ca="1">#REF!-'OLD TM1_1'!DO48</f>
        <v>#REF!</v>
      </c>
      <c r="DP48" s="57" t="e">
        <f ca="1">#REF!-'OLD TM1_1'!DP48</f>
        <v>#REF!</v>
      </c>
      <c r="DQ48" s="57" t="e">
        <f ca="1">#REF!-'OLD TM1_1'!DQ48</f>
        <v>#REF!</v>
      </c>
      <c r="DR48" s="57" t="e">
        <f ca="1">#REF!-'OLD TM1_1'!DR48</f>
        <v>#REF!</v>
      </c>
      <c r="DS48" s="57" t="e">
        <f ca="1">#REF!-'OLD TM1_1'!DS48</f>
        <v>#REF!</v>
      </c>
      <c r="DT48" s="57" t="e">
        <f ca="1">#REF!-'OLD TM1_1'!DT48</f>
        <v>#REF!</v>
      </c>
      <c r="DU48" s="57" t="e">
        <f ca="1">#REF!-'OLD TM1_1'!DU48</f>
        <v>#REF!</v>
      </c>
      <c r="DV48" s="57" t="e">
        <f ca="1">#REF!-'OLD TM1_1'!DV48</f>
        <v>#REF!</v>
      </c>
      <c r="DW48" s="57" t="e">
        <f ca="1">#REF!-'OLD TM1_1'!DW48</f>
        <v>#REF!</v>
      </c>
      <c r="DX48" s="57" t="e">
        <f ca="1">#REF!-'OLD TM1_1'!DX48</f>
        <v>#REF!</v>
      </c>
      <c r="DY48" s="57" t="e">
        <f ca="1">#REF!-'OLD TM1_1'!DY48</f>
        <v>#REF!</v>
      </c>
      <c r="DZ48" s="57" t="e">
        <f ca="1">#REF!-'OLD TM1_1'!DZ48</f>
        <v>#REF!</v>
      </c>
      <c r="EA48" s="57" t="e">
        <f ca="1">#REF!-'OLD TM1_1'!EA48</f>
        <v>#REF!</v>
      </c>
      <c r="EB48" s="57" t="e">
        <f ca="1">#REF!-'OLD TM1_1'!EB48</f>
        <v>#REF!</v>
      </c>
      <c r="EC48" s="57" t="e">
        <f ca="1">#REF!-'OLD TM1_1'!EC48</f>
        <v>#REF!</v>
      </c>
      <c r="ED48" s="57" t="e">
        <f ca="1">#REF!-'OLD TM1_1'!ED48</f>
        <v>#REF!</v>
      </c>
      <c r="EE48" s="57" t="e">
        <f ca="1">#REF!-'OLD TM1_1'!EE48</f>
        <v>#REF!</v>
      </c>
      <c r="EF48" s="57" t="e">
        <f ca="1">#REF!-'OLD TM1_1'!EF48</f>
        <v>#REF!</v>
      </c>
      <c r="EG48" s="57" t="e">
        <f ca="1">#REF!-'OLD TM1_1'!EG48</f>
        <v>#REF!</v>
      </c>
      <c r="EH48" s="57" t="e">
        <f ca="1">#REF!-'OLD TM1_1'!EH48</f>
        <v>#REF!</v>
      </c>
      <c r="EI48" s="57" t="e">
        <f ca="1">#REF!-'OLD TM1_1'!EI48</f>
        <v>#REF!</v>
      </c>
      <c r="EJ48" s="57" t="e">
        <f ca="1">#REF!-'OLD TM1_1'!EJ48</f>
        <v>#REF!</v>
      </c>
      <c r="EK48" s="57" t="e">
        <f ca="1">#REF!-'OLD TM1_1'!EK48</f>
        <v>#REF!</v>
      </c>
      <c r="EL48" s="57" t="e">
        <f ca="1">#REF!-'OLD TM1_1'!EL48</f>
        <v>#REF!</v>
      </c>
      <c r="EM48" s="57" t="e">
        <f ca="1">#REF!-'OLD TM1_1'!EM48</f>
        <v>#REF!</v>
      </c>
      <c r="EN48" s="57" t="e">
        <f ca="1">#REF!-'OLD TM1_1'!EN48</f>
        <v>#REF!</v>
      </c>
      <c r="EO48" s="57" t="e">
        <f ca="1">#REF!-'OLD TM1_1'!EO48</f>
        <v>#REF!</v>
      </c>
      <c r="EP48" s="57" t="e">
        <f ca="1">#REF!-'OLD TM1_1'!EP48</f>
        <v>#REF!</v>
      </c>
      <c r="EQ48" s="57" t="e">
        <f ca="1">#REF!-'OLD TM1_1'!EQ48</f>
        <v>#REF!</v>
      </c>
      <c r="ER48" s="57" t="e">
        <f ca="1">#REF!-'OLD TM1_1'!ER48</f>
        <v>#REF!</v>
      </c>
      <c r="ES48" s="57" t="e">
        <f ca="1">#REF!-'OLD TM1_1'!ES48</f>
        <v>#REF!</v>
      </c>
      <c r="ET48" s="57" t="e">
        <f ca="1">#REF!-'OLD TM1_1'!ET48</f>
        <v>#REF!</v>
      </c>
      <c r="EU48" s="57" t="e">
        <f ca="1">#REF!-'OLD TM1_1'!EU48</f>
        <v>#REF!</v>
      </c>
      <c r="EV48" s="57" t="e">
        <f ca="1">#REF!-'OLD TM1_1'!EV48</f>
        <v>#REF!</v>
      </c>
      <c r="EW48" s="57" t="e">
        <f>#REF!-'OLD TM1_1'!EW48</f>
        <v>#REF!</v>
      </c>
    </row>
    <row r="49" spans="1:153" x14ac:dyDescent="0.25">
      <c r="A49" t="s">
        <v>82</v>
      </c>
      <c r="B49" t="s">
        <v>64</v>
      </c>
      <c r="C49" s="57" t="e">
        <f ca="1">#REF!-'OLD TM1_1'!C49</f>
        <v>#REF!</v>
      </c>
      <c r="D49" s="57" t="e">
        <f ca="1">#REF!-'OLD TM1_1'!D49</f>
        <v>#REF!</v>
      </c>
      <c r="E49" s="57" t="e">
        <f ca="1">#REF!-'OLD TM1_1'!E49</f>
        <v>#REF!</v>
      </c>
      <c r="F49" s="57" t="e">
        <f ca="1">#REF!-'OLD TM1_1'!F49</f>
        <v>#REF!</v>
      </c>
      <c r="G49" s="57" t="e">
        <f ca="1">#REF!-'OLD TM1_1'!G49</f>
        <v>#REF!</v>
      </c>
      <c r="H49" s="57" t="e">
        <f ca="1">#REF!-'OLD TM1_1'!H49</f>
        <v>#REF!</v>
      </c>
      <c r="I49" s="57" t="e">
        <f ca="1">#REF!-'OLD TM1_1'!I49</f>
        <v>#REF!</v>
      </c>
      <c r="J49" s="57" t="e">
        <f ca="1">#REF!-'OLD TM1_1'!J49</f>
        <v>#REF!</v>
      </c>
      <c r="K49" s="57" t="e">
        <f ca="1">#REF!-'OLD TM1_1'!K49</f>
        <v>#REF!</v>
      </c>
      <c r="L49" s="57" t="e">
        <f ca="1">#REF!-'OLD TM1_1'!L49</f>
        <v>#REF!</v>
      </c>
      <c r="M49" s="57" t="e">
        <f ca="1">#REF!-'OLD TM1_1'!M49</f>
        <v>#REF!</v>
      </c>
      <c r="N49" s="57" t="e">
        <f ca="1">#REF!-'OLD TM1_1'!N49</f>
        <v>#REF!</v>
      </c>
      <c r="O49" s="57" t="e">
        <f ca="1">#REF!-'OLD TM1_1'!O49</f>
        <v>#REF!</v>
      </c>
      <c r="P49" s="57" t="e">
        <f ca="1">#REF!-'OLD TM1_1'!P49</f>
        <v>#REF!</v>
      </c>
      <c r="Q49" s="57" t="e">
        <f ca="1">#REF!-'OLD TM1_1'!Q49</f>
        <v>#REF!</v>
      </c>
      <c r="R49" s="57" t="e">
        <f ca="1">#REF!-'OLD TM1_1'!R49</f>
        <v>#REF!</v>
      </c>
      <c r="S49" s="57" t="e">
        <f ca="1">#REF!-'OLD TM1_1'!S49</f>
        <v>#REF!</v>
      </c>
      <c r="T49" s="57" t="e">
        <f ca="1">#REF!-'OLD TM1_1'!T49</f>
        <v>#REF!</v>
      </c>
      <c r="U49" s="57" t="e">
        <f ca="1">#REF!-'OLD TM1_1'!U49</f>
        <v>#REF!</v>
      </c>
      <c r="V49" s="57" t="e">
        <f ca="1">#REF!-'OLD TM1_1'!V49</f>
        <v>#REF!</v>
      </c>
      <c r="W49" s="57" t="e">
        <f ca="1">#REF!-'OLD TM1_1'!W49</f>
        <v>#REF!</v>
      </c>
      <c r="X49" s="57" t="e">
        <f ca="1">#REF!-'OLD TM1_1'!X49</f>
        <v>#REF!</v>
      </c>
      <c r="Y49" s="57" t="e">
        <f ca="1">#REF!-'OLD TM1_1'!Y49</f>
        <v>#REF!</v>
      </c>
      <c r="Z49" s="57" t="e">
        <f ca="1">#REF!-'OLD TM1_1'!Z49</f>
        <v>#REF!</v>
      </c>
      <c r="AA49" s="57" t="e">
        <f ca="1">#REF!-'OLD TM1_1'!AA49</f>
        <v>#REF!</v>
      </c>
      <c r="AB49" s="57" t="e">
        <f ca="1">#REF!-'OLD TM1_1'!AB49</f>
        <v>#REF!</v>
      </c>
      <c r="AC49" s="57" t="e">
        <f ca="1">#REF!-'OLD TM1_1'!AC49</f>
        <v>#REF!</v>
      </c>
      <c r="AD49" s="57" t="e">
        <f ca="1">#REF!-'OLD TM1_1'!AD49</f>
        <v>#REF!</v>
      </c>
      <c r="AE49" s="57" t="e">
        <f ca="1">#REF!-'OLD TM1_1'!AE49</f>
        <v>#REF!</v>
      </c>
      <c r="AF49" s="57" t="e">
        <f ca="1">#REF!-'OLD TM1_1'!AF49</f>
        <v>#REF!</v>
      </c>
      <c r="AG49" s="57" t="e">
        <f ca="1">#REF!-'OLD TM1_1'!AG49</f>
        <v>#REF!</v>
      </c>
      <c r="AH49" s="57" t="e">
        <f ca="1">#REF!-'OLD TM1_1'!AH49</f>
        <v>#REF!</v>
      </c>
      <c r="AI49" s="57" t="e">
        <f ca="1">#REF!-'OLD TM1_1'!AI49</f>
        <v>#REF!</v>
      </c>
      <c r="AJ49" s="57" t="e">
        <f ca="1">#REF!-'OLD TM1_1'!AJ49</f>
        <v>#REF!</v>
      </c>
      <c r="AK49" s="57" t="e">
        <f ca="1">#REF!-'OLD TM1_1'!AK49</f>
        <v>#REF!</v>
      </c>
      <c r="AL49" s="57" t="e">
        <f ca="1">#REF!-'OLD TM1_1'!AL49</f>
        <v>#REF!</v>
      </c>
      <c r="AM49" s="57" t="e">
        <f ca="1">#REF!-'OLD TM1_1'!AM49</f>
        <v>#REF!</v>
      </c>
      <c r="AN49" s="57" t="e">
        <f ca="1">#REF!-'OLD TM1_1'!AN49</f>
        <v>#REF!</v>
      </c>
      <c r="AO49" s="57" t="e">
        <f ca="1">#REF!-'OLD TM1_1'!AO49</f>
        <v>#REF!</v>
      </c>
      <c r="AP49" s="57" t="e">
        <f ca="1">#REF!-'OLD TM1_1'!AP49</f>
        <v>#REF!</v>
      </c>
      <c r="AQ49" s="57" t="e">
        <f ca="1">#REF!-'OLD TM1_1'!AQ49</f>
        <v>#REF!</v>
      </c>
      <c r="AR49" s="57" t="e">
        <f ca="1">#REF!-'OLD TM1_1'!AR49</f>
        <v>#REF!</v>
      </c>
      <c r="AS49" s="57" t="e">
        <f ca="1">#REF!-'OLD TM1_1'!AS49</f>
        <v>#REF!</v>
      </c>
      <c r="AT49" s="57" t="e">
        <f ca="1">#REF!-'OLD TM1_1'!AT49</f>
        <v>#REF!</v>
      </c>
      <c r="AU49" s="57" t="e">
        <f ca="1">#REF!-'OLD TM1_1'!AU49</f>
        <v>#REF!</v>
      </c>
      <c r="AV49" s="57" t="e">
        <f ca="1">#REF!-'OLD TM1_1'!AV49</f>
        <v>#REF!</v>
      </c>
      <c r="AW49" s="57" t="e">
        <f ca="1">#REF!-'OLD TM1_1'!AW49</f>
        <v>#REF!</v>
      </c>
      <c r="AX49" s="57" t="e">
        <f ca="1">#REF!-'OLD TM1_1'!AX49</f>
        <v>#REF!</v>
      </c>
      <c r="AY49" s="57" t="e">
        <f ca="1">#REF!-'OLD TM1_1'!AY49</f>
        <v>#REF!</v>
      </c>
      <c r="AZ49" s="57" t="e">
        <f ca="1">#REF!-'OLD TM1_1'!AZ49</f>
        <v>#REF!</v>
      </c>
      <c r="BA49" s="57" t="e">
        <f ca="1">#REF!-'OLD TM1_1'!BA49</f>
        <v>#REF!</v>
      </c>
      <c r="BB49" s="57" t="e">
        <f ca="1">#REF!-'OLD TM1_1'!BB49</f>
        <v>#REF!</v>
      </c>
      <c r="BC49" s="57" t="e">
        <f ca="1">#REF!-'OLD TM1_1'!BC49</f>
        <v>#REF!</v>
      </c>
      <c r="BD49" s="57" t="e">
        <f ca="1">#REF!-'OLD TM1_1'!BD49</f>
        <v>#REF!</v>
      </c>
      <c r="BE49" s="57" t="e">
        <f ca="1">#REF!-'OLD TM1_1'!BE49</f>
        <v>#REF!</v>
      </c>
      <c r="BF49" s="57" t="e">
        <f ca="1">#REF!-'OLD TM1_1'!BF49</f>
        <v>#REF!</v>
      </c>
      <c r="BG49" s="57" t="e">
        <f ca="1">#REF!-'OLD TM1_1'!BG49</f>
        <v>#REF!</v>
      </c>
      <c r="BH49" s="57" t="e">
        <f ca="1">#REF!-'OLD TM1_1'!BH49</f>
        <v>#REF!</v>
      </c>
      <c r="BI49" s="57" t="e">
        <f ca="1">#REF!-'OLD TM1_1'!BI49</f>
        <v>#REF!</v>
      </c>
      <c r="BJ49" s="57" t="e">
        <f ca="1">#REF!-'OLD TM1_1'!BJ49</f>
        <v>#REF!</v>
      </c>
      <c r="BK49" s="57" t="e">
        <f ca="1">#REF!-'OLD TM1_1'!BK49</f>
        <v>#REF!</v>
      </c>
      <c r="BL49" s="57" t="e">
        <f ca="1">#REF!-'OLD TM1_1'!BL49</f>
        <v>#REF!</v>
      </c>
      <c r="BM49" s="57" t="e">
        <f ca="1">#REF!-'OLD TM1_1'!BM49</f>
        <v>#REF!</v>
      </c>
      <c r="BN49" s="57" t="e">
        <f ca="1">#REF!-'OLD TM1_1'!BN49</f>
        <v>#REF!</v>
      </c>
      <c r="BO49" s="57" t="e">
        <f ca="1">#REF!-'OLD TM1_1'!BO49</f>
        <v>#REF!</v>
      </c>
      <c r="BP49" s="57" t="e">
        <f ca="1">#REF!-'OLD TM1_1'!BP49</f>
        <v>#REF!</v>
      </c>
      <c r="BQ49" s="57" t="e">
        <f ca="1">#REF!-'OLD TM1_1'!BQ49</f>
        <v>#REF!</v>
      </c>
      <c r="BR49" s="57" t="e">
        <f ca="1">#REF!-'OLD TM1_1'!BR49</f>
        <v>#REF!</v>
      </c>
      <c r="BS49" s="57" t="e">
        <f ca="1">#REF!-'OLD TM1_1'!BS49</f>
        <v>#REF!</v>
      </c>
      <c r="BT49" s="57" t="e">
        <f ca="1">#REF!-'OLD TM1_1'!BT49</f>
        <v>#REF!</v>
      </c>
      <c r="BU49" s="57" t="e">
        <f ca="1">#REF!-'OLD TM1_1'!BU49</f>
        <v>#REF!</v>
      </c>
      <c r="BV49" s="57" t="e">
        <f ca="1">#REF!-'OLD TM1_1'!BV49</f>
        <v>#REF!</v>
      </c>
      <c r="BW49" s="57" t="e">
        <f ca="1">#REF!-'OLD TM1_1'!BW49</f>
        <v>#REF!</v>
      </c>
      <c r="BX49" s="57" t="e">
        <f ca="1">#REF!-'OLD TM1_1'!BX49</f>
        <v>#REF!</v>
      </c>
      <c r="BY49" s="57" t="e">
        <f ca="1">#REF!-'OLD TM1_1'!BY49</f>
        <v>#REF!</v>
      </c>
      <c r="BZ49" s="57" t="e">
        <f ca="1">#REF!-'OLD TM1_1'!BZ49</f>
        <v>#REF!</v>
      </c>
      <c r="CA49" s="57" t="e">
        <f ca="1">#REF!-'OLD TM1_1'!CA49</f>
        <v>#REF!</v>
      </c>
      <c r="CB49" s="57" t="e">
        <f ca="1">#REF!-'OLD TM1_1'!CB49</f>
        <v>#REF!</v>
      </c>
      <c r="CC49" s="57" t="e">
        <f ca="1">#REF!-'OLD TM1_1'!CC49</f>
        <v>#REF!</v>
      </c>
      <c r="CD49" s="57" t="e">
        <f ca="1">#REF!-'OLD TM1_1'!CD49</f>
        <v>#REF!</v>
      </c>
      <c r="CE49" s="57" t="e">
        <f ca="1">#REF!-'OLD TM1_1'!CE49</f>
        <v>#REF!</v>
      </c>
      <c r="CF49" s="57" t="e">
        <f ca="1">#REF!-'OLD TM1_1'!CF49</f>
        <v>#REF!</v>
      </c>
      <c r="CG49" s="57" t="e">
        <f ca="1">#REF!-'OLD TM1_1'!CG49</f>
        <v>#REF!</v>
      </c>
      <c r="CH49" s="57" t="e">
        <f ca="1">#REF!-'OLD TM1_1'!CH49</f>
        <v>#REF!</v>
      </c>
      <c r="CI49" s="57" t="e">
        <f ca="1">#REF!-'OLD TM1_1'!CI49</f>
        <v>#REF!</v>
      </c>
      <c r="CJ49" s="57" t="e">
        <f ca="1">#REF!-'OLD TM1_1'!CJ49</f>
        <v>#REF!</v>
      </c>
      <c r="CK49" s="57" t="e">
        <f ca="1">#REF!-'OLD TM1_1'!CK49</f>
        <v>#REF!</v>
      </c>
      <c r="CL49" s="57" t="e">
        <f ca="1">#REF!-'OLD TM1_1'!CL49</f>
        <v>#REF!</v>
      </c>
      <c r="CM49" s="57" t="e">
        <f ca="1">#REF!-'OLD TM1_1'!CM49</f>
        <v>#REF!</v>
      </c>
      <c r="CN49" s="57" t="e">
        <f ca="1">#REF!-'OLD TM1_1'!CN49</f>
        <v>#REF!</v>
      </c>
      <c r="CO49" s="57" t="e">
        <f ca="1">#REF!-'OLD TM1_1'!CO49</f>
        <v>#REF!</v>
      </c>
      <c r="CP49" s="57" t="e">
        <f ca="1">#REF!-'OLD TM1_1'!CP49</f>
        <v>#REF!</v>
      </c>
      <c r="CQ49" s="57" t="e">
        <f ca="1">#REF!-'OLD TM1_1'!CQ49</f>
        <v>#REF!</v>
      </c>
      <c r="CR49" s="57" t="e">
        <f ca="1">#REF!-'OLD TM1_1'!CR49</f>
        <v>#REF!</v>
      </c>
      <c r="CS49" s="57" t="e">
        <f ca="1">#REF!-'OLD TM1_1'!CS49</f>
        <v>#REF!</v>
      </c>
      <c r="CT49" s="57" t="e">
        <f ca="1">#REF!-'OLD TM1_1'!CT49</f>
        <v>#REF!</v>
      </c>
      <c r="CU49" s="57" t="e">
        <f ca="1">#REF!-'OLD TM1_1'!CU49</f>
        <v>#REF!</v>
      </c>
      <c r="CV49" s="57" t="e">
        <f ca="1">#REF!-'OLD TM1_1'!CV49</f>
        <v>#REF!</v>
      </c>
      <c r="CW49" s="57" t="e">
        <f ca="1">#REF!-'OLD TM1_1'!CW49</f>
        <v>#REF!</v>
      </c>
      <c r="CX49" s="57" t="e">
        <f ca="1">#REF!-'OLD TM1_1'!CX49</f>
        <v>#REF!</v>
      </c>
      <c r="CY49" s="57" t="e">
        <f ca="1">#REF!-'OLD TM1_1'!CY49</f>
        <v>#REF!</v>
      </c>
      <c r="CZ49" s="57" t="e">
        <f ca="1">#REF!-'OLD TM1_1'!CZ49</f>
        <v>#REF!</v>
      </c>
      <c r="DA49" s="57" t="e">
        <f ca="1">#REF!-'OLD TM1_1'!DA49</f>
        <v>#REF!</v>
      </c>
      <c r="DB49" s="57" t="e">
        <f ca="1">#REF!-'OLD TM1_1'!DB49</f>
        <v>#REF!</v>
      </c>
      <c r="DC49" s="57" t="e">
        <f ca="1">#REF!-'OLD TM1_1'!DC49</f>
        <v>#REF!</v>
      </c>
      <c r="DD49" s="57" t="e">
        <f ca="1">#REF!-'OLD TM1_1'!DD49</f>
        <v>#REF!</v>
      </c>
      <c r="DE49" s="57" t="e">
        <f ca="1">#REF!-'OLD TM1_1'!DE49</f>
        <v>#REF!</v>
      </c>
      <c r="DF49" s="57" t="e">
        <f ca="1">#REF!-'OLD TM1_1'!DF49</f>
        <v>#REF!</v>
      </c>
      <c r="DG49" s="57" t="e">
        <f>#REF!-'OLD TM1_1'!DG49</f>
        <v>#REF!</v>
      </c>
      <c r="DH49" s="57" t="e">
        <f ca="1">#REF!-'OLD TM1_1'!DH49</f>
        <v>#REF!</v>
      </c>
      <c r="DI49" s="57" t="e">
        <f ca="1">#REF!-'OLD TM1_1'!DI49</f>
        <v>#REF!</v>
      </c>
      <c r="DJ49" s="57" t="e">
        <f ca="1">#REF!-'OLD TM1_1'!DJ49</f>
        <v>#REF!</v>
      </c>
      <c r="DK49" s="57" t="e">
        <f ca="1">#REF!-'OLD TM1_1'!DK49</f>
        <v>#REF!</v>
      </c>
      <c r="DL49" s="57" t="e">
        <f ca="1">#REF!-'OLD TM1_1'!DL49</f>
        <v>#REF!</v>
      </c>
      <c r="DM49" s="57" t="e">
        <f ca="1">#REF!-'OLD TM1_1'!DM49</f>
        <v>#REF!</v>
      </c>
      <c r="DN49" s="57" t="e">
        <f ca="1">#REF!-'OLD TM1_1'!DN49</f>
        <v>#REF!</v>
      </c>
      <c r="DO49" s="57" t="e">
        <f ca="1">#REF!-'OLD TM1_1'!DO49</f>
        <v>#REF!</v>
      </c>
      <c r="DP49" s="57" t="e">
        <f ca="1">#REF!-'OLD TM1_1'!DP49</f>
        <v>#REF!</v>
      </c>
      <c r="DQ49" s="57" t="e">
        <f ca="1">#REF!-'OLD TM1_1'!DQ49</f>
        <v>#REF!</v>
      </c>
      <c r="DR49" s="57" t="e">
        <f ca="1">#REF!-'OLD TM1_1'!DR49</f>
        <v>#REF!</v>
      </c>
      <c r="DS49" s="57" t="e">
        <f ca="1">#REF!-'OLD TM1_1'!DS49</f>
        <v>#REF!</v>
      </c>
      <c r="DT49" s="57" t="e">
        <f ca="1">#REF!-'OLD TM1_1'!DT49</f>
        <v>#REF!</v>
      </c>
      <c r="DU49" s="57" t="e">
        <f ca="1">#REF!-'OLD TM1_1'!DU49</f>
        <v>#REF!</v>
      </c>
      <c r="DV49" s="57" t="e">
        <f ca="1">#REF!-'OLD TM1_1'!DV49</f>
        <v>#REF!</v>
      </c>
      <c r="DW49" s="57" t="e">
        <f ca="1">#REF!-'OLD TM1_1'!DW49</f>
        <v>#REF!</v>
      </c>
      <c r="DX49" s="57" t="e">
        <f ca="1">#REF!-'OLD TM1_1'!DX49</f>
        <v>#REF!</v>
      </c>
      <c r="DY49" s="57" t="e">
        <f ca="1">#REF!-'OLD TM1_1'!DY49</f>
        <v>#REF!</v>
      </c>
      <c r="DZ49" s="57" t="e">
        <f ca="1">#REF!-'OLD TM1_1'!DZ49</f>
        <v>#REF!</v>
      </c>
      <c r="EA49" s="57" t="e">
        <f ca="1">#REF!-'OLD TM1_1'!EA49</f>
        <v>#REF!</v>
      </c>
      <c r="EB49" s="57" t="e">
        <f ca="1">#REF!-'OLD TM1_1'!EB49</f>
        <v>#REF!</v>
      </c>
      <c r="EC49" s="57" t="e">
        <f ca="1">#REF!-'OLD TM1_1'!EC49</f>
        <v>#REF!</v>
      </c>
      <c r="ED49" s="57" t="e">
        <f ca="1">#REF!-'OLD TM1_1'!ED49</f>
        <v>#REF!</v>
      </c>
      <c r="EE49" s="57" t="e">
        <f ca="1">#REF!-'OLD TM1_1'!EE49</f>
        <v>#REF!</v>
      </c>
      <c r="EF49" s="57" t="e">
        <f ca="1">#REF!-'OLD TM1_1'!EF49</f>
        <v>#REF!</v>
      </c>
      <c r="EG49" s="57" t="e">
        <f ca="1">#REF!-'OLD TM1_1'!EG49</f>
        <v>#REF!</v>
      </c>
      <c r="EH49" s="57" t="e">
        <f ca="1">#REF!-'OLD TM1_1'!EH49</f>
        <v>#REF!</v>
      </c>
      <c r="EI49" s="57" t="e">
        <f ca="1">#REF!-'OLD TM1_1'!EI49</f>
        <v>#REF!</v>
      </c>
      <c r="EJ49" s="57" t="e">
        <f ca="1">#REF!-'OLD TM1_1'!EJ49</f>
        <v>#REF!</v>
      </c>
      <c r="EK49" s="57" t="e">
        <f ca="1">#REF!-'OLD TM1_1'!EK49</f>
        <v>#REF!</v>
      </c>
      <c r="EL49" s="57" t="e">
        <f ca="1">#REF!-'OLD TM1_1'!EL49</f>
        <v>#REF!</v>
      </c>
      <c r="EM49" s="57" t="e">
        <f ca="1">#REF!-'OLD TM1_1'!EM49</f>
        <v>#REF!</v>
      </c>
      <c r="EN49" s="57" t="e">
        <f ca="1">#REF!-'OLD TM1_1'!EN49</f>
        <v>#REF!</v>
      </c>
      <c r="EO49" s="57" t="e">
        <f ca="1">#REF!-'OLD TM1_1'!EO49</f>
        <v>#REF!</v>
      </c>
      <c r="EP49" s="57" t="e">
        <f ca="1">#REF!-'OLD TM1_1'!EP49</f>
        <v>#REF!</v>
      </c>
      <c r="EQ49" s="57" t="e">
        <f ca="1">#REF!-'OLD TM1_1'!EQ49</f>
        <v>#REF!</v>
      </c>
      <c r="ER49" s="57" t="e">
        <f ca="1">#REF!-'OLD TM1_1'!ER49</f>
        <v>#REF!</v>
      </c>
      <c r="ES49" s="57" t="e">
        <f ca="1">#REF!-'OLD TM1_1'!ES49</f>
        <v>#REF!</v>
      </c>
      <c r="ET49" s="57" t="e">
        <f ca="1">#REF!-'OLD TM1_1'!ET49</f>
        <v>#REF!</v>
      </c>
      <c r="EU49" s="57" t="e">
        <f ca="1">#REF!-'OLD TM1_1'!EU49</f>
        <v>#REF!</v>
      </c>
      <c r="EV49" s="57" t="e">
        <f ca="1">#REF!-'OLD TM1_1'!EV49</f>
        <v>#REF!</v>
      </c>
      <c r="EW49" s="57" t="e">
        <f>#REF!-'OLD TM1_1'!EW49</f>
        <v>#REF!</v>
      </c>
    </row>
    <row r="50" spans="1:153" x14ac:dyDescent="0.25">
      <c r="A50">
        <v>2009</v>
      </c>
      <c r="C50" s="57" t="e">
        <f>#REF!-'OLD TM1_1'!C50</f>
        <v>#REF!</v>
      </c>
      <c r="D50" s="57" t="e">
        <f>#REF!-'OLD TM1_1'!D50</f>
        <v>#REF!</v>
      </c>
      <c r="E50" s="57" t="e">
        <f>#REF!-'OLD TM1_1'!E50</f>
        <v>#REF!</v>
      </c>
      <c r="F50" s="57" t="e">
        <f>#REF!-'OLD TM1_1'!F50</f>
        <v>#REF!</v>
      </c>
      <c r="G50" s="57" t="e">
        <f>#REF!-'OLD TM1_1'!G50</f>
        <v>#REF!</v>
      </c>
      <c r="H50" s="57" t="e">
        <f>#REF!-'OLD TM1_1'!H50</f>
        <v>#REF!</v>
      </c>
      <c r="I50" s="57" t="e">
        <f>#REF!-'OLD TM1_1'!I50</f>
        <v>#REF!</v>
      </c>
      <c r="J50" s="57" t="e">
        <f>#REF!-'OLD TM1_1'!J50</f>
        <v>#REF!</v>
      </c>
      <c r="K50" s="57" t="e">
        <f>#REF!-'OLD TM1_1'!K50</f>
        <v>#REF!</v>
      </c>
      <c r="L50" s="57" t="e">
        <f>#REF!-'OLD TM1_1'!L50</f>
        <v>#REF!</v>
      </c>
      <c r="M50" s="57" t="e">
        <f>#REF!-'OLD TM1_1'!M50</f>
        <v>#REF!</v>
      </c>
      <c r="N50" s="57" t="e">
        <f>#REF!-'OLD TM1_1'!N50</f>
        <v>#REF!</v>
      </c>
      <c r="O50" s="57" t="e">
        <f>#REF!-'OLD TM1_1'!O50</f>
        <v>#REF!</v>
      </c>
      <c r="P50" s="57" t="e">
        <f>#REF!-'OLD TM1_1'!P50</f>
        <v>#REF!</v>
      </c>
      <c r="Q50" s="57" t="e">
        <f>#REF!-'OLD TM1_1'!Q50</f>
        <v>#REF!</v>
      </c>
      <c r="R50" s="57" t="e">
        <f>#REF!-'OLD TM1_1'!R50</f>
        <v>#REF!</v>
      </c>
      <c r="S50" s="57" t="e">
        <f>#REF!-'OLD TM1_1'!S50</f>
        <v>#REF!</v>
      </c>
      <c r="T50" s="57" t="e">
        <f>#REF!-'OLD TM1_1'!T50</f>
        <v>#REF!</v>
      </c>
      <c r="U50" s="57" t="e">
        <f>#REF!-'OLD TM1_1'!U50</f>
        <v>#REF!</v>
      </c>
      <c r="V50" s="57" t="e">
        <f>#REF!-'OLD TM1_1'!V50</f>
        <v>#REF!</v>
      </c>
      <c r="W50" s="57" t="e">
        <f>#REF!-'OLD TM1_1'!W50</f>
        <v>#REF!</v>
      </c>
      <c r="X50" s="57" t="e">
        <f>#REF!-'OLD TM1_1'!X50</f>
        <v>#REF!</v>
      </c>
      <c r="Y50" s="57" t="e">
        <f>#REF!-'OLD TM1_1'!Y50</f>
        <v>#REF!</v>
      </c>
      <c r="Z50" s="57" t="e">
        <f>#REF!-'OLD TM1_1'!Z50</f>
        <v>#REF!</v>
      </c>
      <c r="AA50" s="57" t="e">
        <f>#REF!-'OLD TM1_1'!AA50</f>
        <v>#REF!</v>
      </c>
      <c r="AB50" s="57" t="e">
        <f>#REF!-'OLD TM1_1'!AB50</f>
        <v>#REF!</v>
      </c>
      <c r="AC50" s="57" t="e">
        <f>#REF!-'OLD TM1_1'!AC50</f>
        <v>#REF!</v>
      </c>
      <c r="AD50" s="57" t="e">
        <f>#REF!-'OLD TM1_1'!AD50</f>
        <v>#REF!</v>
      </c>
      <c r="AE50" s="57" t="e">
        <f>#REF!-'OLD TM1_1'!AE50</f>
        <v>#REF!</v>
      </c>
      <c r="AF50" s="57" t="e">
        <f>#REF!-'OLD TM1_1'!AF50</f>
        <v>#REF!</v>
      </c>
      <c r="AG50" s="57" t="e">
        <f>#REF!-'OLD TM1_1'!AG50</f>
        <v>#REF!</v>
      </c>
      <c r="AH50" s="57" t="e">
        <f>#REF!-'OLD TM1_1'!AH50</f>
        <v>#REF!</v>
      </c>
      <c r="AI50" s="57" t="e">
        <f>#REF!-'OLD TM1_1'!AI50</f>
        <v>#REF!</v>
      </c>
      <c r="AJ50" s="57" t="e">
        <f>#REF!-'OLD TM1_1'!AJ50</f>
        <v>#REF!</v>
      </c>
      <c r="AK50" s="57" t="e">
        <f>#REF!-'OLD TM1_1'!AK50</f>
        <v>#REF!</v>
      </c>
      <c r="AL50" s="57" t="e">
        <f>#REF!-'OLD TM1_1'!AL50</f>
        <v>#REF!</v>
      </c>
      <c r="AM50" s="57" t="e">
        <f>#REF!-'OLD TM1_1'!AM50</f>
        <v>#REF!</v>
      </c>
      <c r="AN50" s="57" t="e">
        <f>#REF!-'OLD TM1_1'!AN50</f>
        <v>#REF!</v>
      </c>
      <c r="AO50" s="57" t="e">
        <f>#REF!-'OLD TM1_1'!AO50</f>
        <v>#REF!</v>
      </c>
      <c r="AP50" s="57" t="e">
        <f>#REF!-'OLD TM1_1'!AP50</f>
        <v>#REF!</v>
      </c>
      <c r="AQ50" s="57" t="e">
        <f>#REF!-'OLD TM1_1'!AQ50</f>
        <v>#REF!</v>
      </c>
      <c r="AR50" s="57" t="e">
        <f>#REF!-'OLD TM1_1'!AR50</f>
        <v>#REF!</v>
      </c>
      <c r="AS50" s="57" t="e">
        <f>#REF!-'OLD TM1_1'!AS50</f>
        <v>#REF!</v>
      </c>
      <c r="AT50" s="57" t="e">
        <f>#REF!-'OLD TM1_1'!AT50</f>
        <v>#REF!</v>
      </c>
      <c r="AU50" s="57" t="e">
        <f>#REF!-'OLD TM1_1'!AU50</f>
        <v>#REF!</v>
      </c>
      <c r="AV50" s="57" t="e">
        <f>#REF!-'OLD TM1_1'!AV50</f>
        <v>#REF!</v>
      </c>
      <c r="AW50" s="57" t="e">
        <f>#REF!-'OLD TM1_1'!AW50</f>
        <v>#REF!</v>
      </c>
      <c r="AX50" s="57" t="e">
        <f>#REF!-'OLD TM1_1'!AX50</f>
        <v>#REF!</v>
      </c>
      <c r="AY50" s="57" t="e">
        <f>#REF!-'OLD TM1_1'!AY50</f>
        <v>#REF!</v>
      </c>
      <c r="AZ50" s="57" t="e">
        <f>#REF!-'OLD TM1_1'!AZ50</f>
        <v>#REF!</v>
      </c>
      <c r="BA50" s="57" t="e">
        <f>#REF!-'OLD TM1_1'!BA50</f>
        <v>#REF!</v>
      </c>
      <c r="BB50" s="57" t="e">
        <f>#REF!-'OLD TM1_1'!BB50</f>
        <v>#REF!</v>
      </c>
      <c r="BC50" s="57" t="e">
        <f>#REF!-'OLD TM1_1'!BC50</f>
        <v>#REF!</v>
      </c>
      <c r="BD50" s="57" t="e">
        <f>#REF!-'OLD TM1_1'!BD50</f>
        <v>#REF!</v>
      </c>
      <c r="BE50" s="57" t="e">
        <f>#REF!-'OLD TM1_1'!BE50</f>
        <v>#REF!</v>
      </c>
      <c r="BF50" s="57" t="e">
        <f>#REF!-'OLD TM1_1'!BF50</f>
        <v>#REF!</v>
      </c>
      <c r="BG50" s="57" t="e">
        <f>#REF!-'OLD TM1_1'!BG50</f>
        <v>#REF!</v>
      </c>
      <c r="BH50" s="57" t="e">
        <f>#REF!-'OLD TM1_1'!BH50</f>
        <v>#REF!</v>
      </c>
      <c r="BI50" s="57" t="e">
        <f>#REF!-'OLD TM1_1'!BI50</f>
        <v>#REF!</v>
      </c>
      <c r="BJ50" s="57" t="e">
        <f>#REF!-'OLD TM1_1'!BJ50</f>
        <v>#REF!</v>
      </c>
      <c r="BK50" s="57" t="e">
        <f>#REF!-'OLD TM1_1'!BK50</f>
        <v>#REF!</v>
      </c>
      <c r="BL50" s="57" t="e">
        <f>#REF!-'OLD TM1_1'!BL50</f>
        <v>#REF!</v>
      </c>
      <c r="BM50" s="57" t="e">
        <f>#REF!-'OLD TM1_1'!BM50</f>
        <v>#REF!</v>
      </c>
      <c r="BN50" s="57" t="e">
        <f>#REF!-'OLD TM1_1'!BN50</f>
        <v>#REF!</v>
      </c>
      <c r="BO50" s="57" t="e">
        <f>#REF!-'OLD TM1_1'!BO50</f>
        <v>#REF!</v>
      </c>
      <c r="BP50" s="57" t="e">
        <f>#REF!-'OLD TM1_1'!BP50</f>
        <v>#REF!</v>
      </c>
      <c r="BQ50" s="57" t="e">
        <f>#REF!-'OLD TM1_1'!BQ50</f>
        <v>#REF!</v>
      </c>
      <c r="BR50" s="57" t="e">
        <f>#REF!-'OLD TM1_1'!BR50</f>
        <v>#REF!</v>
      </c>
      <c r="BS50" s="57" t="e">
        <f>#REF!-'OLD TM1_1'!BS50</f>
        <v>#REF!</v>
      </c>
      <c r="BT50" s="57" t="e">
        <f>#REF!-'OLD TM1_1'!BT50</f>
        <v>#REF!</v>
      </c>
      <c r="BU50" s="57" t="e">
        <f>#REF!-'OLD TM1_1'!BU50</f>
        <v>#REF!</v>
      </c>
      <c r="BV50" s="57" t="e">
        <f>#REF!-'OLD TM1_1'!BV50</f>
        <v>#REF!</v>
      </c>
      <c r="BW50" s="57" t="e">
        <f>#REF!-'OLD TM1_1'!BW50</f>
        <v>#REF!</v>
      </c>
      <c r="BX50" s="57" t="e">
        <f>#REF!-'OLD TM1_1'!BX50</f>
        <v>#REF!</v>
      </c>
      <c r="BY50" s="57" t="e">
        <f>#REF!-'OLD TM1_1'!BY50</f>
        <v>#REF!</v>
      </c>
      <c r="BZ50" s="57" t="e">
        <f>#REF!-'OLD TM1_1'!BZ50</f>
        <v>#REF!</v>
      </c>
      <c r="CA50" s="57" t="e">
        <f>#REF!-'OLD TM1_1'!CA50</f>
        <v>#REF!</v>
      </c>
      <c r="CB50" s="57" t="e">
        <f>#REF!-'OLD TM1_1'!CB50</f>
        <v>#REF!</v>
      </c>
      <c r="CC50" s="57" t="e">
        <f>#REF!-'OLD TM1_1'!CC50</f>
        <v>#REF!</v>
      </c>
      <c r="CD50" s="57" t="e">
        <f>#REF!-'OLD TM1_1'!CD50</f>
        <v>#REF!</v>
      </c>
      <c r="CE50" s="57" t="e">
        <f>#REF!-'OLD TM1_1'!CE50</f>
        <v>#REF!</v>
      </c>
      <c r="CF50" s="57" t="e">
        <f>#REF!-'OLD TM1_1'!CF50</f>
        <v>#REF!</v>
      </c>
      <c r="CG50" s="57" t="e">
        <f>#REF!-'OLD TM1_1'!CG50</f>
        <v>#REF!</v>
      </c>
      <c r="CH50" s="57" t="e">
        <f>#REF!-'OLD TM1_1'!CH50</f>
        <v>#REF!</v>
      </c>
      <c r="CI50" s="57" t="e">
        <f>#REF!-'OLD TM1_1'!CI50</f>
        <v>#REF!</v>
      </c>
      <c r="CJ50" s="57" t="e">
        <f>#REF!-'OLD TM1_1'!CJ50</f>
        <v>#REF!</v>
      </c>
      <c r="CK50" s="57" t="e">
        <f>#REF!-'OLD TM1_1'!CK50</f>
        <v>#REF!</v>
      </c>
      <c r="CL50" s="57" t="e">
        <f>#REF!-'OLD TM1_1'!CL50</f>
        <v>#REF!</v>
      </c>
      <c r="CM50" s="57" t="e">
        <f>#REF!-'OLD TM1_1'!CM50</f>
        <v>#REF!</v>
      </c>
      <c r="CN50" s="57" t="e">
        <f>#REF!-'OLD TM1_1'!CN50</f>
        <v>#REF!</v>
      </c>
      <c r="CO50" s="57" t="e">
        <f>#REF!-'OLD TM1_1'!CO50</f>
        <v>#REF!</v>
      </c>
      <c r="CP50" s="57" t="e">
        <f>#REF!-'OLD TM1_1'!CP50</f>
        <v>#REF!</v>
      </c>
      <c r="CQ50" s="57" t="e">
        <f>#REF!-'OLD TM1_1'!CQ50</f>
        <v>#REF!</v>
      </c>
      <c r="CR50" s="57" t="e">
        <f>#REF!-'OLD TM1_1'!CR50</f>
        <v>#REF!</v>
      </c>
      <c r="CS50" s="57" t="e">
        <f>#REF!-'OLD TM1_1'!CS50</f>
        <v>#REF!</v>
      </c>
      <c r="CT50" s="57" t="e">
        <f>#REF!-'OLD TM1_1'!CT50</f>
        <v>#REF!</v>
      </c>
      <c r="CU50" s="57" t="e">
        <f>#REF!-'OLD TM1_1'!CU50</f>
        <v>#REF!</v>
      </c>
      <c r="CV50" s="57" t="e">
        <f>#REF!-'OLD TM1_1'!CV50</f>
        <v>#REF!</v>
      </c>
      <c r="CW50" s="57" t="e">
        <f>#REF!-'OLD TM1_1'!CW50</f>
        <v>#REF!</v>
      </c>
      <c r="CX50" s="57" t="e">
        <f>#REF!-'OLD TM1_1'!CX50</f>
        <v>#REF!</v>
      </c>
      <c r="CY50" s="57" t="e">
        <f>#REF!-'OLD TM1_1'!CY50</f>
        <v>#REF!</v>
      </c>
      <c r="CZ50" s="57" t="e">
        <f>#REF!-'OLD TM1_1'!CZ50</f>
        <v>#REF!</v>
      </c>
      <c r="DA50" s="57" t="e">
        <f>#REF!-'OLD TM1_1'!DA50</f>
        <v>#REF!</v>
      </c>
      <c r="DB50" s="57" t="e">
        <f>#REF!-'OLD TM1_1'!DB50</f>
        <v>#REF!</v>
      </c>
      <c r="DC50" s="57" t="e">
        <f>#REF!-'OLD TM1_1'!DC50</f>
        <v>#REF!</v>
      </c>
      <c r="DD50" s="57" t="e">
        <f>#REF!-'OLD TM1_1'!DD50</f>
        <v>#REF!</v>
      </c>
      <c r="DE50" s="57" t="e">
        <f>#REF!-'OLD TM1_1'!DE50</f>
        <v>#REF!</v>
      </c>
      <c r="DF50" s="57" t="e">
        <f>#REF!-'OLD TM1_1'!DF50</f>
        <v>#REF!</v>
      </c>
      <c r="DG50" s="57" t="e">
        <f>#REF!-'OLD TM1_1'!DG50</f>
        <v>#REF!</v>
      </c>
      <c r="DH50" s="57" t="e">
        <f>#REF!-'OLD TM1_1'!DH50</f>
        <v>#REF!</v>
      </c>
      <c r="DI50" s="57" t="e">
        <f>#REF!-'OLD TM1_1'!DI50</f>
        <v>#REF!</v>
      </c>
      <c r="DJ50" s="57" t="e">
        <f>#REF!-'OLD TM1_1'!DJ50</f>
        <v>#REF!</v>
      </c>
      <c r="DK50" s="57" t="e">
        <f>#REF!-'OLD TM1_1'!DK50</f>
        <v>#REF!</v>
      </c>
      <c r="DL50" s="57" t="e">
        <f>#REF!-'OLD TM1_1'!DL50</f>
        <v>#REF!</v>
      </c>
      <c r="DM50" s="57" t="e">
        <f>#REF!-'OLD TM1_1'!DM50</f>
        <v>#REF!</v>
      </c>
      <c r="DN50" s="57" t="e">
        <f>#REF!-'OLD TM1_1'!DN50</f>
        <v>#REF!</v>
      </c>
      <c r="DO50" s="57" t="e">
        <f>#REF!-'OLD TM1_1'!DO50</f>
        <v>#REF!</v>
      </c>
      <c r="DP50" s="57" t="e">
        <f>#REF!-'OLD TM1_1'!DP50</f>
        <v>#REF!</v>
      </c>
      <c r="DQ50" s="57" t="e">
        <f>#REF!-'OLD TM1_1'!DQ50</f>
        <v>#REF!</v>
      </c>
      <c r="DR50" s="57" t="e">
        <f>#REF!-'OLD TM1_1'!DR50</f>
        <v>#REF!</v>
      </c>
      <c r="DS50" s="57" t="e">
        <f>#REF!-'OLD TM1_1'!DS50</f>
        <v>#REF!</v>
      </c>
      <c r="DT50" s="57" t="e">
        <f>#REF!-'OLD TM1_1'!DT50</f>
        <v>#REF!</v>
      </c>
      <c r="DU50" s="57" t="e">
        <f>#REF!-'OLD TM1_1'!DU50</f>
        <v>#REF!</v>
      </c>
      <c r="DV50" s="57" t="e">
        <f>#REF!-'OLD TM1_1'!DV50</f>
        <v>#REF!</v>
      </c>
      <c r="DW50" s="57" t="e">
        <f>#REF!-'OLD TM1_1'!DW50</f>
        <v>#REF!</v>
      </c>
      <c r="DX50" s="57" t="e">
        <f>#REF!-'OLD TM1_1'!DX50</f>
        <v>#REF!</v>
      </c>
      <c r="DY50" s="57" t="e">
        <f>#REF!-'OLD TM1_1'!DY50</f>
        <v>#REF!</v>
      </c>
      <c r="DZ50" s="57" t="e">
        <f>#REF!-'OLD TM1_1'!DZ50</f>
        <v>#REF!</v>
      </c>
      <c r="EA50" s="57" t="e">
        <f>#REF!-'OLD TM1_1'!EA50</f>
        <v>#REF!</v>
      </c>
      <c r="EB50" s="57" t="e">
        <f>#REF!-'OLD TM1_1'!EB50</f>
        <v>#REF!</v>
      </c>
      <c r="EC50" s="57" t="e">
        <f>#REF!-'OLD TM1_1'!EC50</f>
        <v>#REF!</v>
      </c>
      <c r="ED50" s="57" t="e">
        <f>#REF!-'OLD TM1_1'!ED50</f>
        <v>#REF!</v>
      </c>
      <c r="EE50" s="57" t="e">
        <f>#REF!-'OLD TM1_1'!EE50</f>
        <v>#REF!</v>
      </c>
      <c r="EF50" s="57" t="e">
        <f>#REF!-'OLD TM1_1'!EF50</f>
        <v>#REF!</v>
      </c>
      <c r="EG50" s="57" t="e">
        <f>#REF!-'OLD TM1_1'!EG50</f>
        <v>#REF!</v>
      </c>
      <c r="EH50" s="57" t="e">
        <f>#REF!-'OLD TM1_1'!EH50</f>
        <v>#REF!</v>
      </c>
      <c r="EI50" s="57" t="e">
        <f>#REF!-'OLD TM1_1'!EI50</f>
        <v>#REF!</v>
      </c>
      <c r="EJ50" s="57" t="e">
        <f>#REF!-'OLD TM1_1'!EJ50</f>
        <v>#REF!</v>
      </c>
      <c r="EK50" s="57" t="e">
        <f>#REF!-'OLD TM1_1'!EK50</f>
        <v>#REF!</v>
      </c>
      <c r="EL50" s="57" t="e">
        <f>#REF!-'OLD TM1_1'!EL50</f>
        <v>#REF!</v>
      </c>
      <c r="EM50" s="57" t="e">
        <f>#REF!-'OLD TM1_1'!EM50</f>
        <v>#REF!</v>
      </c>
      <c r="EN50" s="57" t="e">
        <f>#REF!-'OLD TM1_1'!EN50</f>
        <v>#REF!</v>
      </c>
      <c r="EO50" s="57" t="e">
        <f>#REF!-'OLD TM1_1'!EO50</f>
        <v>#REF!</v>
      </c>
      <c r="EP50" s="57" t="e">
        <f>#REF!-'OLD TM1_1'!EP50</f>
        <v>#REF!</v>
      </c>
      <c r="EQ50" s="57" t="e">
        <f>#REF!-'OLD TM1_1'!EQ50</f>
        <v>#REF!</v>
      </c>
      <c r="ER50" s="57" t="e">
        <f>#REF!-'OLD TM1_1'!ER50</f>
        <v>#REF!</v>
      </c>
      <c r="ES50" s="57" t="e">
        <f>#REF!-'OLD TM1_1'!ES50</f>
        <v>#REF!</v>
      </c>
      <c r="ET50" s="57" t="e">
        <f>#REF!-'OLD TM1_1'!ET50</f>
        <v>#REF!</v>
      </c>
      <c r="EU50" s="57" t="e">
        <f>#REF!-'OLD TM1_1'!EU50</f>
        <v>#REF!</v>
      </c>
      <c r="EV50" s="57" t="e">
        <f>#REF!-'OLD TM1_1'!EV50</f>
        <v>#REF!</v>
      </c>
      <c r="EW50" s="57" t="e">
        <f>#REF!-'OLD TM1_1'!EW50</f>
        <v>#REF!</v>
      </c>
    </row>
    <row r="51" spans="1:153" x14ac:dyDescent="0.25">
      <c r="A51" t="s">
        <v>83</v>
      </c>
      <c r="B51" t="s">
        <v>64</v>
      </c>
      <c r="C51" s="57" t="e">
        <f ca="1">#REF!-'OLD TM1_1'!C51</f>
        <v>#REF!</v>
      </c>
      <c r="D51" s="57" t="e">
        <f ca="1">#REF!-'OLD TM1_1'!D51</f>
        <v>#REF!</v>
      </c>
      <c r="E51" s="57" t="e">
        <f ca="1">#REF!-'OLD TM1_1'!E51</f>
        <v>#REF!</v>
      </c>
      <c r="F51" s="57" t="e">
        <f ca="1">#REF!-'OLD TM1_1'!F51</f>
        <v>#REF!</v>
      </c>
      <c r="G51" s="57" t="e">
        <f ca="1">#REF!-'OLD TM1_1'!G51</f>
        <v>#REF!</v>
      </c>
      <c r="H51" s="57" t="e">
        <f ca="1">#REF!-'OLD TM1_1'!H51</f>
        <v>#REF!</v>
      </c>
      <c r="I51" s="57" t="e">
        <f ca="1">#REF!-'OLD TM1_1'!I51</f>
        <v>#REF!</v>
      </c>
      <c r="J51" s="57" t="e">
        <f ca="1">#REF!-'OLD TM1_1'!J51</f>
        <v>#REF!</v>
      </c>
      <c r="K51" s="57" t="e">
        <f ca="1">#REF!-'OLD TM1_1'!K51</f>
        <v>#REF!</v>
      </c>
      <c r="L51" s="57" t="e">
        <f ca="1">#REF!-'OLD TM1_1'!L51</f>
        <v>#REF!</v>
      </c>
      <c r="M51" s="57" t="e">
        <f ca="1">#REF!-'OLD TM1_1'!M51</f>
        <v>#REF!</v>
      </c>
      <c r="N51" s="57" t="e">
        <f ca="1">#REF!-'OLD TM1_1'!N51</f>
        <v>#REF!</v>
      </c>
      <c r="O51" s="57" t="e">
        <f ca="1">#REF!-'OLD TM1_1'!O51</f>
        <v>#REF!</v>
      </c>
      <c r="P51" s="57" t="e">
        <f ca="1">#REF!-'OLD TM1_1'!P51</f>
        <v>#REF!</v>
      </c>
      <c r="Q51" s="57" t="e">
        <f ca="1">#REF!-'OLD TM1_1'!Q51</f>
        <v>#REF!</v>
      </c>
      <c r="R51" s="57" t="e">
        <f ca="1">#REF!-'OLD TM1_1'!R51</f>
        <v>#REF!</v>
      </c>
      <c r="S51" s="57" t="e">
        <f ca="1">#REF!-'OLD TM1_1'!S51</f>
        <v>#REF!</v>
      </c>
      <c r="T51" s="57" t="e">
        <f ca="1">#REF!-'OLD TM1_1'!T51</f>
        <v>#REF!</v>
      </c>
      <c r="U51" s="57" t="e">
        <f ca="1">#REF!-'OLD TM1_1'!U51</f>
        <v>#REF!</v>
      </c>
      <c r="V51" s="57" t="e">
        <f ca="1">#REF!-'OLD TM1_1'!V51</f>
        <v>#REF!</v>
      </c>
      <c r="W51" s="57" t="e">
        <f ca="1">#REF!-'OLD TM1_1'!W51</f>
        <v>#REF!</v>
      </c>
      <c r="X51" s="57" t="e">
        <f ca="1">#REF!-'OLD TM1_1'!X51</f>
        <v>#REF!</v>
      </c>
      <c r="Y51" s="57" t="e">
        <f ca="1">#REF!-'OLD TM1_1'!Y51</f>
        <v>#REF!</v>
      </c>
      <c r="Z51" s="57" t="e">
        <f ca="1">#REF!-'OLD TM1_1'!Z51</f>
        <v>#REF!</v>
      </c>
      <c r="AA51" s="57" t="e">
        <f ca="1">#REF!-'OLD TM1_1'!AA51</f>
        <v>#REF!</v>
      </c>
      <c r="AB51" s="57" t="e">
        <f ca="1">#REF!-'OLD TM1_1'!AB51</f>
        <v>#REF!</v>
      </c>
      <c r="AC51" s="57" t="e">
        <f ca="1">#REF!-'OLD TM1_1'!AC51</f>
        <v>#REF!</v>
      </c>
      <c r="AD51" s="57" t="e">
        <f ca="1">#REF!-'OLD TM1_1'!AD51</f>
        <v>#REF!</v>
      </c>
      <c r="AE51" s="57" t="e">
        <f ca="1">#REF!-'OLD TM1_1'!AE51</f>
        <v>#REF!</v>
      </c>
      <c r="AF51" s="57" t="e">
        <f ca="1">#REF!-'OLD TM1_1'!AF51</f>
        <v>#REF!</v>
      </c>
      <c r="AG51" s="57" t="e">
        <f ca="1">#REF!-'OLD TM1_1'!AG51</f>
        <v>#REF!</v>
      </c>
      <c r="AH51" s="57" t="e">
        <f ca="1">#REF!-'OLD TM1_1'!AH51</f>
        <v>#REF!</v>
      </c>
      <c r="AI51" s="57" t="e">
        <f ca="1">#REF!-'OLD TM1_1'!AI51</f>
        <v>#REF!</v>
      </c>
      <c r="AJ51" s="57" t="e">
        <f ca="1">#REF!-'OLD TM1_1'!AJ51</f>
        <v>#REF!</v>
      </c>
      <c r="AK51" s="57" t="e">
        <f ca="1">#REF!-'OLD TM1_1'!AK51</f>
        <v>#REF!</v>
      </c>
      <c r="AL51" s="57" t="e">
        <f ca="1">#REF!-'OLD TM1_1'!AL51</f>
        <v>#REF!</v>
      </c>
      <c r="AM51" s="57" t="e">
        <f ca="1">#REF!-'OLD TM1_1'!AM51</f>
        <v>#REF!</v>
      </c>
      <c r="AN51" s="57" t="e">
        <f ca="1">#REF!-'OLD TM1_1'!AN51</f>
        <v>#REF!</v>
      </c>
      <c r="AO51" s="57" t="e">
        <f ca="1">#REF!-'OLD TM1_1'!AO51</f>
        <v>#REF!</v>
      </c>
      <c r="AP51" s="57" t="e">
        <f ca="1">#REF!-'OLD TM1_1'!AP51</f>
        <v>#REF!</v>
      </c>
      <c r="AQ51" s="57" t="e">
        <f ca="1">#REF!-'OLD TM1_1'!AQ51</f>
        <v>#REF!</v>
      </c>
      <c r="AR51" s="57" t="e">
        <f ca="1">#REF!-'OLD TM1_1'!AR51</f>
        <v>#REF!</v>
      </c>
      <c r="AS51" s="57" t="e">
        <f ca="1">#REF!-'OLD TM1_1'!AS51</f>
        <v>#REF!</v>
      </c>
      <c r="AT51" s="57" t="e">
        <f ca="1">#REF!-'OLD TM1_1'!AT51</f>
        <v>#REF!</v>
      </c>
      <c r="AU51" s="57" t="e">
        <f ca="1">#REF!-'OLD TM1_1'!AU51</f>
        <v>#REF!</v>
      </c>
      <c r="AV51" s="57" t="e">
        <f ca="1">#REF!-'OLD TM1_1'!AV51</f>
        <v>#REF!</v>
      </c>
      <c r="AW51" s="57" t="e">
        <f ca="1">#REF!-'OLD TM1_1'!AW51</f>
        <v>#REF!</v>
      </c>
      <c r="AX51" s="57" t="e">
        <f ca="1">#REF!-'OLD TM1_1'!AX51</f>
        <v>#REF!</v>
      </c>
      <c r="AY51" s="57" t="e">
        <f ca="1">#REF!-'OLD TM1_1'!AY51</f>
        <v>#REF!</v>
      </c>
      <c r="AZ51" s="57" t="e">
        <f ca="1">#REF!-'OLD TM1_1'!AZ51</f>
        <v>#REF!</v>
      </c>
      <c r="BA51" s="57" t="e">
        <f ca="1">#REF!-'OLD TM1_1'!BA51</f>
        <v>#REF!</v>
      </c>
      <c r="BB51" s="57" t="e">
        <f ca="1">#REF!-'OLD TM1_1'!BB51</f>
        <v>#REF!</v>
      </c>
      <c r="BC51" s="57" t="e">
        <f ca="1">#REF!-'OLD TM1_1'!BC51</f>
        <v>#REF!</v>
      </c>
      <c r="BD51" s="57" t="e">
        <f ca="1">#REF!-'OLD TM1_1'!BD51</f>
        <v>#REF!</v>
      </c>
      <c r="BE51" s="57" t="e">
        <f ca="1">#REF!-'OLD TM1_1'!BE51</f>
        <v>#REF!</v>
      </c>
      <c r="BF51" s="57" t="e">
        <f ca="1">#REF!-'OLD TM1_1'!BF51</f>
        <v>#REF!</v>
      </c>
      <c r="BG51" s="57" t="e">
        <f ca="1">#REF!-'OLD TM1_1'!BG51</f>
        <v>#REF!</v>
      </c>
      <c r="BH51" s="57" t="e">
        <f ca="1">#REF!-'OLD TM1_1'!BH51</f>
        <v>#REF!</v>
      </c>
      <c r="BI51" s="57" t="e">
        <f ca="1">#REF!-'OLD TM1_1'!BI51</f>
        <v>#REF!</v>
      </c>
      <c r="BJ51" s="57" t="e">
        <f ca="1">#REF!-'OLD TM1_1'!BJ51</f>
        <v>#REF!</v>
      </c>
      <c r="BK51" s="57" t="e">
        <f ca="1">#REF!-'OLD TM1_1'!BK51</f>
        <v>#REF!</v>
      </c>
      <c r="BL51" s="57" t="e">
        <f ca="1">#REF!-'OLD TM1_1'!BL51</f>
        <v>#REF!</v>
      </c>
      <c r="BM51" s="57" t="e">
        <f ca="1">#REF!-'OLD TM1_1'!BM51</f>
        <v>#REF!</v>
      </c>
      <c r="BN51" s="57" t="e">
        <f ca="1">#REF!-'OLD TM1_1'!BN51</f>
        <v>#REF!</v>
      </c>
      <c r="BO51" s="57" t="e">
        <f ca="1">#REF!-'OLD TM1_1'!BO51</f>
        <v>#REF!</v>
      </c>
      <c r="BP51" s="57" t="e">
        <f ca="1">#REF!-'OLD TM1_1'!BP51</f>
        <v>#REF!</v>
      </c>
      <c r="BQ51" s="57" t="e">
        <f ca="1">#REF!-'OLD TM1_1'!BQ51</f>
        <v>#REF!</v>
      </c>
      <c r="BR51" s="57" t="e">
        <f ca="1">#REF!-'OLD TM1_1'!BR51</f>
        <v>#REF!</v>
      </c>
      <c r="BS51" s="57" t="e">
        <f ca="1">#REF!-'OLD TM1_1'!BS51</f>
        <v>#REF!</v>
      </c>
      <c r="BT51" s="57" t="e">
        <f ca="1">#REF!-'OLD TM1_1'!BT51</f>
        <v>#REF!</v>
      </c>
      <c r="BU51" s="57" t="e">
        <f ca="1">#REF!-'OLD TM1_1'!BU51</f>
        <v>#REF!</v>
      </c>
      <c r="BV51" s="57" t="e">
        <f ca="1">#REF!-'OLD TM1_1'!BV51</f>
        <v>#REF!</v>
      </c>
      <c r="BW51" s="57" t="e">
        <f ca="1">#REF!-'OLD TM1_1'!BW51</f>
        <v>#REF!</v>
      </c>
      <c r="BX51" s="57" t="e">
        <f ca="1">#REF!-'OLD TM1_1'!BX51</f>
        <v>#REF!</v>
      </c>
      <c r="BY51" s="57" t="e">
        <f ca="1">#REF!-'OLD TM1_1'!BY51</f>
        <v>#REF!</v>
      </c>
      <c r="BZ51" s="57" t="e">
        <f ca="1">#REF!-'OLD TM1_1'!BZ51</f>
        <v>#REF!</v>
      </c>
      <c r="CA51" s="57" t="e">
        <f ca="1">#REF!-'OLD TM1_1'!CA51</f>
        <v>#REF!</v>
      </c>
      <c r="CB51" s="57" t="e">
        <f ca="1">#REF!-'OLD TM1_1'!CB51</f>
        <v>#REF!</v>
      </c>
      <c r="CC51" s="57" t="e">
        <f ca="1">#REF!-'OLD TM1_1'!CC51</f>
        <v>#REF!</v>
      </c>
      <c r="CD51" s="57" t="e">
        <f ca="1">#REF!-'OLD TM1_1'!CD51</f>
        <v>#REF!</v>
      </c>
      <c r="CE51" s="57" t="e">
        <f ca="1">#REF!-'OLD TM1_1'!CE51</f>
        <v>#REF!</v>
      </c>
      <c r="CF51" s="57" t="e">
        <f ca="1">#REF!-'OLD TM1_1'!CF51</f>
        <v>#REF!</v>
      </c>
      <c r="CG51" s="57" t="e">
        <f ca="1">#REF!-'OLD TM1_1'!CG51</f>
        <v>#REF!</v>
      </c>
      <c r="CH51" s="57" t="e">
        <f ca="1">#REF!-'OLD TM1_1'!CH51</f>
        <v>#REF!</v>
      </c>
      <c r="CI51" s="57" t="e">
        <f ca="1">#REF!-'OLD TM1_1'!CI51</f>
        <v>#REF!</v>
      </c>
      <c r="CJ51" s="57" t="e">
        <f ca="1">#REF!-'OLD TM1_1'!CJ51</f>
        <v>#REF!</v>
      </c>
      <c r="CK51" s="57" t="e">
        <f ca="1">#REF!-'OLD TM1_1'!CK51</f>
        <v>#REF!</v>
      </c>
      <c r="CL51" s="57" t="e">
        <f ca="1">#REF!-'OLD TM1_1'!CL51</f>
        <v>#REF!</v>
      </c>
      <c r="CM51" s="57" t="e">
        <f ca="1">#REF!-'OLD TM1_1'!CM51</f>
        <v>#REF!</v>
      </c>
      <c r="CN51" s="57" t="e">
        <f ca="1">#REF!-'OLD TM1_1'!CN51</f>
        <v>#REF!</v>
      </c>
      <c r="CO51" s="57" t="e">
        <f ca="1">#REF!-'OLD TM1_1'!CO51</f>
        <v>#REF!</v>
      </c>
      <c r="CP51" s="57" t="e">
        <f ca="1">#REF!-'OLD TM1_1'!CP51</f>
        <v>#REF!</v>
      </c>
      <c r="CQ51" s="57" t="e">
        <f ca="1">#REF!-'OLD TM1_1'!CQ51</f>
        <v>#REF!</v>
      </c>
      <c r="CR51" s="57" t="e">
        <f ca="1">#REF!-'OLD TM1_1'!CR51</f>
        <v>#REF!</v>
      </c>
      <c r="CS51" s="57" t="e">
        <f ca="1">#REF!-'OLD TM1_1'!CS51</f>
        <v>#REF!</v>
      </c>
      <c r="CT51" s="57" t="e">
        <f ca="1">#REF!-'OLD TM1_1'!CT51</f>
        <v>#REF!</v>
      </c>
      <c r="CU51" s="57" t="e">
        <f ca="1">#REF!-'OLD TM1_1'!CU51</f>
        <v>#REF!</v>
      </c>
      <c r="CV51" s="57" t="e">
        <f ca="1">#REF!-'OLD TM1_1'!CV51</f>
        <v>#REF!</v>
      </c>
      <c r="CW51" s="57" t="e">
        <f ca="1">#REF!-'OLD TM1_1'!CW51</f>
        <v>#REF!</v>
      </c>
      <c r="CX51" s="57" t="e">
        <f ca="1">#REF!-'OLD TM1_1'!CX51</f>
        <v>#REF!</v>
      </c>
      <c r="CY51" s="57" t="e">
        <f ca="1">#REF!-'OLD TM1_1'!CY51</f>
        <v>#REF!</v>
      </c>
      <c r="CZ51" s="57" t="e">
        <f ca="1">#REF!-'OLD TM1_1'!CZ51</f>
        <v>#REF!</v>
      </c>
      <c r="DA51" s="57" t="e">
        <f ca="1">#REF!-'OLD TM1_1'!DA51</f>
        <v>#REF!</v>
      </c>
      <c r="DB51" s="57" t="e">
        <f ca="1">#REF!-'OLD TM1_1'!DB51</f>
        <v>#REF!</v>
      </c>
      <c r="DC51" s="57" t="e">
        <f ca="1">#REF!-'OLD TM1_1'!DC51</f>
        <v>#REF!</v>
      </c>
      <c r="DD51" s="57" t="e">
        <f ca="1">#REF!-'OLD TM1_1'!DD51</f>
        <v>#REF!</v>
      </c>
      <c r="DE51" s="57" t="e">
        <f ca="1">#REF!-'OLD TM1_1'!DE51</f>
        <v>#REF!</v>
      </c>
      <c r="DF51" s="57" t="e">
        <f ca="1">#REF!-'OLD TM1_1'!DF51</f>
        <v>#REF!</v>
      </c>
      <c r="DG51" s="57" t="e">
        <f>#REF!-'OLD TM1_1'!DG51</f>
        <v>#REF!</v>
      </c>
      <c r="DH51" s="57" t="e">
        <f ca="1">#REF!-'OLD TM1_1'!DH51</f>
        <v>#REF!</v>
      </c>
      <c r="DI51" s="57" t="e">
        <f ca="1">#REF!-'OLD TM1_1'!DI51</f>
        <v>#REF!</v>
      </c>
      <c r="DJ51" s="57" t="e">
        <f ca="1">#REF!-'OLD TM1_1'!DJ51</f>
        <v>#REF!</v>
      </c>
      <c r="DK51" s="57" t="e">
        <f ca="1">#REF!-'OLD TM1_1'!DK51</f>
        <v>#REF!</v>
      </c>
      <c r="DL51" s="57" t="e">
        <f ca="1">#REF!-'OLD TM1_1'!DL51</f>
        <v>#REF!</v>
      </c>
      <c r="DM51" s="57" t="e">
        <f ca="1">#REF!-'OLD TM1_1'!DM51</f>
        <v>#REF!</v>
      </c>
      <c r="DN51" s="57" t="e">
        <f ca="1">#REF!-'OLD TM1_1'!DN51</f>
        <v>#REF!</v>
      </c>
      <c r="DO51" s="57" t="e">
        <f ca="1">#REF!-'OLD TM1_1'!DO51</f>
        <v>#REF!</v>
      </c>
      <c r="DP51" s="57" t="e">
        <f ca="1">#REF!-'OLD TM1_1'!DP51</f>
        <v>#REF!</v>
      </c>
      <c r="DQ51" s="57" t="e">
        <f ca="1">#REF!-'OLD TM1_1'!DQ51</f>
        <v>#REF!</v>
      </c>
      <c r="DR51" s="57" t="e">
        <f ca="1">#REF!-'OLD TM1_1'!DR51</f>
        <v>#REF!</v>
      </c>
      <c r="DS51" s="57" t="e">
        <f ca="1">#REF!-'OLD TM1_1'!DS51</f>
        <v>#REF!</v>
      </c>
      <c r="DT51" s="57" t="e">
        <f ca="1">#REF!-'OLD TM1_1'!DT51</f>
        <v>#REF!</v>
      </c>
      <c r="DU51" s="57" t="e">
        <f ca="1">#REF!-'OLD TM1_1'!DU51</f>
        <v>#REF!</v>
      </c>
      <c r="DV51" s="57" t="e">
        <f ca="1">#REF!-'OLD TM1_1'!DV51</f>
        <v>#REF!</v>
      </c>
      <c r="DW51" s="57" t="e">
        <f ca="1">#REF!-'OLD TM1_1'!DW51</f>
        <v>#REF!</v>
      </c>
      <c r="DX51" s="57" t="e">
        <f ca="1">#REF!-'OLD TM1_1'!DX51</f>
        <v>#REF!</v>
      </c>
      <c r="DY51" s="57" t="e">
        <f ca="1">#REF!-'OLD TM1_1'!DY51</f>
        <v>#REF!</v>
      </c>
      <c r="DZ51" s="57" t="e">
        <f ca="1">#REF!-'OLD TM1_1'!DZ51</f>
        <v>#REF!</v>
      </c>
      <c r="EA51" s="57" t="e">
        <f ca="1">#REF!-'OLD TM1_1'!EA51</f>
        <v>#REF!</v>
      </c>
      <c r="EB51" s="57" t="e">
        <f ca="1">#REF!-'OLD TM1_1'!EB51</f>
        <v>#REF!</v>
      </c>
      <c r="EC51" s="57" t="e">
        <f ca="1">#REF!-'OLD TM1_1'!EC51</f>
        <v>#REF!</v>
      </c>
      <c r="ED51" s="57" t="e">
        <f ca="1">#REF!-'OLD TM1_1'!ED51</f>
        <v>#REF!</v>
      </c>
      <c r="EE51" s="57" t="e">
        <f ca="1">#REF!-'OLD TM1_1'!EE51</f>
        <v>#REF!</v>
      </c>
      <c r="EF51" s="57" t="e">
        <f ca="1">#REF!-'OLD TM1_1'!EF51</f>
        <v>#REF!</v>
      </c>
      <c r="EG51" s="57" t="e">
        <f ca="1">#REF!-'OLD TM1_1'!EG51</f>
        <v>#REF!</v>
      </c>
      <c r="EH51" s="57" t="e">
        <f ca="1">#REF!-'OLD TM1_1'!EH51</f>
        <v>#REF!</v>
      </c>
      <c r="EI51" s="57" t="e">
        <f ca="1">#REF!-'OLD TM1_1'!EI51</f>
        <v>#REF!</v>
      </c>
      <c r="EJ51" s="57" t="e">
        <f ca="1">#REF!-'OLD TM1_1'!EJ51</f>
        <v>#REF!</v>
      </c>
      <c r="EK51" s="57" t="e">
        <f ca="1">#REF!-'OLD TM1_1'!EK51</f>
        <v>#REF!</v>
      </c>
      <c r="EL51" s="57" t="e">
        <f ca="1">#REF!-'OLD TM1_1'!EL51</f>
        <v>#REF!</v>
      </c>
      <c r="EM51" s="57" t="e">
        <f ca="1">#REF!-'OLD TM1_1'!EM51</f>
        <v>#REF!</v>
      </c>
      <c r="EN51" s="57" t="e">
        <f ca="1">#REF!-'OLD TM1_1'!EN51</f>
        <v>#REF!</v>
      </c>
      <c r="EO51" s="57" t="e">
        <f ca="1">#REF!-'OLD TM1_1'!EO51</f>
        <v>#REF!</v>
      </c>
      <c r="EP51" s="57" t="e">
        <f ca="1">#REF!-'OLD TM1_1'!EP51</f>
        <v>#REF!</v>
      </c>
      <c r="EQ51" s="57" t="e">
        <f ca="1">#REF!-'OLD TM1_1'!EQ51</f>
        <v>#REF!</v>
      </c>
      <c r="ER51" s="57" t="e">
        <f ca="1">#REF!-'OLD TM1_1'!ER51</f>
        <v>#REF!</v>
      </c>
      <c r="ES51" s="57" t="e">
        <f ca="1">#REF!-'OLD TM1_1'!ES51</f>
        <v>#REF!</v>
      </c>
      <c r="ET51" s="57" t="e">
        <f ca="1">#REF!-'OLD TM1_1'!ET51</f>
        <v>#REF!</v>
      </c>
      <c r="EU51" s="57" t="e">
        <f ca="1">#REF!-'OLD TM1_1'!EU51</f>
        <v>#REF!</v>
      </c>
      <c r="EV51" s="57" t="e">
        <f ca="1">#REF!-'OLD TM1_1'!EV51</f>
        <v>#REF!</v>
      </c>
      <c r="EW51" s="57" t="e">
        <f>#REF!-'OLD TM1_1'!EW51</f>
        <v>#REF!</v>
      </c>
    </row>
    <row r="52" spans="1:153" x14ac:dyDescent="0.25">
      <c r="A52" t="s">
        <v>84</v>
      </c>
      <c r="B52" t="s">
        <v>64</v>
      </c>
      <c r="C52" s="57" t="e">
        <f ca="1">#REF!-'OLD TM1_1'!C52</f>
        <v>#REF!</v>
      </c>
      <c r="D52" s="57" t="e">
        <f ca="1">#REF!-'OLD TM1_1'!D52</f>
        <v>#REF!</v>
      </c>
      <c r="E52" s="57" t="e">
        <f ca="1">#REF!-'OLD TM1_1'!E52</f>
        <v>#REF!</v>
      </c>
      <c r="F52" s="57" t="e">
        <f ca="1">#REF!-'OLD TM1_1'!F52</f>
        <v>#REF!</v>
      </c>
      <c r="G52" s="57" t="e">
        <f ca="1">#REF!-'OLD TM1_1'!G52</f>
        <v>#REF!</v>
      </c>
      <c r="H52" s="57" t="e">
        <f ca="1">#REF!-'OLD TM1_1'!H52</f>
        <v>#REF!</v>
      </c>
      <c r="I52" s="57" t="e">
        <f ca="1">#REF!-'OLD TM1_1'!I52</f>
        <v>#REF!</v>
      </c>
      <c r="J52" s="57" t="e">
        <f ca="1">#REF!-'OLD TM1_1'!J52</f>
        <v>#REF!</v>
      </c>
      <c r="K52" s="57" t="e">
        <f ca="1">#REF!-'OLD TM1_1'!K52</f>
        <v>#REF!</v>
      </c>
      <c r="L52" s="57" t="e">
        <f ca="1">#REF!-'OLD TM1_1'!L52</f>
        <v>#REF!</v>
      </c>
      <c r="M52" s="57" t="e">
        <f ca="1">#REF!-'OLD TM1_1'!M52</f>
        <v>#REF!</v>
      </c>
      <c r="N52" s="57" t="e">
        <f ca="1">#REF!-'OLD TM1_1'!N52</f>
        <v>#REF!</v>
      </c>
      <c r="O52" s="57" t="e">
        <f ca="1">#REF!-'OLD TM1_1'!O52</f>
        <v>#REF!</v>
      </c>
      <c r="P52" s="57" t="e">
        <f ca="1">#REF!-'OLD TM1_1'!P52</f>
        <v>#REF!</v>
      </c>
      <c r="Q52" s="57" t="e">
        <f ca="1">#REF!-'OLD TM1_1'!Q52</f>
        <v>#REF!</v>
      </c>
      <c r="R52" s="57" t="e">
        <f ca="1">#REF!-'OLD TM1_1'!R52</f>
        <v>#REF!</v>
      </c>
      <c r="S52" s="57" t="e">
        <f ca="1">#REF!-'OLD TM1_1'!S52</f>
        <v>#REF!</v>
      </c>
      <c r="T52" s="57" t="e">
        <f ca="1">#REF!-'OLD TM1_1'!T52</f>
        <v>#REF!</v>
      </c>
      <c r="U52" s="57" t="e">
        <f ca="1">#REF!-'OLD TM1_1'!U52</f>
        <v>#REF!</v>
      </c>
      <c r="V52" s="57" t="e">
        <f ca="1">#REF!-'OLD TM1_1'!V52</f>
        <v>#REF!</v>
      </c>
      <c r="W52" s="57" t="e">
        <f ca="1">#REF!-'OLD TM1_1'!W52</f>
        <v>#REF!</v>
      </c>
      <c r="X52" s="57" t="e">
        <f ca="1">#REF!-'OLD TM1_1'!X52</f>
        <v>#REF!</v>
      </c>
      <c r="Y52" s="57" t="e">
        <f ca="1">#REF!-'OLD TM1_1'!Y52</f>
        <v>#REF!</v>
      </c>
      <c r="Z52" s="57" t="e">
        <f ca="1">#REF!-'OLD TM1_1'!Z52</f>
        <v>#REF!</v>
      </c>
      <c r="AA52" s="57" t="e">
        <f ca="1">#REF!-'OLD TM1_1'!AA52</f>
        <v>#REF!</v>
      </c>
      <c r="AB52" s="57" t="e">
        <f ca="1">#REF!-'OLD TM1_1'!AB52</f>
        <v>#REF!</v>
      </c>
      <c r="AC52" s="57" t="e">
        <f ca="1">#REF!-'OLD TM1_1'!AC52</f>
        <v>#REF!</v>
      </c>
      <c r="AD52" s="57" t="e">
        <f ca="1">#REF!-'OLD TM1_1'!AD52</f>
        <v>#REF!</v>
      </c>
      <c r="AE52" s="57" t="e">
        <f ca="1">#REF!-'OLD TM1_1'!AE52</f>
        <v>#REF!</v>
      </c>
      <c r="AF52" s="57" t="e">
        <f ca="1">#REF!-'OLD TM1_1'!AF52</f>
        <v>#REF!</v>
      </c>
      <c r="AG52" s="57" t="e">
        <f ca="1">#REF!-'OLD TM1_1'!AG52</f>
        <v>#REF!</v>
      </c>
      <c r="AH52" s="57" t="e">
        <f ca="1">#REF!-'OLD TM1_1'!AH52</f>
        <v>#REF!</v>
      </c>
      <c r="AI52" s="57" t="e">
        <f ca="1">#REF!-'OLD TM1_1'!AI52</f>
        <v>#REF!</v>
      </c>
      <c r="AJ52" s="57" t="e">
        <f ca="1">#REF!-'OLD TM1_1'!AJ52</f>
        <v>#REF!</v>
      </c>
      <c r="AK52" s="57" t="e">
        <f ca="1">#REF!-'OLD TM1_1'!AK52</f>
        <v>#REF!</v>
      </c>
      <c r="AL52" s="57" t="e">
        <f ca="1">#REF!-'OLD TM1_1'!AL52</f>
        <v>#REF!</v>
      </c>
      <c r="AM52" s="57" t="e">
        <f ca="1">#REF!-'OLD TM1_1'!AM52</f>
        <v>#REF!</v>
      </c>
      <c r="AN52" s="57" t="e">
        <f ca="1">#REF!-'OLD TM1_1'!AN52</f>
        <v>#REF!</v>
      </c>
      <c r="AO52" s="57" t="e">
        <f ca="1">#REF!-'OLD TM1_1'!AO52</f>
        <v>#REF!</v>
      </c>
      <c r="AP52" s="57" t="e">
        <f ca="1">#REF!-'OLD TM1_1'!AP52</f>
        <v>#REF!</v>
      </c>
      <c r="AQ52" s="57" t="e">
        <f ca="1">#REF!-'OLD TM1_1'!AQ52</f>
        <v>#REF!</v>
      </c>
      <c r="AR52" s="57" t="e">
        <f ca="1">#REF!-'OLD TM1_1'!AR52</f>
        <v>#REF!</v>
      </c>
      <c r="AS52" s="57" t="e">
        <f ca="1">#REF!-'OLD TM1_1'!AS52</f>
        <v>#REF!</v>
      </c>
      <c r="AT52" s="57" t="e">
        <f ca="1">#REF!-'OLD TM1_1'!AT52</f>
        <v>#REF!</v>
      </c>
      <c r="AU52" s="57" t="e">
        <f ca="1">#REF!-'OLD TM1_1'!AU52</f>
        <v>#REF!</v>
      </c>
      <c r="AV52" s="57" t="e">
        <f ca="1">#REF!-'OLD TM1_1'!AV52</f>
        <v>#REF!</v>
      </c>
      <c r="AW52" s="57" t="e">
        <f ca="1">#REF!-'OLD TM1_1'!AW52</f>
        <v>#REF!</v>
      </c>
      <c r="AX52" s="57" t="e">
        <f ca="1">#REF!-'OLD TM1_1'!AX52</f>
        <v>#REF!</v>
      </c>
      <c r="AY52" s="57" t="e">
        <f ca="1">#REF!-'OLD TM1_1'!AY52</f>
        <v>#REF!</v>
      </c>
      <c r="AZ52" s="57" t="e">
        <f ca="1">#REF!-'OLD TM1_1'!AZ52</f>
        <v>#REF!</v>
      </c>
      <c r="BA52" s="57" t="e">
        <f ca="1">#REF!-'OLD TM1_1'!BA52</f>
        <v>#REF!</v>
      </c>
      <c r="BB52" s="57" t="e">
        <f ca="1">#REF!-'OLD TM1_1'!BB52</f>
        <v>#REF!</v>
      </c>
      <c r="BC52" s="57" t="e">
        <f ca="1">#REF!-'OLD TM1_1'!BC52</f>
        <v>#REF!</v>
      </c>
      <c r="BD52" s="57" t="e">
        <f ca="1">#REF!-'OLD TM1_1'!BD52</f>
        <v>#REF!</v>
      </c>
      <c r="BE52" s="57" t="e">
        <f ca="1">#REF!-'OLD TM1_1'!BE52</f>
        <v>#REF!</v>
      </c>
      <c r="BF52" s="57" t="e">
        <f ca="1">#REF!-'OLD TM1_1'!BF52</f>
        <v>#REF!</v>
      </c>
      <c r="BG52" s="57" t="e">
        <f ca="1">#REF!-'OLD TM1_1'!BG52</f>
        <v>#REF!</v>
      </c>
      <c r="BH52" s="57" t="e">
        <f ca="1">#REF!-'OLD TM1_1'!BH52</f>
        <v>#REF!</v>
      </c>
      <c r="BI52" s="57" t="e">
        <f ca="1">#REF!-'OLD TM1_1'!BI52</f>
        <v>#REF!</v>
      </c>
      <c r="BJ52" s="57" t="e">
        <f ca="1">#REF!-'OLD TM1_1'!BJ52</f>
        <v>#REF!</v>
      </c>
      <c r="BK52" s="57" t="e">
        <f ca="1">#REF!-'OLD TM1_1'!BK52</f>
        <v>#REF!</v>
      </c>
      <c r="BL52" s="57" t="e">
        <f ca="1">#REF!-'OLD TM1_1'!BL52</f>
        <v>#REF!</v>
      </c>
      <c r="BM52" s="57" t="e">
        <f ca="1">#REF!-'OLD TM1_1'!BM52</f>
        <v>#REF!</v>
      </c>
      <c r="BN52" s="57" t="e">
        <f ca="1">#REF!-'OLD TM1_1'!BN52</f>
        <v>#REF!</v>
      </c>
      <c r="BO52" s="57" t="e">
        <f ca="1">#REF!-'OLD TM1_1'!BO52</f>
        <v>#REF!</v>
      </c>
      <c r="BP52" s="57" t="e">
        <f ca="1">#REF!-'OLD TM1_1'!BP52</f>
        <v>#REF!</v>
      </c>
      <c r="BQ52" s="57" t="e">
        <f ca="1">#REF!-'OLD TM1_1'!BQ52</f>
        <v>#REF!</v>
      </c>
      <c r="BR52" s="57" t="e">
        <f ca="1">#REF!-'OLD TM1_1'!BR52</f>
        <v>#REF!</v>
      </c>
      <c r="BS52" s="57" t="e">
        <f ca="1">#REF!-'OLD TM1_1'!BS52</f>
        <v>#REF!</v>
      </c>
      <c r="BT52" s="57" t="e">
        <f ca="1">#REF!-'OLD TM1_1'!BT52</f>
        <v>#REF!</v>
      </c>
      <c r="BU52" s="57" t="e">
        <f ca="1">#REF!-'OLD TM1_1'!BU52</f>
        <v>#REF!</v>
      </c>
      <c r="BV52" s="57" t="e">
        <f ca="1">#REF!-'OLD TM1_1'!BV52</f>
        <v>#REF!</v>
      </c>
      <c r="BW52" s="57" t="e">
        <f ca="1">#REF!-'OLD TM1_1'!BW52</f>
        <v>#REF!</v>
      </c>
      <c r="BX52" s="57" t="e">
        <f ca="1">#REF!-'OLD TM1_1'!BX52</f>
        <v>#REF!</v>
      </c>
      <c r="BY52" s="57" t="e">
        <f ca="1">#REF!-'OLD TM1_1'!BY52</f>
        <v>#REF!</v>
      </c>
      <c r="BZ52" s="57" t="e">
        <f ca="1">#REF!-'OLD TM1_1'!BZ52</f>
        <v>#REF!</v>
      </c>
      <c r="CA52" s="57" t="e">
        <f ca="1">#REF!-'OLD TM1_1'!CA52</f>
        <v>#REF!</v>
      </c>
      <c r="CB52" s="57" t="e">
        <f ca="1">#REF!-'OLD TM1_1'!CB52</f>
        <v>#REF!</v>
      </c>
      <c r="CC52" s="57" t="e">
        <f ca="1">#REF!-'OLD TM1_1'!CC52</f>
        <v>#REF!</v>
      </c>
      <c r="CD52" s="57" t="e">
        <f ca="1">#REF!-'OLD TM1_1'!CD52</f>
        <v>#REF!</v>
      </c>
      <c r="CE52" s="57" t="e">
        <f ca="1">#REF!-'OLD TM1_1'!CE52</f>
        <v>#REF!</v>
      </c>
      <c r="CF52" s="57" t="e">
        <f ca="1">#REF!-'OLD TM1_1'!CF52</f>
        <v>#REF!</v>
      </c>
      <c r="CG52" s="57" t="e">
        <f ca="1">#REF!-'OLD TM1_1'!CG52</f>
        <v>#REF!</v>
      </c>
      <c r="CH52" s="57" t="e">
        <f ca="1">#REF!-'OLD TM1_1'!CH52</f>
        <v>#REF!</v>
      </c>
      <c r="CI52" s="57" t="e">
        <f ca="1">#REF!-'OLD TM1_1'!CI52</f>
        <v>#REF!</v>
      </c>
      <c r="CJ52" s="57" t="e">
        <f ca="1">#REF!-'OLD TM1_1'!CJ52</f>
        <v>#REF!</v>
      </c>
      <c r="CK52" s="57" t="e">
        <f ca="1">#REF!-'OLD TM1_1'!CK52</f>
        <v>#REF!</v>
      </c>
      <c r="CL52" s="57" t="e">
        <f ca="1">#REF!-'OLD TM1_1'!CL52</f>
        <v>#REF!</v>
      </c>
      <c r="CM52" s="57" t="e">
        <f ca="1">#REF!-'OLD TM1_1'!CM52</f>
        <v>#REF!</v>
      </c>
      <c r="CN52" s="57" t="e">
        <f ca="1">#REF!-'OLD TM1_1'!CN52</f>
        <v>#REF!</v>
      </c>
      <c r="CO52" s="57" t="e">
        <f ca="1">#REF!-'OLD TM1_1'!CO52</f>
        <v>#REF!</v>
      </c>
      <c r="CP52" s="57" t="e">
        <f ca="1">#REF!-'OLD TM1_1'!CP52</f>
        <v>#REF!</v>
      </c>
      <c r="CQ52" s="57" t="e">
        <f ca="1">#REF!-'OLD TM1_1'!CQ52</f>
        <v>#REF!</v>
      </c>
      <c r="CR52" s="57" t="e">
        <f ca="1">#REF!-'OLD TM1_1'!CR52</f>
        <v>#REF!</v>
      </c>
      <c r="CS52" s="57" t="e">
        <f ca="1">#REF!-'OLD TM1_1'!CS52</f>
        <v>#REF!</v>
      </c>
      <c r="CT52" s="57" t="e">
        <f ca="1">#REF!-'OLD TM1_1'!CT52</f>
        <v>#REF!</v>
      </c>
      <c r="CU52" s="57" t="e">
        <f ca="1">#REF!-'OLD TM1_1'!CU52</f>
        <v>#REF!</v>
      </c>
      <c r="CV52" s="57" t="e">
        <f ca="1">#REF!-'OLD TM1_1'!CV52</f>
        <v>#REF!</v>
      </c>
      <c r="CW52" s="57" t="e">
        <f ca="1">#REF!-'OLD TM1_1'!CW52</f>
        <v>#REF!</v>
      </c>
      <c r="CX52" s="57" t="e">
        <f ca="1">#REF!-'OLD TM1_1'!CX52</f>
        <v>#REF!</v>
      </c>
      <c r="CY52" s="57" t="e">
        <f ca="1">#REF!-'OLD TM1_1'!CY52</f>
        <v>#REF!</v>
      </c>
      <c r="CZ52" s="57" t="e">
        <f ca="1">#REF!-'OLD TM1_1'!CZ52</f>
        <v>#REF!</v>
      </c>
      <c r="DA52" s="57" t="e">
        <f ca="1">#REF!-'OLD TM1_1'!DA52</f>
        <v>#REF!</v>
      </c>
      <c r="DB52" s="57" t="e">
        <f ca="1">#REF!-'OLD TM1_1'!DB52</f>
        <v>#REF!</v>
      </c>
      <c r="DC52" s="57" t="e">
        <f ca="1">#REF!-'OLD TM1_1'!DC52</f>
        <v>#REF!</v>
      </c>
      <c r="DD52" s="57" t="e">
        <f ca="1">#REF!-'OLD TM1_1'!DD52</f>
        <v>#REF!</v>
      </c>
      <c r="DE52" s="57" t="e">
        <f ca="1">#REF!-'OLD TM1_1'!DE52</f>
        <v>#REF!</v>
      </c>
      <c r="DF52" s="57" t="e">
        <f ca="1">#REF!-'OLD TM1_1'!DF52</f>
        <v>#REF!</v>
      </c>
      <c r="DG52" s="57" t="e">
        <f>#REF!-'OLD TM1_1'!DG52</f>
        <v>#REF!</v>
      </c>
      <c r="DH52" s="57" t="e">
        <f ca="1">#REF!-'OLD TM1_1'!DH52</f>
        <v>#REF!</v>
      </c>
      <c r="DI52" s="57" t="e">
        <f ca="1">#REF!-'OLD TM1_1'!DI52</f>
        <v>#REF!</v>
      </c>
      <c r="DJ52" s="57" t="e">
        <f ca="1">#REF!-'OLD TM1_1'!DJ52</f>
        <v>#REF!</v>
      </c>
      <c r="DK52" s="57" t="e">
        <f ca="1">#REF!-'OLD TM1_1'!DK52</f>
        <v>#REF!</v>
      </c>
      <c r="DL52" s="57" t="e">
        <f ca="1">#REF!-'OLD TM1_1'!DL52</f>
        <v>#REF!</v>
      </c>
      <c r="DM52" s="57" t="e">
        <f ca="1">#REF!-'OLD TM1_1'!DM52</f>
        <v>#REF!</v>
      </c>
      <c r="DN52" s="57" t="e">
        <f ca="1">#REF!-'OLD TM1_1'!DN52</f>
        <v>#REF!</v>
      </c>
      <c r="DO52" s="57" t="e">
        <f ca="1">#REF!-'OLD TM1_1'!DO52</f>
        <v>#REF!</v>
      </c>
      <c r="DP52" s="57" t="e">
        <f ca="1">#REF!-'OLD TM1_1'!DP52</f>
        <v>#REF!</v>
      </c>
      <c r="DQ52" s="57" t="e">
        <f ca="1">#REF!-'OLD TM1_1'!DQ52</f>
        <v>#REF!</v>
      </c>
      <c r="DR52" s="57" t="e">
        <f ca="1">#REF!-'OLD TM1_1'!DR52</f>
        <v>#REF!</v>
      </c>
      <c r="DS52" s="57" t="e">
        <f ca="1">#REF!-'OLD TM1_1'!DS52</f>
        <v>#REF!</v>
      </c>
      <c r="DT52" s="57" t="e">
        <f ca="1">#REF!-'OLD TM1_1'!DT52</f>
        <v>#REF!</v>
      </c>
      <c r="DU52" s="57" t="e">
        <f ca="1">#REF!-'OLD TM1_1'!DU52</f>
        <v>#REF!</v>
      </c>
      <c r="DV52" s="57" t="e">
        <f ca="1">#REF!-'OLD TM1_1'!DV52</f>
        <v>#REF!</v>
      </c>
      <c r="DW52" s="57" t="e">
        <f ca="1">#REF!-'OLD TM1_1'!DW52</f>
        <v>#REF!</v>
      </c>
      <c r="DX52" s="57" t="e">
        <f ca="1">#REF!-'OLD TM1_1'!DX52</f>
        <v>#REF!</v>
      </c>
      <c r="DY52" s="57" t="e">
        <f ca="1">#REF!-'OLD TM1_1'!DY52</f>
        <v>#REF!</v>
      </c>
      <c r="DZ52" s="57" t="e">
        <f ca="1">#REF!-'OLD TM1_1'!DZ52</f>
        <v>#REF!</v>
      </c>
      <c r="EA52" s="57" t="e">
        <f ca="1">#REF!-'OLD TM1_1'!EA52</f>
        <v>#REF!</v>
      </c>
      <c r="EB52" s="57" t="e">
        <f ca="1">#REF!-'OLD TM1_1'!EB52</f>
        <v>#REF!</v>
      </c>
      <c r="EC52" s="57" t="e">
        <f ca="1">#REF!-'OLD TM1_1'!EC52</f>
        <v>#REF!</v>
      </c>
      <c r="ED52" s="57" t="e">
        <f ca="1">#REF!-'OLD TM1_1'!ED52</f>
        <v>#REF!</v>
      </c>
      <c r="EE52" s="57" t="e">
        <f ca="1">#REF!-'OLD TM1_1'!EE52</f>
        <v>#REF!</v>
      </c>
      <c r="EF52" s="57" t="e">
        <f ca="1">#REF!-'OLD TM1_1'!EF52</f>
        <v>#REF!</v>
      </c>
      <c r="EG52" s="57" t="e">
        <f ca="1">#REF!-'OLD TM1_1'!EG52</f>
        <v>#REF!</v>
      </c>
      <c r="EH52" s="57" t="e">
        <f ca="1">#REF!-'OLD TM1_1'!EH52</f>
        <v>#REF!</v>
      </c>
      <c r="EI52" s="57" t="e">
        <f ca="1">#REF!-'OLD TM1_1'!EI52</f>
        <v>#REF!</v>
      </c>
      <c r="EJ52" s="57" t="e">
        <f ca="1">#REF!-'OLD TM1_1'!EJ52</f>
        <v>#REF!</v>
      </c>
      <c r="EK52" s="57" t="e">
        <f ca="1">#REF!-'OLD TM1_1'!EK52</f>
        <v>#REF!</v>
      </c>
      <c r="EL52" s="57" t="e">
        <f ca="1">#REF!-'OLD TM1_1'!EL52</f>
        <v>#REF!</v>
      </c>
      <c r="EM52" s="57" t="e">
        <f ca="1">#REF!-'OLD TM1_1'!EM52</f>
        <v>#REF!</v>
      </c>
      <c r="EN52" s="57" t="e">
        <f ca="1">#REF!-'OLD TM1_1'!EN52</f>
        <v>#REF!</v>
      </c>
      <c r="EO52" s="57" t="e">
        <f ca="1">#REF!-'OLD TM1_1'!EO52</f>
        <v>#REF!</v>
      </c>
      <c r="EP52" s="57" t="e">
        <f ca="1">#REF!-'OLD TM1_1'!EP52</f>
        <v>#REF!</v>
      </c>
      <c r="EQ52" s="57" t="e">
        <f ca="1">#REF!-'OLD TM1_1'!EQ52</f>
        <v>#REF!</v>
      </c>
      <c r="ER52" s="57" t="e">
        <f ca="1">#REF!-'OLD TM1_1'!ER52</f>
        <v>#REF!</v>
      </c>
      <c r="ES52" s="57" t="e">
        <f ca="1">#REF!-'OLD TM1_1'!ES52</f>
        <v>#REF!</v>
      </c>
      <c r="ET52" s="57" t="e">
        <f ca="1">#REF!-'OLD TM1_1'!ET52</f>
        <v>#REF!</v>
      </c>
      <c r="EU52" s="57" t="e">
        <f ca="1">#REF!-'OLD TM1_1'!EU52</f>
        <v>#REF!</v>
      </c>
      <c r="EV52" s="57" t="e">
        <f ca="1">#REF!-'OLD TM1_1'!EV52</f>
        <v>#REF!</v>
      </c>
      <c r="EW52" s="57" t="e">
        <f>#REF!-'OLD TM1_1'!EW52</f>
        <v>#REF!</v>
      </c>
    </row>
    <row r="53" spans="1:153" x14ac:dyDescent="0.25">
      <c r="A53" t="s">
        <v>85</v>
      </c>
      <c r="B53" t="s">
        <v>64</v>
      </c>
      <c r="C53" s="57" t="e">
        <f ca="1">#REF!-'OLD TM1_1'!C53</f>
        <v>#REF!</v>
      </c>
      <c r="D53" s="57" t="e">
        <f ca="1">#REF!-'OLD TM1_1'!D53</f>
        <v>#REF!</v>
      </c>
      <c r="E53" s="57" t="e">
        <f ca="1">#REF!-'OLD TM1_1'!E53</f>
        <v>#REF!</v>
      </c>
      <c r="F53" s="57" t="e">
        <f ca="1">#REF!-'OLD TM1_1'!F53</f>
        <v>#REF!</v>
      </c>
      <c r="G53" s="57" t="e">
        <f ca="1">#REF!-'OLD TM1_1'!G53</f>
        <v>#REF!</v>
      </c>
      <c r="H53" s="57" t="e">
        <f ca="1">#REF!-'OLD TM1_1'!H53</f>
        <v>#REF!</v>
      </c>
      <c r="I53" s="57" t="e">
        <f ca="1">#REF!-'OLD TM1_1'!I53</f>
        <v>#REF!</v>
      </c>
      <c r="J53" s="57" t="e">
        <f ca="1">#REF!-'OLD TM1_1'!J53</f>
        <v>#REF!</v>
      </c>
      <c r="K53" s="57" t="e">
        <f ca="1">#REF!-'OLD TM1_1'!K53</f>
        <v>#REF!</v>
      </c>
      <c r="L53" s="57" t="e">
        <f ca="1">#REF!-'OLD TM1_1'!L53</f>
        <v>#REF!</v>
      </c>
      <c r="M53" s="57" t="e">
        <f ca="1">#REF!-'OLD TM1_1'!M53</f>
        <v>#REF!</v>
      </c>
      <c r="N53" s="57" t="e">
        <f ca="1">#REF!-'OLD TM1_1'!N53</f>
        <v>#REF!</v>
      </c>
      <c r="O53" s="57" t="e">
        <f ca="1">#REF!-'OLD TM1_1'!O53</f>
        <v>#REF!</v>
      </c>
      <c r="P53" s="57" t="e">
        <f ca="1">#REF!-'OLD TM1_1'!P53</f>
        <v>#REF!</v>
      </c>
      <c r="Q53" s="57" t="e">
        <f ca="1">#REF!-'OLD TM1_1'!Q53</f>
        <v>#REF!</v>
      </c>
      <c r="R53" s="57" t="e">
        <f ca="1">#REF!-'OLD TM1_1'!R53</f>
        <v>#REF!</v>
      </c>
      <c r="S53" s="57" t="e">
        <f ca="1">#REF!-'OLD TM1_1'!S53</f>
        <v>#REF!</v>
      </c>
      <c r="T53" s="57" t="e">
        <f ca="1">#REF!-'OLD TM1_1'!T53</f>
        <v>#REF!</v>
      </c>
      <c r="U53" s="57" t="e">
        <f ca="1">#REF!-'OLD TM1_1'!U53</f>
        <v>#REF!</v>
      </c>
      <c r="V53" s="57" t="e">
        <f ca="1">#REF!-'OLD TM1_1'!V53</f>
        <v>#REF!</v>
      </c>
      <c r="W53" s="57" t="e">
        <f ca="1">#REF!-'OLD TM1_1'!W53</f>
        <v>#REF!</v>
      </c>
      <c r="X53" s="57" t="e">
        <f ca="1">#REF!-'OLD TM1_1'!X53</f>
        <v>#REF!</v>
      </c>
      <c r="Y53" s="57" t="e">
        <f ca="1">#REF!-'OLD TM1_1'!Y53</f>
        <v>#REF!</v>
      </c>
      <c r="Z53" s="57" t="e">
        <f ca="1">#REF!-'OLD TM1_1'!Z53</f>
        <v>#REF!</v>
      </c>
      <c r="AA53" s="57" t="e">
        <f ca="1">#REF!-'OLD TM1_1'!AA53</f>
        <v>#REF!</v>
      </c>
      <c r="AB53" s="57" t="e">
        <f ca="1">#REF!-'OLD TM1_1'!AB53</f>
        <v>#REF!</v>
      </c>
      <c r="AC53" s="57" t="e">
        <f ca="1">#REF!-'OLD TM1_1'!AC53</f>
        <v>#REF!</v>
      </c>
      <c r="AD53" s="57" t="e">
        <f ca="1">#REF!-'OLD TM1_1'!AD53</f>
        <v>#REF!</v>
      </c>
      <c r="AE53" s="57" t="e">
        <f ca="1">#REF!-'OLD TM1_1'!AE53</f>
        <v>#REF!</v>
      </c>
      <c r="AF53" s="57" t="e">
        <f ca="1">#REF!-'OLD TM1_1'!AF53</f>
        <v>#REF!</v>
      </c>
      <c r="AG53" s="57" t="e">
        <f ca="1">#REF!-'OLD TM1_1'!AG53</f>
        <v>#REF!</v>
      </c>
      <c r="AH53" s="57" t="e">
        <f ca="1">#REF!-'OLD TM1_1'!AH53</f>
        <v>#REF!</v>
      </c>
      <c r="AI53" s="57" t="e">
        <f ca="1">#REF!-'OLD TM1_1'!AI53</f>
        <v>#REF!</v>
      </c>
      <c r="AJ53" s="57" t="e">
        <f ca="1">#REF!-'OLD TM1_1'!AJ53</f>
        <v>#REF!</v>
      </c>
      <c r="AK53" s="57" t="e">
        <f ca="1">#REF!-'OLD TM1_1'!AK53</f>
        <v>#REF!</v>
      </c>
      <c r="AL53" s="57" t="e">
        <f ca="1">#REF!-'OLD TM1_1'!AL53</f>
        <v>#REF!</v>
      </c>
      <c r="AM53" s="57" t="e">
        <f ca="1">#REF!-'OLD TM1_1'!AM53</f>
        <v>#REF!</v>
      </c>
      <c r="AN53" s="57" t="e">
        <f ca="1">#REF!-'OLD TM1_1'!AN53</f>
        <v>#REF!</v>
      </c>
      <c r="AO53" s="57" t="e">
        <f ca="1">#REF!-'OLD TM1_1'!AO53</f>
        <v>#REF!</v>
      </c>
      <c r="AP53" s="57" t="e">
        <f ca="1">#REF!-'OLD TM1_1'!AP53</f>
        <v>#REF!</v>
      </c>
      <c r="AQ53" s="57" t="e">
        <f ca="1">#REF!-'OLD TM1_1'!AQ53</f>
        <v>#REF!</v>
      </c>
      <c r="AR53" s="57" t="e">
        <f ca="1">#REF!-'OLD TM1_1'!AR53</f>
        <v>#REF!</v>
      </c>
      <c r="AS53" s="57" t="e">
        <f ca="1">#REF!-'OLD TM1_1'!AS53</f>
        <v>#REF!</v>
      </c>
      <c r="AT53" s="57" t="e">
        <f ca="1">#REF!-'OLD TM1_1'!AT53</f>
        <v>#REF!</v>
      </c>
      <c r="AU53" s="57" t="e">
        <f ca="1">#REF!-'OLD TM1_1'!AU53</f>
        <v>#REF!</v>
      </c>
      <c r="AV53" s="57" t="e">
        <f ca="1">#REF!-'OLD TM1_1'!AV53</f>
        <v>#REF!</v>
      </c>
      <c r="AW53" s="57" t="e">
        <f ca="1">#REF!-'OLD TM1_1'!AW53</f>
        <v>#REF!</v>
      </c>
      <c r="AX53" s="57" t="e">
        <f ca="1">#REF!-'OLD TM1_1'!AX53</f>
        <v>#REF!</v>
      </c>
      <c r="AY53" s="57" t="e">
        <f ca="1">#REF!-'OLD TM1_1'!AY53</f>
        <v>#REF!</v>
      </c>
      <c r="AZ53" s="57" t="e">
        <f ca="1">#REF!-'OLD TM1_1'!AZ53</f>
        <v>#REF!</v>
      </c>
      <c r="BA53" s="57" t="e">
        <f ca="1">#REF!-'OLD TM1_1'!BA53</f>
        <v>#REF!</v>
      </c>
      <c r="BB53" s="57" t="e">
        <f ca="1">#REF!-'OLD TM1_1'!BB53</f>
        <v>#REF!</v>
      </c>
      <c r="BC53" s="57" t="e">
        <f ca="1">#REF!-'OLD TM1_1'!BC53</f>
        <v>#REF!</v>
      </c>
      <c r="BD53" s="57" t="e">
        <f ca="1">#REF!-'OLD TM1_1'!BD53</f>
        <v>#REF!</v>
      </c>
      <c r="BE53" s="57" t="e">
        <f ca="1">#REF!-'OLD TM1_1'!BE53</f>
        <v>#REF!</v>
      </c>
      <c r="BF53" s="57" t="e">
        <f ca="1">#REF!-'OLD TM1_1'!BF53</f>
        <v>#REF!</v>
      </c>
      <c r="BG53" s="57" t="e">
        <f ca="1">#REF!-'OLD TM1_1'!BG53</f>
        <v>#REF!</v>
      </c>
      <c r="BH53" s="57" t="e">
        <f ca="1">#REF!-'OLD TM1_1'!BH53</f>
        <v>#REF!</v>
      </c>
      <c r="BI53" s="57" t="e">
        <f ca="1">#REF!-'OLD TM1_1'!BI53</f>
        <v>#REF!</v>
      </c>
      <c r="BJ53" s="57" t="e">
        <f ca="1">#REF!-'OLD TM1_1'!BJ53</f>
        <v>#REF!</v>
      </c>
      <c r="BK53" s="57" t="e">
        <f ca="1">#REF!-'OLD TM1_1'!BK53</f>
        <v>#REF!</v>
      </c>
      <c r="BL53" s="57" t="e">
        <f ca="1">#REF!-'OLD TM1_1'!BL53</f>
        <v>#REF!</v>
      </c>
      <c r="BM53" s="57" t="e">
        <f ca="1">#REF!-'OLD TM1_1'!BM53</f>
        <v>#REF!</v>
      </c>
      <c r="BN53" s="57" t="e">
        <f ca="1">#REF!-'OLD TM1_1'!BN53</f>
        <v>#REF!</v>
      </c>
      <c r="BO53" s="57" t="e">
        <f ca="1">#REF!-'OLD TM1_1'!BO53</f>
        <v>#REF!</v>
      </c>
      <c r="BP53" s="57" t="e">
        <f ca="1">#REF!-'OLD TM1_1'!BP53</f>
        <v>#REF!</v>
      </c>
      <c r="BQ53" s="57" t="e">
        <f ca="1">#REF!-'OLD TM1_1'!BQ53</f>
        <v>#REF!</v>
      </c>
      <c r="BR53" s="57" t="e">
        <f ca="1">#REF!-'OLD TM1_1'!BR53</f>
        <v>#REF!</v>
      </c>
      <c r="BS53" s="57" t="e">
        <f ca="1">#REF!-'OLD TM1_1'!BS53</f>
        <v>#REF!</v>
      </c>
      <c r="BT53" s="57" t="e">
        <f ca="1">#REF!-'OLD TM1_1'!BT53</f>
        <v>#REF!</v>
      </c>
      <c r="BU53" s="57" t="e">
        <f ca="1">#REF!-'OLD TM1_1'!BU53</f>
        <v>#REF!</v>
      </c>
      <c r="BV53" s="57" t="e">
        <f ca="1">#REF!-'OLD TM1_1'!BV53</f>
        <v>#REF!</v>
      </c>
      <c r="BW53" s="57" t="e">
        <f ca="1">#REF!-'OLD TM1_1'!BW53</f>
        <v>#REF!</v>
      </c>
      <c r="BX53" s="57" t="e">
        <f ca="1">#REF!-'OLD TM1_1'!BX53</f>
        <v>#REF!</v>
      </c>
      <c r="BY53" s="57" t="e">
        <f ca="1">#REF!-'OLD TM1_1'!BY53</f>
        <v>#REF!</v>
      </c>
      <c r="BZ53" s="57" t="e">
        <f ca="1">#REF!-'OLD TM1_1'!BZ53</f>
        <v>#REF!</v>
      </c>
      <c r="CA53" s="57" t="e">
        <f ca="1">#REF!-'OLD TM1_1'!CA53</f>
        <v>#REF!</v>
      </c>
      <c r="CB53" s="57" t="e">
        <f ca="1">#REF!-'OLD TM1_1'!CB53</f>
        <v>#REF!</v>
      </c>
      <c r="CC53" s="57" t="e">
        <f ca="1">#REF!-'OLD TM1_1'!CC53</f>
        <v>#REF!</v>
      </c>
      <c r="CD53" s="57" t="e">
        <f ca="1">#REF!-'OLD TM1_1'!CD53</f>
        <v>#REF!</v>
      </c>
      <c r="CE53" s="57" t="e">
        <f ca="1">#REF!-'OLD TM1_1'!CE53</f>
        <v>#REF!</v>
      </c>
      <c r="CF53" s="57" t="e">
        <f ca="1">#REF!-'OLD TM1_1'!CF53</f>
        <v>#REF!</v>
      </c>
      <c r="CG53" s="57" t="e">
        <f ca="1">#REF!-'OLD TM1_1'!CG53</f>
        <v>#REF!</v>
      </c>
      <c r="CH53" s="57" t="e">
        <f ca="1">#REF!-'OLD TM1_1'!CH53</f>
        <v>#REF!</v>
      </c>
      <c r="CI53" s="57" t="e">
        <f ca="1">#REF!-'OLD TM1_1'!CI53</f>
        <v>#REF!</v>
      </c>
      <c r="CJ53" s="57" t="e">
        <f ca="1">#REF!-'OLD TM1_1'!CJ53</f>
        <v>#REF!</v>
      </c>
      <c r="CK53" s="57" t="e">
        <f ca="1">#REF!-'OLD TM1_1'!CK53</f>
        <v>#REF!</v>
      </c>
      <c r="CL53" s="57" t="e">
        <f ca="1">#REF!-'OLD TM1_1'!CL53</f>
        <v>#REF!</v>
      </c>
      <c r="CM53" s="57" t="e">
        <f ca="1">#REF!-'OLD TM1_1'!CM53</f>
        <v>#REF!</v>
      </c>
      <c r="CN53" s="57" t="e">
        <f ca="1">#REF!-'OLD TM1_1'!CN53</f>
        <v>#REF!</v>
      </c>
      <c r="CO53" s="57" t="e">
        <f ca="1">#REF!-'OLD TM1_1'!CO53</f>
        <v>#REF!</v>
      </c>
      <c r="CP53" s="57" t="e">
        <f ca="1">#REF!-'OLD TM1_1'!CP53</f>
        <v>#REF!</v>
      </c>
      <c r="CQ53" s="57" t="e">
        <f ca="1">#REF!-'OLD TM1_1'!CQ53</f>
        <v>#REF!</v>
      </c>
      <c r="CR53" s="57" t="e">
        <f ca="1">#REF!-'OLD TM1_1'!CR53</f>
        <v>#REF!</v>
      </c>
      <c r="CS53" s="57" t="e">
        <f ca="1">#REF!-'OLD TM1_1'!CS53</f>
        <v>#REF!</v>
      </c>
      <c r="CT53" s="57" t="e">
        <f ca="1">#REF!-'OLD TM1_1'!CT53</f>
        <v>#REF!</v>
      </c>
      <c r="CU53" s="57" t="e">
        <f ca="1">#REF!-'OLD TM1_1'!CU53</f>
        <v>#REF!</v>
      </c>
      <c r="CV53" s="57" t="e">
        <f ca="1">#REF!-'OLD TM1_1'!CV53</f>
        <v>#REF!</v>
      </c>
      <c r="CW53" s="57" t="e">
        <f ca="1">#REF!-'OLD TM1_1'!CW53</f>
        <v>#REF!</v>
      </c>
      <c r="CX53" s="57" t="e">
        <f ca="1">#REF!-'OLD TM1_1'!CX53</f>
        <v>#REF!</v>
      </c>
      <c r="CY53" s="57" t="e">
        <f ca="1">#REF!-'OLD TM1_1'!CY53</f>
        <v>#REF!</v>
      </c>
      <c r="CZ53" s="57" t="e">
        <f ca="1">#REF!-'OLD TM1_1'!CZ53</f>
        <v>#REF!</v>
      </c>
      <c r="DA53" s="57" t="e">
        <f ca="1">#REF!-'OLD TM1_1'!DA53</f>
        <v>#REF!</v>
      </c>
      <c r="DB53" s="57" t="e">
        <f ca="1">#REF!-'OLD TM1_1'!DB53</f>
        <v>#REF!</v>
      </c>
      <c r="DC53" s="57" t="e">
        <f ca="1">#REF!-'OLD TM1_1'!DC53</f>
        <v>#REF!</v>
      </c>
      <c r="DD53" s="57" t="e">
        <f ca="1">#REF!-'OLD TM1_1'!DD53</f>
        <v>#REF!</v>
      </c>
      <c r="DE53" s="57" t="e">
        <f ca="1">#REF!-'OLD TM1_1'!DE53</f>
        <v>#REF!</v>
      </c>
      <c r="DF53" s="57" t="e">
        <f ca="1">#REF!-'OLD TM1_1'!DF53</f>
        <v>#REF!</v>
      </c>
      <c r="DG53" s="57" t="e">
        <f>#REF!-'OLD TM1_1'!DG53</f>
        <v>#REF!</v>
      </c>
      <c r="DH53" s="57" t="e">
        <f ca="1">#REF!-'OLD TM1_1'!DH53</f>
        <v>#REF!</v>
      </c>
      <c r="DI53" s="57" t="e">
        <f ca="1">#REF!-'OLD TM1_1'!DI53</f>
        <v>#REF!</v>
      </c>
      <c r="DJ53" s="57" t="e">
        <f ca="1">#REF!-'OLD TM1_1'!DJ53</f>
        <v>#REF!</v>
      </c>
      <c r="DK53" s="57" t="e">
        <f ca="1">#REF!-'OLD TM1_1'!DK53</f>
        <v>#REF!</v>
      </c>
      <c r="DL53" s="57" t="e">
        <f ca="1">#REF!-'OLD TM1_1'!DL53</f>
        <v>#REF!</v>
      </c>
      <c r="DM53" s="57" t="e">
        <f ca="1">#REF!-'OLD TM1_1'!DM53</f>
        <v>#REF!</v>
      </c>
      <c r="DN53" s="57" t="e">
        <f ca="1">#REF!-'OLD TM1_1'!DN53</f>
        <v>#REF!</v>
      </c>
      <c r="DO53" s="57" t="e">
        <f ca="1">#REF!-'OLD TM1_1'!DO53</f>
        <v>#REF!</v>
      </c>
      <c r="DP53" s="57" t="e">
        <f ca="1">#REF!-'OLD TM1_1'!DP53</f>
        <v>#REF!</v>
      </c>
      <c r="DQ53" s="57" t="e">
        <f ca="1">#REF!-'OLD TM1_1'!DQ53</f>
        <v>#REF!</v>
      </c>
      <c r="DR53" s="57" t="e">
        <f ca="1">#REF!-'OLD TM1_1'!DR53</f>
        <v>#REF!</v>
      </c>
      <c r="DS53" s="57" t="e">
        <f ca="1">#REF!-'OLD TM1_1'!DS53</f>
        <v>#REF!</v>
      </c>
      <c r="DT53" s="57" t="e">
        <f ca="1">#REF!-'OLD TM1_1'!DT53</f>
        <v>#REF!</v>
      </c>
      <c r="DU53" s="57" t="e">
        <f ca="1">#REF!-'OLD TM1_1'!DU53</f>
        <v>#REF!</v>
      </c>
      <c r="DV53" s="57" t="e">
        <f ca="1">#REF!-'OLD TM1_1'!DV53</f>
        <v>#REF!</v>
      </c>
      <c r="DW53" s="57" t="e">
        <f ca="1">#REF!-'OLD TM1_1'!DW53</f>
        <v>#REF!</v>
      </c>
      <c r="DX53" s="57" t="e">
        <f ca="1">#REF!-'OLD TM1_1'!DX53</f>
        <v>#REF!</v>
      </c>
      <c r="DY53" s="57" t="e">
        <f ca="1">#REF!-'OLD TM1_1'!DY53</f>
        <v>#REF!</v>
      </c>
      <c r="DZ53" s="57" t="e">
        <f ca="1">#REF!-'OLD TM1_1'!DZ53</f>
        <v>#REF!</v>
      </c>
      <c r="EA53" s="57" t="e">
        <f ca="1">#REF!-'OLD TM1_1'!EA53</f>
        <v>#REF!</v>
      </c>
      <c r="EB53" s="57" t="e">
        <f ca="1">#REF!-'OLD TM1_1'!EB53</f>
        <v>#REF!</v>
      </c>
      <c r="EC53" s="57" t="e">
        <f ca="1">#REF!-'OLD TM1_1'!EC53</f>
        <v>#REF!</v>
      </c>
      <c r="ED53" s="57" t="e">
        <f ca="1">#REF!-'OLD TM1_1'!ED53</f>
        <v>#REF!</v>
      </c>
      <c r="EE53" s="57" t="e">
        <f ca="1">#REF!-'OLD TM1_1'!EE53</f>
        <v>#REF!</v>
      </c>
      <c r="EF53" s="57" t="e">
        <f ca="1">#REF!-'OLD TM1_1'!EF53</f>
        <v>#REF!</v>
      </c>
      <c r="EG53" s="57" t="e">
        <f ca="1">#REF!-'OLD TM1_1'!EG53</f>
        <v>#REF!</v>
      </c>
      <c r="EH53" s="57" t="e">
        <f ca="1">#REF!-'OLD TM1_1'!EH53</f>
        <v>#REF!</v>
      </c>
      <c r="EI53" s="57" t="e">
        <f ca="1">#REF!-'OLD TM1_1'!EI53</f>
        <v>#REF!</v>
      </c>
      <c r="EJ53" s="57" t="e">
        <f ca="1">#REF!-'OLD TM1_1'!EJ53</f>
        <v>#REF!</v>
      </c>
      <c r="EK53" s="57" t="e">
        <f ca="1">#REF!-'OLD TM1_1'!EK53</f>
        <v>#REF!</v>
      </c>
      <c r="EL53" s="57" t="e">
        <f ca="1">#REF!-'OLD TM1_1'!EL53</f>
        <v>#REF!</v>
      </c>
      <c r="EM53" s="57" t="e">
        <f ca="1">#REF!-'OLD TM1_1'!EM53</f>
        <v>#REF!</v>
      </c>
      <c r="EN53" s="57" t="e">
        <f ca="1">#REF!-'OLD TM1_1'!EN53</f>
        <v>#REF!</v>
      </c>
      <c r="EO53" s="57" t="e">
        <f ca="1">#REF!-'OLD TM1_1'!EO53</f>
        <v>#REF!</v>
      </c>
      <c r="EP53" s="57" t="e">
        <f ca="1">#REF!-'OLD TM1_1'!EP53</f>
        <v>#REF!</v>
      </c>
      <c r="EQ53" s="57" t="e">
        <f ca="1">#REF!-'OLD TM1_1'!EQ53</f>
        <v>#REF!</v>
      </c>
      <c r="ER53" s="57" t="e">
        <f ca="1">#REF!-'OLD TM1_1'!ER53</f>
        <v>#REF!</v>
      </c>
      <c r="ES53" s="57" t="e">
        <f ca="1">#REF!-'OLD TM1_1'!ES53</f>
        <v>#REF!</v>
      </c>
      <c r="ET53" s="57" t="e">
        <f ca="1">#REF!-'OLD TM1_1'!ET53</f>
        <v>#REF!</v>
      </c>
      <c r="EU53" s="57" t="e">
        <f ca="1">#REF!-'OLD TM1_1'!EU53</f>
        <v>#REF!</v>
      </c>
      <c r="EV53" s="57" t="e">
        <f ca="1">#REF!-'OLD TM1_1'!EV53</f>
        <v>#REF!</v>
      </c>
      <c r="EW53" s="57" t="e">
        <f>#REF!-'OLD TM1_1'!EW53</f>
        <v>#REF!</v>
      </c>
    </row>
    <row r="54" spans="1:153" x14ac:dyDescent="0.25">
      <c r="A54" t="s">
        <v>86</v>
      </c>
      <c r="B54" t="s">
        <v>64</v>
      </c>
      <c r="C54" s="57" t="e">
        <f ca="1">#REF!-'OLD TM1_1'!C54</f>
        <v>#REF!</v>
      </c>
      <c r="D54" s="57" t="e">
        <f ca="1">#REF!-'OLD TM1_1'!D54</f>
        <v>#REF!</v>
      </c>
      <c r="E54" s="57" t="e">
        <f ca="1">#REF!-'OLD TM1_1'!E54</f>
        <v>#REF!</v>
      </c>
      <c r="F54" s="57" t="e">
        <f ca="1">#REF!-'OLD TM1_1'!F54</f>
        <v>#REF!</v>
      </c>
      <c r="G54" s="57" t="e">
        <f ca="1">#REF!-'OLD TM1_1'!G54</f>
        <v>#REF!</v>
      </c>
      <c r="H54" s="57" t="e">
        <f ca="1">#REF!-'OLD TM1_1'!H54</f>
        <v>#REF!</v>
      </c>
      <c r="I54" s="57" t="e">
        <f ca="1">#REF!-'OLD TM1_1'!I54</f>
        <v>#REF!</v>
      </c>
      <c r="J54" s="57" t="e">
        <f ca="1">#REF!-'OLD TM1_1'!J54</f>
        <v>#REF!</v>
      </c>
      <c r="K54" s="57" t="e">
        <f ca="1">#REF!-'OLD TM1_1'!K54</f>
        <v>#REF!</v>
      </c>
      <c r="L54" s="57" t="e">
        <f ca="1">#REF!-'OLD TM1_1'!L54</f>
        <v>#REF!</v>
      </c>
      <c r="M54" s="57" t="e">
        <f ca="1">#REF!-'OLD TM1_1'!M54</f>
        <v>#REF!</v>
      </c>
      <c r="N54" s="57" t="e">
        <f ca="1">#REF!-'OLD TM1_1'!N54</f>
        <v>#REF!</v>
      </c>
      <c r="O54" s="57" t="e">
        <f ca="1">#REF!-'OLD TM1_1'!O54</f>
        <v>#REF!</v>
      </c>
      <c r="P54" s="57" t="e">
        <f ca="1">#REF!-'OLD TM1_1'!P54</f>
        <v>#REF!</v>
      </c>
      <c r="Q54" s="57" t="e">
        <f ca="1">#REF!-'OLD TM1_1'!Q54</f>
        <v>#REF!</v>
      </c>
      <c r="R54" s="57" t="e">
        <f ca="1">#REF!-'OLD TM1_1'!R54</f>
        <v>#REF!</v>
      </c>
      <c r="S54" s="57" t="e">
        <f ca="1">#REF!-'OLD TM1_1'!S54</f>
        <v>#REF!</v>
      </c>
      <c r="T54" s="57" t="e">
        <f ca="1">#REF!-'OLD TM1_1'!T54</f>
        <v>#REF!</v>
      </c>
      <c r="U54" s="57" t="e">
        <f ca="1">#REF!-'OLD TM1_1'!U54</f>
        <v>#REF!</v>
      </c>
      <c r="V54" s="57" t="e">
        <f ca="1">#REF!-'OLD TM1_1'!V54</f>
        <v>#REF!</v>
      </c>
      <c r="W54" s="57" t="e">
        <f ca="1">#REF!-'OLD TM1_1'!W54</f>
        <v>#REF!</v>
      </c>
      <c r="X54" s="57" t="e">
        <f ca="1">#REF!-'OLD TM1_1'!X54</f>
        <v>#REF!</v>
      </c>
      <c r="Y54" s="57" t="e">
        <f ca="1">#REF!-'OLD TM1_1'!Y54</f>
        <v>#REF!</v>
      </c>
      <c r="Z54" s="57" t="e">
        <f ca="1">#REF!-'OLD TM1_1'!Z54</f>
        <v>#REF!</v>
      </c>
      <c r="AA54" s="57" t="e">
        <f ca="1">#REF!-'OLD TM1_1'!AA54</f>
        <v>#REF!</v>
      </c>
      <c r="AB54" s="57" t="e">
        <f ca="1">#REF!-'OLD TM1_1'!AB54</f>
        <v>#REF!</v>
      </c>
      <c r="AC54" s="57" t="e">
        <f ca="1">#REF!-'OLD TM1_1'!AC54</f>
        <v>#REF!</v>
      </c>
      <c r="AD54" s="57" t="e">
        <f ca="1">#REF!-'OLD TM1_1'!AD54</f>
        <v>#REF!</v>
      </c>
      <c r="AE54" s="57" t="e">
        <f ca="1">#REF!-'OLD TM1_1'!AE54</f>
        <v>#REF!</v>
      </c>
      <c r="AF54" s="57" t="e">
        <f ca="1">#REF!-'OLD TM1_1'!AF54</f>
        <v>#REF!</v>
      </c>
      <c r="AG54" s="57" t="e">
        <f ca="1">#REF!-'OLD TM1_1'!AG54</f>
        <v>#REF!</v>
      </c>
      <c r="AH54" s="57" t="e">
        <f ca="1">#REF!-'OLD TM1_1'!AH54</f>
        <v>#REF!</v>
      </c>
      <c r="AI54" s="57" t="e">
        <f ca="1">#REF!-'OLD TM1_1'!AI54</f>
        <v>#REF!</v>
      </c>
      <c r="AJ54" s="57" t="e">
        <f ca="1">#REF!-'OLD TM1_1'!AJ54</f>
        <v>#REF!</v>
      </c>
      <c r="AK54" s="57" t="e">
        <f ca="1">#REF!-'OLD TM1_1'!AK54</f>
        <v>#REF!</v>
      </c>
      <c r="AL54" s="57" t="e">
        <f ca="1">#REF!-'OLD TM1_1'!AL54</f>
        <v>#REF!</v>
      </c>
      <c r="AM54" s="57" t="e">
        <f ca="1">#REF!-'OLD TM1_1'!AM54</f>
        <v>#REF!</v>
      </c>
      <c r="AN54" s="57" t="e">
        <f ca="1">#REF!-'OLD TM1_1'!AN54</f>
        <v>#REF!</v>
      </c>
      <c r="AO54" s="57" t="e">
        <f ca="1">#REF!-'OLD TM1_1'!AO54</f>
        <v>#REF!</v>
      </c>
      <c r="AP54" s="57" t="e">
        <f ca="1">#REF!-'OLD TM1_1'!AP54</f>
        <v>#REF!</v>
      </c>
      <c r="AQ54" s="57" t="e">
        <f ca="1">#REF!-'OLD TM1_1'!AQ54</f>
        <v>#REF!</v>
      </c>
      <c r="AR54" s="57" t="e">
        <f ca="1">#REF!-'OLD TM1_1'!AR54</f>
        <v>#REF!</v>
      </c>
      <c r="AS54" s="57" t="e">
        <f ca="1">#REF!-'OLD TM1_1'!AS54</f>
        <v>#REF!</v>
      </c>
      <c r="AT54" s="57" t="e">
        <f ca="1">#REF!-'OLD TM1_1'!AT54</f>
        <v>#REF!</v>
      </c>
      <c r="AU54" s="57" t="e">
        <f ca="1">#REF!-'OLD TM1_1'!AU54</f>
        <v>#REF!</v>
      </c>
      <c r="AV54" s="57" t="e">
        <f ca="1">#REF!-'OLD TM1_1'!AV54</f>
        <v>#REF!</v>
      </c>
      <c r="AW54" s="57" t="e">
        <f ca="1">#REF!-'OLD TM1_1'!AW54</f>
        <v>#REF!</v>
      </c>
      <c r="AX54" s="57" t="e">
        <f ca="1">#REF!-'OLD TM1_1'!AX54</f>
        <v>#REF!</v>
      </c>
      <c r="AY54" s="57" t="e">
        <f ca="1">#REF!-'OLD TM1_1'!AY54</f>
        <v>#REF!</v>
      </c>
      <c r="AZ54" s="57" t="e">
        <f ca="1">#REF!-'OLD TM1_1'!AZ54</f>
        <v>#REF!</v>
      </c>
      <c r="BA54" s="57" t="e">
        <f ca="1">#REF!-'OLD TM1_1'!BA54</f>
        <v>#REF!</v>
      </c>
      <c r="BB54" s="57" t="e">
        <f ca="1">#REF!-'OLD TM1_1'!BB54</f>
        <v>#REF!</v>
      </c>
      <c r="BC54" s="57" t="e">
        <f ca="1">#REF!-'OLD TM1_1'!BC54</f>
        <v>#REF!</v>
      </c>
      <c r="BD54" s="57" t="e">
        <f ca="1">#REF!-'OLD TM1_1'!BD54</f>
        <v>#REF!</v>
      </c>
      <c r="BE54" s="57" t="e">
        <f ca="1">#REF!-'OLD TM1_1'!BE54</f>
        <v>#REF!</v>
      </c>
      <c r="BF54" s="57" t="e">
        <f ca="1">#REF!-'OLD TM1_1'!BF54</f>
        <v>#REF!</v>
      </c>
      <c r="BG54" s="57" t="e">
        <f ca="1">#REF!-'OLD TM1_1'!BG54</f>
        <v>#REF!</v>
      </c>
      <c r="BH54" s="57" t="e">
        <f ca="1">#REF!-'OLD TM1_1'!BH54</f>
        <v>#REF!</v>
      </c>
      <c r="BI54" s="57" t="e">
        <f ca="1">#REF!-'OLD TM1_1'!BI54</f>
        <v>#REF!</v>
      </c>
      <c r="BJ54" s="57" t="e">
        <f ca="1">#REF!-'OLD TM1_1'!BJ54</f>
        <v>#REF!</v>
      </c>
      <c r="BK54" s="57" t="e">
        <f ca="1">#REF!-'OLD TM1_1'!BK54</f>
        <v>#REF!</v>
      </c>
      <c r="BL54" s="57" t="e">
        <f ca="1">#REF!-'OLD TM1_1'!BL54</f>
        <v>#REF!</v>
      </c>
      <c r="BM54" s="57" t="e">
        <f ca="1">#REF!-'OLD TM1_1'!BM54</f>
        <v>#REF!</v>
      </c>
      <c r="BN54" s="57" t="e">
        <f ca="1">#REF!-'OLD TM1_1'!BN54</f>
        <v>#REF!</v>
      </c>
      <c r="BO54" s="57" t="e">
        <f ca="1">#REF!-'OLD TM1_1'!BO54</f>
        <v>#REF!</v>
      </c>
      <c r="BP54" s="57" t="e">
        <f ca="1">#REF!-'OLD TM1_1'!BP54</f>
        <v>#REF!</v>
      </c>
      <c r="BQ54" s="57" t="e">
        <f ca="1">#REF!-'OLD TM1_1'!BQ54</f>
        <v>#REF!</v>
      </c>
      <c r="BR54" s="57" t="e">
        <f ca="1">#REF!-'OLD TM1_1'!BR54</f>
        <v>#REF!</v>
      </c>
      <c r="BS54" s="57" t="e">
        <f ca="1">#REF!-'OLD TM1_1'!BS54</f>
        <v>#REF!</v>
      </c>
      <c r="BT54" s="57" t="e">
        <f ca="1">#REF!-'OLD TM1_1'!BT54</f>
        <v>#REF!</v>
      </c>
      <c r="BU54" s="57" t="e">
        <f ca="1">#REF!-'OLD TM1_1'!BU54</f>
        <v>#REF!</v>
      </c>
      <c r="BV54" s="57" t="e">
        <f ca="1">#REF!-'OLD TM1_1'!BV54</f>
        <v>#REF!</v>
      </c>
      <c r="BW54" s="57" t="e">
        <f ca="1">#REF!-'OLD TM1_1'!BW54</f>
        <v>#REF!</v>
      </c>
      <c r="BX54" s="57" t="e">
        <f ca="1">#REF!-'OLD TM1_1'!BX54</f>
        <v>#REF!</v>
      </c>
      <c r="BY54" s="57" t="e">
        <f ca="1">#REF!-'OLD TM1_1'!BY54</f>
        <v>#REF!</v>
      </c>
      <c r="BZ54" s="57" t="e">
        <f ca="1">#REF!-'OLD TM1_1'!BZ54</f>
        <v>#REF!</v>
      </c>
      <c r="CA54" s="57" t="e">
        <f ca="1">#REF!-'OLD TM1_1'!CA54</f>
        <v>#REF!</v>
      </c>
      <c r="CB54" s="57" t="e">
        <f ca="1">#REF!-'OLD TM1_1'!CB54</f>
        <v>#REF!</v>
      </c>
      <c r="CC54" s="57" t="e">
        <f ca="1">#REF!-'OLD TM1_1'!CC54</f>
        <v>#REF!</v>
      </c>
      <c r="CD54" s="57" t="e">
        <f ca="1">#REF!-'OLD TM1_1'!CD54</f>
        <v>#REF!</v>
      </c>
      <c r="CE54" s="57" t="e">
        <f ca="1">#REF!-'OLD TM1_1'!CE54</f>
        <v>#REF!</v>
      </c>
      <c r="CF54" s="57" t="e">
        <f ca="1">#REF!-'OLD TM1_1'!CF54</f>
        <v>#REF!</v>
      </c>
      <c r="CG54" s="57" t="e">
        <f ca="1">#REF!-'OLD TM1_1'!CG54</f>
        <v>#REF!</v>
      </c>
      <c r="CH54" s="57" t="e">
        <f ca="1">#REF!-'OLD TM1_1'!CH54</f>
        <v>#REF!</v>
      </c>
      <c r="CI54" s="57" t="e">
        <f ca="1">#REF!-'OLD TM1_1'!CI54</f>
        <v>#REF!</v>
      </c>
      <c r="CJ54" s="57" t="e">
        <f ca="1">#REF!-'OLD TM1_1'!CJ54</f>
        <v>#REF!</v>
      </c>
      <c r="CK54" s="57" t="e">
        <f ca="1">#REF!-'OLD TM1_1'!CK54</f>
        <v>#REF!</v>
      </c>
      <c r="CL54" s="57" t="e">
        <f ca="1">#REF!-'OLD TM1_1'!CL54</f>
        <v>#REF!</v>
      </c>
      <c r="CM54" s="57" t="e">
        <f ca="1">#REF!-'OLD TM1_1'!CM54</f>
        <v>#REF!</v>
      </c>
      <c r="CN54" s="57" t="e">
        <f ca="1">#REF!-'OLD TM1_1'!CN54</f>
        <v>#REF!</v>
      </c>
      <c r="CO54" s="57" t="e">
        <f ca="1">#REF!-'OLD TM1_1'!CO54</f>
        <v>#REF!</v>
      </c>
      <c r="CP54" s="57" t="e">
        <f ca="1">#REF!-'OLD TM1_1'!CP54</f>
        <v>#REF!</v>
      </c>
      <c r="CQ54" s="57" t="e">
        <f ca="1">#REF!-'OLD TM1_1'!CQ54</f>
        <v>#REF!</v>
      </c>
      <c r="CR54" s="57" t="e">
        <f ca="1">#REF!-'OLD TM1_1'!CR54</f>
        <v>#REF!</v>
      </c>
      <c r="CS54" s="57" t="e">
        <f ca="1">#REF!-'OLD TM1_1'!CS54</f>
        <v>#REF!</v>
      </c>
      <c r="CT54" s="57" t="e">
        <f ca="1">#REF!-'OLD TM1_1'!CT54</f>
        <v>#REF!</v>
      </c>
      <c r="CU54" s="57" t="e">
        <f ca="1">#REF!-'OLD TM1_1'!CU54</f>
        <v>#REF!</v>
      </c>
      <c r="CV54" s="57" t="e">
        <f ca="1">#REF!-'OLD TM1_1'!CV54</f>
        <v>#REF!</v>
      </c>
      <c r="CW54" s="57" t="e">
        <f ca="1">#REF!-'OLD TM1_1'!CW54</f>
        <v>#REF!</v>
      </c>
      <c r="CX54" s="57" t="e">
        <f ca="1">#REF!-'OLD TM1_1'!CX54</f>
        <v>#REF!</v>
      </c>
      <c r="CY54" s="57" t="e">
        <f ca="1">#REF!-'OLD TM1_1'!CY54</f>
        <v>#REF!</v>
      </c>
      <c r="CZ54" s="57" t="e">
        <f ca="1">#REF!-'OLD TM1_1'!CZ54</f>
        <v>#REF!</v>
      </c>
      <c r="DA54" s="57" t="e">
        <f ca="1">#REF!-'OLD TM1_1'!DA54</f>
        <v>#REF!</v>
      </c>
      <c r="DB54" s="57" t="e">
        <f ca="1">#REF!-'OLD TM1_1'!DB54</f>
        <v>#REF!</v>
      </c>
      <c r="DC54" s="57" t="e">
        <f ca="1">#REF!-'OLD TM1_1'!DC54</f>
        <v>#REF!</v>
      </c>
      <c r="DD54" s="57" t="e">
        <f ca="1">#REF!-'OLD TM1_1'!DD54</f>
        <v>#REF!</v>
      </c>
      <c r="DE54" s="57" t="e">
        <f ca="1">#REF!-'OLD TM1_1'!DE54</f>
        <v>#REF!</v>
      </c>
      <c r="DF54" s="57" t="e">
        <f ca="1">#REF!-'OLD TM1_1'!DF54</f>
        <v>#REF!</v>
      </c>
      <c r="DG54" s="57" t="e">
        <f>#REF!-'OLD TM1_1'!DG54</f>
        <v>#REF!</v>
      </c>
      <c r="DH54" s="57" t="e">
        <f ca="1">#REF!-'OLD TM1_1'!DH54</f>
        <v>#REF!</v>
      </c>
      <c r="DI54" s="57" t="e">
        <f ca="1">#REF!-'OLD TM1_1'!DI54</f>
        <v>#REF!</v>
      </c>
      <c r="DJ54" s="57" t="e">
        <f ca="1">#REF!-'OLD TM1_1'!DJ54</f>
        <v>#REF!</v>
      </c>
      <c r="DK54" s="57" t="e">
        <f ca="1">#REF!-'OLD TM1_1'!DK54</f>
        <v>#REF!</v>
      </c>
      <c r="DL54" s="57" t="e">
        <f ca="1">#REF!-'OLD TM1_1'!DL54</f>
        <v>#REF!</v>
      </c>
      <c r="DM54" s="57" t="e">
        <f ca="1">#REF!-'OLD TM1_1'!DM54</f>
        <v>#REF!</v>
      </c>
      <c r="DN54" s="57" t="e">
        <f ca="1">#REF!-'OLD TM1_1'!DN54</f>
        <v>#REF!</v>
      </c>
      <c r="DO54" s="57" t="e">
        <f ca="1">#REF!-'OLD TM1_1'!DO54</f>
        <v>#REF!</v>
      </c>
      <c r="DP54" s="57" t="e">
        <f ca="1">#REF!-'OLD TM1_1'!DP54</f>
        <v>#REF!</v>
      </c>
      <c r="DQ54" s="57" t="e">
        <f ca="1">#REF!-'OLD TM1_1'!DQ54</f>
        <v>#REF!</v>
      </c>
      <c r="DR54" s="57" t="e">
        <f ca="1">#REF!-'OLD TM1_1'!DR54</f>
        <v>#REF!</v>
      </c>
      <c r="DS54" s="57" t="e">
        <f ca="1">#REF!-'OLD TM1_1'!DS54</f>
        <v>#REF!</v>
      </c>
      <c r="DT54" s="57" t="e">
        <f ca="1">#REF!-'OLD TM1_1'!DT54</f>
        <v>#REF!</v>
      </c>
      <c r="DU54" s="57" t="e">
        <f ca="1">#REF!-'OLD TM1_1'!DU54</f>
        <v>#REF!</v>
      </c>
      <c r="DV54" s="57" t="e">
        <f ca="1">#REF!-'OLD TM1_1'!DV54</f>
        <v>#REF!</v>
      </c>
      <c r="DW54" s="57" t="e">
        <f ca="1">#REF!-'OLD TM1_1'!DW54</f>
        <v>#REF!</v>
      </c>
      <c r="DX54" s="57" t="e">
        <f ca="1">#REF!-'OLD TM1_1'!DX54</f>
        <v>#REF!</v>
      </c>
      <c r="DY54" s="57" t="e">
        <f ca="1">#REF!-'OLD TM1_1'!DY54</f>
        <v>#REF!</v>
      </c>
      <c r="DZ54" s="57" t="e">
        <f ca="1">#REF!-'OLD TM1_1'!DZ54</f>
        <v>#REF!</v>
      </c>
      <c r="EA54" s="57" t="e">
        <f ca="1">#REF!-'OLD TM1_1'!EA54</f>
        <v>#REF!</v>
      </c>
      <c r="EB54" s="57" t="e">
        <f ca="1">#REF!-'OLD TM1_1'!EB54</f>
        <v>#REF!</v>
      </c>
      <c r="EC54" s="57" t="e">
        <f ca="1">#REF!-'OLD TM1_1'!EC54</f>
        <v>#REF!</v>
      </c>
      <c r="ED54" s="57" t="e">
        <f ca="1">#REF!-'OLD TM1_1'!ED54</f>
        <v>#REF!</v>
      </c>
      <c r="EE54" s="57" t="e">
        <f ca="1">#REF!-'OLD TM1_1'!EE54</f>
        <v>#REF!</v>
      </c>
      <c r="EF54" s="57" t="e">
        <f ca="1">#REF!-'OLD TM1_1'!EF54</f>
        <v>#REF!</v>
      </c>
      <c r="EG54" s="57" t="e">
        <f ca="1">#REF!-'OLD TM1_1'!EG54</f>
        <v>#REF!</v>
      </c>
      <c r="EH54" s="57" t="e">
        <f ca="1">#REF!-'OLD TM1_1'!EH54</f>
        <v>#REF!</v>
      </c>
      <c r="EI54" s="57" t="e">
        <f ca="1">#REF!-'OLD TM1_1'!EI54</f>
        <v>#REF!</v>
      </c>
      <c r="EJ54" s="57" t="e">
        <f ca="1">#REF!-'OLD TM1_1'!EJ54</f>
        <v>#REF!</v>
      </c>
      <c r="EK54" s="57" t="e">
        <f ca="1">#REF!-'OLD TM1_1'!EK54</f>
        <v>#REF!</v>
      </c>
      <c r="EL54" s="57" t="e">
        <f ca="1">#REF!-'OLD TM1_1'!EL54</f>
        <v>#REF!</v>
      </c>
      <c r="EM54" s="57" t="e">
        <f ca="1">#REF!-'OLD TM1_1'!EM54</f>
        <v>#REF!</v>
      </c>
      <c r="EN54" s="57" t="e">
        <f ca="1">#REF!-'OLD TM1_1'!EN54</f>
        <v>#REF!</v>
      </c>
      <c r="EO54" s="57" t="e">
        <f ca="1">#REF!-'OLD TM1_1'!EO54</f>
        <v>#REF!</v>
      </c>
      <c r="EP54" s="57" t="e">
        <f ca="1">#REF!-'OLD TM1_1'!EP54</f>
        <v>#REF!</v>
      </c>
      <c r="EQ54" s="57" t="e">
        <f ca="1">#REF!-'OLD TM1_1'!EQ54</f>
        <v>#REF!</v>
      </c>
      <c r="ER54" s="57" t="e">
        <f ca="1">#REF!-'OLD TM1_1'!ER54</f>
        <v>#REF!</v>
      </c>
      <c r="ES54" s="57" t="e">
        <f ca="1">#REF!-'OLD TM1_1'!ES54</f>
        <v>#REF!</v>
      </c>
      <c r="ET54" s="57" t="e">
        <f ca="1">#REF!-'OLD TM1_1'!ET54</f>
        <v>#REF!</v>
      </c>
      <c r="EU54" s="57" t="e">
        <f ca="1">#REF!-'OLD TM1_1'!EU54</f>
        <v>#REF!</v>
      </c>
      <c r="EV54" s="57" t="e">
        <f ca="1">#REF!-'OLD TM1_1'!EV54</f>
        <v>#REF!</v>
      </c>
      <c r="EW54" s="57" t="e">
        <f>#REF!-'OLD TM1_1'!EW54</f>
        <v>#REF!</v>
      </c>
    </row>
    <row r="55" spans="1:153" x14ac:dyDescent="0.25">
      <c r="A55" t="s">
        <v>87</v>
      </c>
      <c r="B55" t="s">
        <v>64</v>
      </c>
      <c r="C55" s="57" t="e">
        <f ca="1">#REF!-'OLD TM1_1'!C55</f>
        <v>#REF!</v>
      </c>
      <c r="D55" s="57" t="e">
        <f ca="1">#REF!-'OLD TM1_1'!D55</f>
        <v>#REF!</v>
      </c>
      <c r="E55" s="57" t="e">
        <f ca="1">#REF!-'OLD TM1_1'!E55</f>
        <v>#REF!</v>
      </c>
      <c r="F55" s="57" t="e">
        <f ca="1">#REF!-'OLD TM1_1'!F55</f>
        <v>#REF!</v>
      </c>
      <c r="G55" s="57" t="e">
        <f ca="1">#REF!-'OLD TM1_1'!G55</f>
        <v>#REF!</v>
      </c>
      <c r="H55" s="57" t="e">
        <f ca="1">#REF!-'OLD TM1_1'!H55</f>
        <v>#REF!</v>
      </c>
      <c r="I55" s="57" t="e">
        <f ca="1">#REF!-'OLD TM1_1'!I55</f>
        <v>#REF!</v>
      </c>
      <c r="J55" s="57" t="e">
        <f ca="1">#REF!-'OLD TM1_1'!J55</f>
        <v>#REF!</v>
      </c>
      <c r="K55" s="57" t="e">
        <f ca="1">#REF!-'OLD TM1_1'!K55</f>
        <v>#REF!</v>
      </c>
      <c r="L55" s="57" t="e">
        <f ca="1">#REF!-'OLD TM1_1'!L55</f>
        <v>#REF!</v>
      </c>
      <c r="M55" s="57" t="e">
        <f ca="1">#REF!-'OLD TM1_1'!M55</f>
        <v>#REF!</v>
      </c>
      <c r="N55" s="57" t="e">
        <f ca="1">#REF!-'OLD TM1_1'!N55</f>
        <v>#REF!</v>
      </c>
      <c r="O55" s="57" t="e">
        <f ca="1">#REF!-'OLD TM1_1'!O55</f>
        <v>#REF!</v>
      </c>
      <c r="P55" s="57" t="e">
        <f ca="1">#REF!-'OLD TM1_1'!P55</f>
        <v>#REF!</v>
      </c>
      <c r="Q55" s="57" t="e">
        <f ca="1">#REF!-'OLD TM1_1'!Q55</f>
        <v>#REF!</v>
      </c>
      <c r="R55" s="57" t="e">
        <f ca="1">#REF!-'OLD TM1_1'!R55</f>
        <v>#REF!</v>
      </c>
      <c r="S55" s="57" t="e">
        <f ca="1">#REF!-'OLD TM1_1'!S55</f>
        <v>#REF!</v>
      </c>
      <c r="T55" s="57" t="e">
        <f ca="1">#REF!-'OLD TM1_1'!T55</f>
        <v>#REF!</v>
      </c>
      <c r="U55" s="57" t="e">
        <f ca="1">#REF!-'OLD TM1_1'!U55</f>
        <v>#REF!</v>
      </c>
      <c r="V55" s="57" t="e">
        <f ca="1">#REF!-'OLD TM1_1'!V55</f>
        <v>#REF!</v>
      </c>
      <c r="W55" s="57" t="e">
        <f ca="1">#REF!-'OLD TM1_1'!W55</f>
        <v>#REF!</v>
      </c>
      <c r="X55" s="57" t="e">
        <f ca="1">#REF!-'OLD TM1_1'!X55</f>
        <v>#REF!</v>
      </c>
      <c r="Y55" s="57" t="e">
        <f ca="1">#REF!-'OLD TM1_1'!Y55</f>
        <v>#REF!</v>
      </c>
      <c r="Z55" s="57" t="e">
        <f ca="1">#REF!-'OLD TM1_1'!Z55</f>
        <v>#REF!</v>
      </c>
      <c r="AA55" s="57" t="e">
        <f ca="1">#REF!-'OLD TM1_1'!AA55</f>
        <v>#REF!</v>
      </c>
      <c r="AB55" s="57" t="e">
        <f ca="1">#REF!-'OLD TM1_1'!AB55</f>
        <v>#REF!</v>
      </c>
      <c r="AC55" s="57" t="e">
        <f ca="1">#REF!-'OLD TM1_1'!AC55</f>
        <v>#REF!</v>
      </c>
      <c r="AD55" s="57" t="e">
        <f ca="1">#REF!-'OLD TM1_1'!AD55</f>
        <v>#REF!</v>
      </c>
      <c r="AE55" s="57" t="e">
        <f ca="1">#REF!-'OLD TM1_1'!AE55</f>
        <v>#REF!</v>
      </c>
      <c r="AF55" s="57" t="e">
        <f ca="1">#REF!-'OLD TM1_1'!AF55</f>
        <v>#REF!</v>
      </c>
      <c r="AG55" s="57" t="e">
        <f ca="1">#REF!-'OLD TM1_1'!AG55</f>
        <v>#REF!</v>
      </c>
      <c r="AH55" s="57" t="e">
        <f ca="1">#REF!-'OLD TM1_1'!AH55</f>
        <v>#REF!</v>
      </c>
      <c r="AI55" s="57" t="e">
        <f ca="1">#REF!-'OLD TM1_1'!AI55</f>
        <v>#REF!</v>
      </c>
      <c r="AJ55" s="57" t="e">
        <f ca="1">#REF!-'OLD TM1_1'!AJ55</f>
        <v>#REF!</v>
      </c>
      <c r="AK55" s="57" t="e">
        <f ca="1">#REF!-'OLD TM1_1'!AK55</f>
        <v>#REF!</v>
      </c>
      <c r="AL55" s="57" t="e">
        <f ca="1">#REF!-'OLD TM1_1'!AL55</f>
        <v>#REF!</v>
      </c>
      <c r="AM55" s="57" t="e">
        <f ca="1">#REF!-'OLD TM1_1'!AM55</f>
        <v>#REF!</v>
      </c>
      <c r="AN55" s="57" t="e">
        <f ca="1">#REF!-'OLD TM1_1'!AN55</f>
        <v>#REF!</v>
      </c>
      <c r="AO55" s="57" t="e">
        <f ca="1">#REF!-'OLD TM1_1'!AO55</f>
        <v>#REF!</v>
      </c>
      <c r="AP55" s="57" t="e">
        <f ca="1">#REF!-'OLD TM1_1'!AP55</f>
        <v>#REF!</v>
      </c>
      <c r="AQ55" s="57" t="e">
        <f ca="1">#REF!-'OLD TM1_1'!AQ55</f>
        <v>#REF!</v>
      </c>
      <c r="AR55" s="57" t="e">
        <f ca="1">#REF!-'OLD TM1_1'!AR55</f>
        <v>#REF!</v>
      </c>
      <c r="AS55" s="57" t="e">
        <f ca="1">#REF!-'OLD TM1_1'!AS55</f>
        <v>#REF!</v>
      </c>
      <c r="AT55" s="57" t="e">
        <f ca="1">#REF!-'OLD TM1_1'!AT55</f>
        <v>#REF!</v>
      </c>
      <c r="AU55" s="57" t="e">
        <f ca="1">#REF!-'OLD TM1_1'!AU55</f>
        <v>#REF!</v>
      </c>
      <c r="AV55" s="57" t="e">
        <f ca="1">#REF!-'OLD TM1_1'!AV55</f>
        <v>#REF!</v>
      </c>
      <c r="AW55" s="57" t="e">
        <f ca="1">#REF!-'OLD TM1_1'!AW55</f>
        <v>#REF!</v>
      </c>
      <c r="AX55" s="57" t="e">
        <f ca="1">#REF!-'OLD TM1_1'!AX55</f>
        <v>#REF!</v>
      </c>
      <c r="AY55" s="57" t="e">
        <f ca="1">#REF!-'OLD TM1_1'!AY55</f>
        <v>#REF!</v>
      </c>
      <c r="AZ55" s="57" t="e">
        <f ca="1">#REF!-'OLD TM1_1'!AZ55</f>
        <v>#REF!</v>
      </c>
      <c r="BA55" s="57" t="e">
        <f ca="1">#REF!-'OLD TM1_1'!BA55</f>
        <v>#REF!</v>
      </c>
      <c r="BB55" s="57" t="e">
        <f ca="1">#REF!-'OLD TM1_1'!BB55</f>
        <v>#REF!</v>
      </c>
      <c r="BC55" s="57" t="e">
        <f ca="1">#REF!-'OLD TM1_1'!BC55</f>
        <v>#REF!</v>
      </c>
      <c r="BD55" s="57" t="e">
        <f ca="1">#REF!-'OLD TM1_1'!BD55</f>
        <v>#REF!</v>
      </c>
      <c r="BE55" s="57" t="e">
        <f ca="1">#REF!-'OLD TM1_1'!BE55</f>
        <v>#REF!</v>
      </c>
      <c r="BF55" s="57" t="e">
        <f ca="1">#REF!-'OLD TM1_1'!BF55</f>
        <v>#REF!</v>
      </c>
      <c r="BG55" s="57" t="e">
        <f ca="1">#REF!-'OLD TM1_1'!BG55</f>
        <v>#REF!</v>
      </c>
      <c r="BH55" s="57" t="e">
        <f ca="1">#REF!-'OLD TM1_1'!BH55</f>
        <v>#REF!</v>
      </c>
      <c r="BI55" s="57" t="e">
        <f ca="1">#REF!-'OLD TM1_1'!BI55</f>
        <v>#REF!</v>
      </c>
      <c r="BJ55" s="57" t="e">
        <f ca="1">#REF!-'OLD TM1_1'!BJ55</f>
        <v>#REF!</v>
      </c>
      <c r="BK55" s="57" t="e">
        <f ca="1">#REF!-'OLD TM1_1'!BK55</f>
        <v>#REF!</v>
      </c>
      <c r="BL55" s="57" t="e">
        <f ca="1">#REF!-'OLD TM1_1'!BL55</f>
        <v>#REF!</v>
      </c>
      <c r="BM55" s="57" t="e">
        <f ca="1">#REF!-'OLD TM1_1'!BM55</f>
        <v>#REF!</v>
      </c>
      <c r="BN55" s="57" t="e">
        <f ca="1">#REF!-'OLD TM1_1'!BN55</f>
        <v>#REF!</v>
      </c>
      <c r="BO55" s="57" t="e">
        <f ca="1">#REF!-'OLD TM1_1'!BO55</f>
        <v>#REF!</v>
      </c>
      <c r="BP55" s="57" t="e">
        <f ca="1">#REF!-'OLD TM1_1'!BP55</f>
        <v>#REF!</v>
      </c>
      <c r="BQ55" s="57" t="e">
        <f ca="1">#REF!-'OLD TM1_1'!BQ55</f>
        <v>#REF!</v>
      </c>
      <c r="BR55" s="57" t="e">
        <f ca="1">#REF!-'OLD TM1_1'!BR55</f>
        <v>#REF!</v>
      </c>
      <c r="BS55" s="57" t="e">
        <f ca="1">#REF!-'OLD TM1_1'!BS55</f>
        <v>#REF!</v>
      </c>
      <c r="BT55" s="57" t="e">
        <f ca="1">#REF!-'OLD TM1_1'!BT55</f>
        <v>#REF!</v>
      </c>
      <c r="BU55" s="57" t="e">
        <f ca="1">#REF!-'OLD TM1_1'!BU55</f>
        <v>#REF!</v>
      </c>
      <c r="BV55" s="57" t="e">
        <f ca="1">#REF!-'OLD TM1_1'!BV55</f>
        <v>#REF!</v>
      </c>
      <c r="BW55" s="57" t="e">
        <f ca="1">#REF!-'OLD TM1_1'!BW55</f>
        <v>#REF!</v>
      </c>
      <c r="BX55" s="57" t="e">
        <f ca="1">#REF!-'OLD TM1_1'!BX55</f>
        <v>#REF!</v>
      </c>
      <c r="BY55" s="57" t="e">
        <f ca="1">#REF!-'OLD TM1_1'!BY55</f>
        <v>#REF!</v>
      </c>
      <c r="BZ55" s="57" t="e">
        <f ca="1">#REF!-'OLD TM1_1'!BZ55</f>
        <v>#REF!</v>
      </c>
      <c r="CA55" s="57" t="e">
        <f ca="1">#REF!-'OLD TM1_1'!CA55</f>
        <v>#REF!</v>
      </c>
      <c r="CB55" s="57" t="e">
        <f ca="1">#REF!-'OLD TM1_1'!CB55</f>
        <v>#REF!</v>
      </c>
      <c r="CC55" s="57" t="e">
        <f ca="1">#REF!-'OLD TM1_1'!CC55</f>
        <v>#REF!</v>
      </c>
      <c r="CD55" s="57" t="e">
        <f ca="1">#REF!-'OLD TM1_1'!CD55</f>
        <v>#REF!</v>
      </c>
      <c r="CE55" s="57" t="e">
        <f ca="1">#REF!-'OLD TM1_1'!CE55</f>
        <v>#REF!</v>
      </c>
      <c r="CF55" s="57" t="e">
        <f ca="1">#REF!-'OLD TM1_1'!CF55</f>
        <v>#REF!</v>
      </c>
      <c r="CG55" s="57" t="e">
        <f ca="1">#REF!-'OLD TM1_1'!CG55</f>
        <v>#REF!</v>
      </c>
      <c r="CH55" s="57" t="e">
        <f ca="1">#REF!-'OLD TM1_1'!CH55</f>
        <v>#REF!</v>
      </c>
      <c r="CI55" s="57" t="e">
        <f ca="1">#REF!-'OLD TM1_1'!CI55</f>
        <v>#REF!</v>
      </c>
      <c r="CJ55" s="57" t="e">
        <f ca="1">#REF!-'OLD TM1_1'!CJ55</f>
        <v>#REF!</v>
      </c>
      <c r="CK55" s="57" t="e">
        <f ca="1">#REF!-'OLD TM1_1'!CK55</f>
        <v>#REF!</v>
      </c>
      <c r="CL55" s="57" t="e">
        <f ca="1">#REF!-'OLD TM1_1'!CL55</f>
        <v>#REF!</v>
      </c>
      <c r="CM55" s="57" t="e">
        <f ca="1">#REF!-'OLD TM1_1'!CM55</f>
        <v>#REF!</v>
      </c>
      <c r="CN55" s="57" t="e">
        <f ca="1">#REF!-'OLD TM1_1'!CN55</f>
        <v>#REF!</v>
      </c>
      <c r="CO55" s="57" t="e">
        <f ca="1">#REF!-'OLD TM1_1'!CO55</f>
        <v>#REF!</v>
      </c>
      <c r="CP55" s="57" t="e">
        <f ca="1">#REF!-'OLD TM1_1'!CP55</f>
        <v>#REF!</v>
      </c>
      <c r="CQ55" s="57" t="e">
        <f ca="1">#REF!-'OLD TM1_1'!CQ55</f>
        <v>#REF!</v>
      </c>
      <c r="CR55" s="57" t="e">
        <f ca="1">#REF!-'OLD TM1_1'!CR55</f>
        <v>#REF!</v>
      </c>
      <c r="CS55" s="57" t="e">
        <f ca="1">#REF!-'OLD TM1_1'!CS55</f>
        <v>#REF!</v>
      </c>
      <c r="CT55" s="57" t="e">
        <f ca="1">#REF!-'OLD TM1_1'!CT55</f>
        <v>#REF!</v>
      </c>
      <c r="CU55" s="57" t="e">
        <f ca="1">#REF!-'OLD TM1_1'!CU55</f>
        <v>#REF!</v>
      </c>
      <c r="CV55" s="57" t="e">
        <f ca="1">#REF!-'OLD TM1_1'!CV55</f>
        <v>#REF!</v>
      </c>
      <c r="CW55" s="57" t="e">
        <f ca="1">#REF!-'OLD TM1_1'!CW55</f>
        <v>#REF!</v>
      </c>
      <c r="CX55" s="57" t="e">
        <f ca="1">#REF!-'OLD TM1_1'!CX55</f>
        <v>#REF!</v>
      </c>
      <c r="CY55" s="57" t="e">
        <f ca="1">#REF!-'OLD TM1_1'!CY55</f>
        <v>#REF!</v>
      </c>
      <c r="CZ55" s="57" t="e">
        <f ca="1">#REF!-'OLD TM1_1'!CZ55</f>
        <v>#REF!</v>
      </c>
      <c r="DA55" s="57" t="e">
        <f ca="1">#REF!-'OLD TM1_1'!DA55</f>
        <v>#REF!</v>
      </c>
      <c r="DB55" s="57" t="e">
        <f ca="1">#REF!-'OLD TM1_1'!DB55</f>
        <v>#REF!</v>
      </c>
      <c r="DC55" s="57" t="e">
        <f ca="1">#REF!-'OLD TM1_1'!DC55</f>
        <v>#REF!</v>
      </c>
      <c r="DD55" s="57" t="e">
        <f ca="1">#REF!-'OLD TM1_1'!DD55</f>
        <v>#REF!</v>
      </c>
      <c r="DE55" s="57" t="e">
        <f ca="1">#REF!-'OLD TM1_1'!DE55</f>
        <v>#REF!</v>
      </c>
      <c r="DF55" s="57" t="e">
        <f ca="1">#REF!-'OLD TM1_1'!DF55</f>
        <v>#REF!</v>
      </c>
      <c r="DG55" s="57" t="e">
        <f>#REF!-'OLD TM1_1'!DG55</f>
        <v>#REF!</v>
      </c>
      <c r="DH55" s="57" t="e">
        <f ca="1">#REF!-'OLD TM1_1'!DH55</f>
        <v>#REF!</v>
      </c>
      <c r="DI55" s="57" t="e">
        <f ca="1">#REF!-'OLD TM1_1'!DI55</f>
        <v>#REF!</v>
      </c>
      <c r="DJ55" s="57" t="e">
        <f ca="1">#REF!-'OLD TM1_1'!DJ55</f>
        <v>#REF!</v>
      </c>
      <c r="DK55" s="57" t="e">
        <f ca="1">#REF!-'OLD TM1_1'!DK55</f>
        <v>#REF!</v>
      </c>
      <c r="DL55" s="57" t="e">
        <f ca="1">#REF!-'OLD TM1_1'!DL55</f>
        <v>#REF!</v>
      </c>
      <c r="DM55" s="57" t="e">
        <f ca="1">#REF!-'OLD TM1_1'!DM55</f>
        <v>#REF!</v>
      </c>
      <c r="DN55" s="57" t="e">
        <f ca="1">#REF!-'OLD TM1_1'!DN55</f>
        <v>#REF!</v>
      </c>
      <c r="DO55" s="57" t="e">
        <f ca="1">#REF!-'OLD TM1_1'!DO55</f>
        <v>#REF!</v>
      </c>
      <c r="DP55" s="57" t="e">
        <f ca="1">#REF!-'OLD TM1_1'!DP55</f>
        <v>#REF!</v>
      </c>
      <c r="DQ55" s="57" t="e">
        <f ca="1">#REF!-'OLD TM1_1'!DQ55</f>
        <v>#REF!</v>
      </c>
      <c r="DR55" s="57" t="e">
        <f ca="1">#REF!-'OLD TM1_1'!DR55</f>
        <v>#REF!</v>
      </c>
      <c r="DS55" s="57" t="e">
        <f ca="1">#REF!-'OLD TM1_1'!DS55</f>
        <v>#REF!</v>
      </c>
      <c r="DT55" s="57" t="e">
        <f ca="1">#REF!-'OLD TM1_1'!DT55</f>
        <v>#REF!</v>
      </c>
      <c r="DU55" s="57" t="e">
        <f ca="1">#REF!-'OLD TM1_1'!DU55</f>
        <v>#REF!</v>
      </c>
      <c r="DV55" s="57" t="e">
        <f ca="1">#REF!-'OLD TM1_1'!DV55</f>
        <v>#REF!</v>
      </c>
      <c r="DW55" s="57" t="e">
        <f ca="1">#REF!-'OLD TM1_1'!DW55</f>
        <v>#REF!</v>
      </c>
      <c r="DX55" s="57" t="e">
        <f ca="1">#REF!-'OLD TM1_1'!DX55</f>
        <v>#REF!</v>
      </c>
      <c r="DY55" s="57" t="e">
        <f ca="1">#REF!-'OLD TM1_1'!DY55</f>
        <v>#REF!</v>
      </c>
      <c r="DZ55" s="57" t="e">
        <f ca="1">#REF!-'OLD TM1_1'!DZ55</f>
        <v>#REF!</v>
      </c>
      <c r="EA55" s="57" t="e">
        <f ca="1">#REF!-'OLD TM1_1'!EA55</f>
        <v>#REF!</v>
      </c>
      <c r="EB55" s="57" t="e">
        <f ca="1">#REF!-'OLD TM1_1'!EB55</f>
        <v>#REF!</v>
      </c>
      <c r="EC55" s="57" t="e">
        <f ca="1">#REF!-'OLD TM1_1'!EC55</f>
        <v>#REF!</v>
      </c>
      <c r="ED55" s="57" t="e">
        <f ca="1">#REF!-'OLD TM1_1'!ED55</f>
        <v>#REF!</v>
      </c>
      <c r="EE55" s="57" t="e">
        <f ca="1">#REF!-'OLD TM1_1'!EE55</f>
        <v>#REF!</v>
      </c>
      <c r="EF55" s="57" t="e">
        <f ca="1">#REF!-'OLD TM1_1'!EF55</f>
        <v>#REF!</v>
      </c>
      <c r="EG55" s="57" t="e">
        <f ca="1">#REF!-'OLD TM1_1'!EG55</f>
        <v>#REF!</v>
      </c>
      <c r="EH55" s="57" t="e">
        <f ca="1">#REF!-'OLD TM1_1'!EH55</f>
        <v>#REF!</v>
      </c>
      <c r="EI55" s="57" t="e">
        <f ca="1">#REF!-'OLD TM1_1'!EI55</f>
        <v>#REF!</v>
      </c>
      <c r="EJ55" s="57" t="e">
        <f ca="1">#REF!-'OLD TM1_1'!EJ55</f>
        <v>#REF!</v>
      </c>
      <c r="EK55" s="57" t="e">
        <f ca="1">#REF!-'OLD TM1_1'!EK55</f>
        <v>#REF!</v>
      </c>
      <c r="EL55" s="57" t="e">
        <f ca="1">#REF!-'OLD TM1_1'!EL55</f>
        <v>#REF!</v>
      </c>
      <c r="EM55" s="57" t="e">
        <f ca="1">#REF!-'OLD TM1_1'!EM55</f>
        <v>#REF!</v>
      </c>
      <c r="EN55" s="57" t="e">
        <f ca="1">#REF!-'OLD TM1_1'!EN55</f>
        <v>#REF!</v>
      </c>
      <c r="EO55" s="57" t="e">
        <f ca="1">#REF!-'OLD TM1_1'!EO55</f>
        <v>#REF!</v>
      </c>
      <c r="EP55" s="57" t="e">
        <f ca="1">#REF!-'OLD TM1_1'!EP55</f>
        <v>#REF!</v>
      </c>
      <c r="EQ55" s="57" t="e">
        <f ca="1">#REF!-'OLD TM1_1'!EQ55</f>
        <v>#REF!</v>
      </c>
      <c r="ER55" s="57" t="e">
        <f ca="1">#REF!-'OLD TM1_1'!ER55</f>
        <v>#REF!</v>
      </c>
      <c r="ES55" s="57" t="e">
        <f ca="1">#REF!-'OLD TM1_1'!ES55</f>
        <v>#REF!</v>
      </c>
      <c r="ET55" s="57" t="e">
        <f ca="1">#REF!-'OLD TM1_1'!ET55</f>
        <v>#REF!</v>
      </c>
      <c r="EU55" s="57" t="e">
        <f ca="1">#REF!-'OLD TM1_1'!EU55</f>
        <v>#REF!</v>
      </c>
      <c r="EV55" s="57" t="e">
        <f ca="1">#REF!-'OLD TM1_1'!EV55</f>
        <v>#REF!</v>
      </c>
      <c r="EW55" s="57" t="e">
        <f>#REF!-'OLD TM1_1'!EW55</f>
        <v>#REF!</v>
      </c>
    </row>
    <row r="56" spans="1:153" x14ac:dyDescent="0.25">
      <c r="A56" t="s">
        <v>88</v>
      </c>
      <c r="B56" t="s">
        <v>64</v>
      </c>
      <c r="C56" s="57" t="e">
        <f ca="1">#REF!-'OLD TM1_1'!C56</f>
        <v>#REF!</v>
      </c>
      <c r="D56" s="57" t="e">
        <f ca="1">#REF!-'OLD TM1_1'!D56</f>
        <v>#REF!</v>
      </c>
      <c r="E56" s="57" t="e">
        <f ca="1">#REF!-'OLD TM1_1'!E56</f>
        <v>#REF!</v>
      </c>
      <c r="F56" s="57" t="e">
        <f ca="1">#REF!-'OLD TM1_1'!F56</f>
        <v>#REF!</v>
      </c>
      <c r="G56" s="57" t="e">
        <f ca="1">#REF!-'OLD TM1_1'!G56</f>
        <v>#REF!</v>
      </c>
      <c r="H56" s="57" t="e">
        <f ca="1">#REF!-'OLD TM1_1'!H56</f>
        <v>#REF!</v>
      </c>
      <c r="I56" s="57" t="e">
        <f ca="1">#REF!-'OLD TM1_1'!I56</f>
        <v>#REF!</v>
      </c>
      <c r="J56" s="57" t="e">
        <f ca="1">#REF!-'OLD TM1_1'!J56</f>
        <v>#REF!</v>
      </c>
      <c r="K56" s="57" t="e">
        <f ca="1">#REF!-'OLD TM1_1'!K56</f>
        <v>#REF!</v>
      </c>
      <c r="L56" s="57" t="e">
        <f ca="1">#REF!-'OLD TM1_1'!L56</f>
        <v>#REF!</v>
      </c>
      <c r="M56" s="57" t="e">
        <f ca="1">#REF!-'OLD TM1_1'!M56</f>
        <v>#REF!</v>
      </c>
      <c r="N56" s="57" t="e">
        <f ca="1">#REF!-'OLD TM1_1'!N56</f>
        <v>#REF!</v>
      </c>
      <c r="O56" s="57" t="e">
        <f ca="1">#REF!-'OLD TM1_1'!O56</f>
        <v>#REF!</v>
      </c>
      <c r="P56" s="57" t="e">
        <f ca="1">#REF!-'OLD TM1_1'!P56</f>
        <v>#REF!</v>
      </c>
      <c r="Q56" s="57" t="e">
        <f ca="1">#REF!-'OLD TM1_1'!Q56</f>
        <v>#REF!</v>
      </c>
      <c r="R56" s="57" t="e">
        <f ca="1">#REF!-'OLD TM1_1'!R56</f>
        <v>#REF!</v>
      </c>
      <c r="S56" s="57" t="e">
        <f ca="1">#REF!-'OLD TM1_1'!S56</f>
        <v>#REF!</v>
      </c>
      <c r="T56" s="57" t="e">
        <f ca="1">#REF!-'OLD TM1_1'!T56</f>
        <v>#REF!</v>
      </c>
      <c r="U56" s="57" t="e">
        <f ca="1">#REF!-'OLD TM1_1'!U56</f>
        <v>#REF!</v>
      </c>
      <c r="V56" s="57" t="e">
        <f ca="1">#REF!-'OLD TM1_1'!V56</f>
        <v>#REF!</v>
      </c>
      <c r="W56" s="57" t="e">
        <f ca="1">#REF!-'OLD TM1_1'!W56</f>
        <v>#REF!</v>
      </c>
      <c r="X56" s="57" t="e">
        <f ca="1">#REF!-'OLD TM1_1'!X56</f>
        <v>#REF!</v>
      </c>
      <c r="Y56" s="57" t="e">
        <f ca="1">#REF!-'OLD TM1_1'!Y56</f>
        <v>#REF!</v>
      </c>
      <c r="Z56" s="57" t="e">
        <f ca="1">#REF!-'OLD TM1_1'!Z56</f>
        <v>#REF!</v>
      </c>
      <c r="AA56" s="57" t="e">
        <f ca="1">#REF!-'OLD TM1_1'!AA56</f>
        <v>#REF!</v>
      </c>
      <c r="AB56" s="57" t="e">
        <f ca="1">#REF!-'OLD TM1_1'!AB56</f>
        <v>#REF!</v>
      </c>
      <c r="AC56" s="57" t="e">
        <f ca="1">#REF!-'OLD TM1_1'!AC56</f>
        <v>#REF!</v>
      </c>
      <c r="AD56" s="57" t="e">
        <f ca="1">#REF!-'OLD TM1_1'!AD56</f>
        <v>#REF!</v>
      </c>
      <c r="AE56" s="57" t="e">
        <f ca="1">#REF!-'OLD TM1_1'!AE56</f>
        <v>#REF!</v>
      </c>
      <c r="AF56" s="57" t="e">
        <f ca="1">#REF!-'OLD TM1_1'!AF56</f>
        <v>#REF!</v>
      </c>
      <c r="AG56" s="57" t="e">
        <f ca="1">#REF!-'OLD TM1_1'!AG56</f>
        <v>#REF!</v>
      </c>
      <c r="AH56" s="57" t="e">
        <f ca="1">#REF!-'OLD TM1_1'!AH56</f>
        <v>#REF!</v>
      </c>
      <c r="AI56" s="57" t="e">
        <f ca="1">#REF!-'OLD TM1_1'!AI56</f>
        <v>#REF!</v>
      </c>
      <c r="AJ56" s="57" t="e">
        <f ca="1">#REF!-'OLD TM1_1'!AJ56</f>
        <v>#REF!</v>
      </c>
      <c r="AK56" s="57" t="e">
        <f ca="1">#REF!-'OLD TM1_1'!AK56</f>
        <v>#REF!</v>
      </c>
      <c r="AL56" s="57" t="e">
        <f ca="1">#REF!-'OLD TM1_1'!AL56</f>
        <v>#REF!</v>
      </c>
      <c r="AM56" s="57" t="e">
        <f ca="1">#REF!-'OLD TM1_1'!AM56</f>
        <v>#REF!</v>
      </c>
      <c r="AN56" s="57" t="e">
        <f ca="1">#REF!-'OLD TM1_1'!AN56</f>
        <v>#REF!</v>
      </c>
      <c r="AO56" s="57" t="e">
        <f ca="1">#REF!-'OLD TM1_1'!AO56</f>
        <v>#REF!</v>
      </c>
      <c r="AP56" s="57" t="e">
        <f ca="1">#REF!-'OLD TM1_1'!AP56</f>
        <v>#REF!</v>
      </c>
      <c r="AQ56" s="57" t="e">
        <f ca="1">#REF!-'OLD TM1_1'!AQ56</f>
        <v>#REF!</v>
      </c>
      <c r="AR56" s="57" t="e">
        <f ca="1">#REF!-'OLD TM1_1'!AR56</f>
        <v>#REF!</v>
      </c>
      <c r="AS56" s="57" t="e">
        <f ca="1">#REF!-'OLD TM1_1'!AS56</f>
        <v>#REF!</v>
      </c>
      <c r="AT56" s="57" t="e">
        <f ca="1">#REF!-'OLD TM1_1'!AT56</f>
        <v>#REF!</v>
      </c>
      <c r="AU56" s="57" t="e">
        <f ca="1">#REF!-'OLD TM1_1'!AU56</f>
        <v>#REF!</v>
      </c>
      <c r="AV56" s="57" t="e">
        <f ca="1">#REF!-'OLD TM1_1'!AV56</f>
        <v>#REF!</v>
      </c>
      <c r="AW56" s="57" t="e">
        <f ca="1">#REF!-'OLD TM1_1'!AW56</f>
        <v>#REF!</v>
      </c>
      <c r="AX56" s="57" t="e">
        <f ca="1">#REF!-'OLD TM1_1'!AX56</f>
        <v>#REF!</v>
      </c>
      <c r="AY56" s="57" t="e">
        <f ca="1">#REF!-'OLD TM1_1'!AY56</f>
        <v>#REF!</v>
      </c>
      <c r="AZ56" s="57" t="e">
        <f ca="1">#REF!-'OLD TM1_1'!AZ56</f>
        <v>#REF!</v>
      </c>
      <c r="BA56" s="57" t="e">
        <f ca="1">#REF!-'OLD TM1_1'!BA56</f>
        <v>#REF!</v>
      </c>
      <c r="BB56" s="57" t="e">
        <f ca="1">#REF!-'OLD TM1_1'!BB56</f>
        <v>#REF!</v>
      </c>
      <c r="BC56" s="57" t="e">
        <f ca="1">#REF!-'OLD TM1_1'!BC56</f>
        <v>#REF!</v>
      </c>
      <c r="BD56" s="57" t="e">
        <f ca="1">#REF!-'OLD TM1_1'!BD56</f>
        <v>#REF!</v>
      </c>
      <c r="BE56" s="57" t="e">
        <f ca="1">#REF!-'OLD TM1_1'!BE56</f>
        <v>#REF!</v>
      </c>
      <c r="BF56" s="57" t="e">
        <f ca="1">#REF!-'OLD TM1_1'!BF56</f>
        <v>#REF!</v>
      </c>
      <c r="BG56" s="57" t="e">
        <f ca="1">#REF!-'OLD TM1_1'!BG56</f>
        <v>#REF!</v>
      </c>
      <c r="BH56" s="57" t="e">
        <f ca="1">#REF!-'OLD TM1_1'!BH56</f>
        <v>#REF!</v>
      </c>
      <c r="BI56" s="57" t="e">
        <f ca="1">#REF!-'OLD TM1_1'!BI56</f>
        <v>#REF!</v>
      </c>
      <c r="BJ56" s="57" t="e">
        <f ca="1">#REF!-'OLD TM1_1'!BJ56</f>
        <v>#REF!</v>
      </c>
      <c r="BK56" s="57" t="e">
        <f ca="1">#REF!-'OLD TM1_1'!BK56</f>
        <v>#REF!</v>
      </c>
      <c r="BL56" s="57" t="e">
        <f ca="1">#REF!-'OLD TM1_1'!BL56</f>
        <v>#REF!</v>
      </c>
      <c r="BM56" s="57" t="e">
        <f ca="1">#REF!-'OLD TM1_1'!BM56</f>
        <v>#REF!</v>
      </c>
      <c r="BN56" s="57" t="e">
        <f ca="1">#REF!-'OLD TM1_1'!BN56</f>
        <v>#REF!</v>
      </c>
      <c r="BO56" s="57" t="e">
        <f ca="1">#REF!-'OLD TM1_1'!BO56</f>
        <v>#REF!</v>
      </c>
      <c r="BP56" s="57" t="e">
        <f ca="1">#REF!-'OLD TM1_1'!BP56</f>
        <v>#REF!</v>
      </c>
      <c r="BQ56" s="57" t="e">
        <f ca="1">#REF!-'OLD TM1_1'!BQ56</f>
        <v>#REF!</v>
      </c>
      <c r="BR56" s="57" t="e">
        <f ca="1">#REF!-'OLD TM1_1'!BR56</f>
        <v>#REF!</v>
      </c>
      <c r="BS56" s="57" t="e">
        <f ca="1">#REF!-'OLD TM1_1'!BS56</f>
        <v>#REF!</v>
      </c>
      <c r="BT56" s="57" t="e">
        <f ca="1">#REF!-'OLD TM1_1'!BT56</f>
        <v>#REF!</v>
      </c>
      <c r="BU56" s="57" t="e">
        <f ca="1">#REF!-'OLD TM1_1'!BU56</f>
        <v>#REF!</v>
      </c>
      <c r="BV56" s="57" t="e">
        <f ca="1">#REF!-'OLD TM1_1'!BV56</f>
        <v>#REF!</v>
      </c>
      <c r="BW56" s="57" t="e">
        <f ca="1">#REF!-'OLD TM1_1'!BW56</f>
        <v>#REF!</v>
      </c>
      <c r="BX56" s="57" t="e">
        <f ca="1">#REF!-'OLD TM1_1'!BX56</f>
        <v>#REF!</v>
      </c>
      <c r="BY56" s="57" t="e">
        <f ca="1">#REF!-'OLD TM1_1'!BY56</f>
        <v>#REF!</v>
      </c>
      <c r="BZ56" s="57" t="e">
        <f ca="1">#REF!-'OLD TM1_1'!BZ56</f>
        <v>#REF!</v>
      </c>
      <c r="CA56" s="57" t="e">
        <f ca="1">#REF!-'OLD TM1_1'!CA56</f>
        <v>#REF!</v>
      </c>
      <c r="CB56" s="57" t="e">
        <f ca="1">#REF!-'OLD TM1_1'!CB56</f>
        <v>#REF!</v>
      </c>
      <c r="CC56" s="57" t="e">
        <f ca="1">#REF!-'OLD TM1_1'!CC56</f>
        <v>#REF!</v>
      </c>
      <c r="CD56" s="57" t="e">
        <f ca="1">#REF!-'OLD TM1_1'!CD56</f>
        <v>#REF!</v>
      </c>
      <c r="CE56" s="57" t="e">
        <f ca="1">#REF!-'OLD TM1_1'!CE56</f>
        <v>#REF!</v>
      </c>
      <c r="CF56" s="57" t="e">
        <f ca="1">#REF!-'OLD TM1_1'!CF56</f>
        <v>#REF!</v>
      </c>
      <c r="CG56" s="57" t="e">
        <f ca="1">#REF!-'OLD TM1_1'!CG56</f>
        <v>#REF!</v>
      </c>
      <c r="CH56" s="57" t="e">
        <f ca="1">#REF!-'OLD TM1_1'!CH56</f>
        <v>#REF!</v>
      </c>
      <c r="CI56" s="57" t="e">
        <f ca="1">#REF!-'OLD TM1_1'!CI56</f>
        <v>#REF!</v>
      </c>
      <c r="CJ56" s="57" t="e">
        <f ca="1">#REF!-'OLD TM1_1'!CJ56</f>
        <v>#REF!</v>
      </c>
      <c r="CK56" s="57" t="e">
        <f ca="1">#REF!-'OLD TM1_1'!CK56</f>
        <v>#REF!</v>
      </c>
      <c r="CL56" s="57" t="e">
        <f ca="1">#REF!-'OLD TM1_1'!CL56</f>
        <v>#REF!</v>
      </c>
      <c r="CM56" s="57" t="e">
        <f ca="1">#REF!-'OLD TM1_1'!CM56</f>
        <v>#REF!</v>
      </c>
      <c r="CN56" s="57" t="e">
        <f ca="1">#REF!-'OLD TM1_1'!CN56</f>
        <v>#REF!</v>
      </c>
      <c r="CO56" s="57" t="e">
        <f ca="1">#REF!-'OLD TM1_1'!CO56</f>
        <v>#REF!</v>
      </c>
      <c r="CP56" s="57" t="e">
        <f ca="1">#REF!-'OLD TM1_1'!CP56</f>
        <v>#REF!</v>
      </c>
      <c r="CQ56" s="57" t="e">
        <f ca="1">#REF!-'OLD TM1_1'!CQ56</f>
        <v>#REF!</v>
      </c>
      <c r="CR56" s="57" t="e">
        <f ca="1">#REF!-'OLD TM1_1'!CR56</f>
        <v>#REF!</v>
      </c>
      <c r="CS56" s="57" t="e">
        <f ca="1">#REF!-'OLD TM1_1'!CS56</f>
        <v>#REF!</v>
      </c>
      <c r="CT56" s="57" t="e">
        <f ca="1">#REF!-'OLD TM1_1'!CT56</f>
        <v>#REF!</v>
      </c>
      <c r="CU56" s="57" t="e">
        <f ca="1">#REF!-'OLD TM1_1'!CU56</f>
        <v>#REF!</v>
      </c>
      <c r="CV56" s="57" t="e">
        <f ca="1">#REF!-'OLD TM1_1'!CV56</f>
        <v>#REF!</v>
      </c>
      <c r="CW56" s="57" t="e">
        <f ca="1">#REF!-'OLD TM1_1'!CW56</f>
        <v>#REF!</v>
      </c>
      <c r="CX56" s="57" t="e">
        <f ca="1">#REF!-'OLD TM1_1'!CX56</f>
        <v>#REF!</v>
      </c>
      <c r="CY56" s="57" t="e">
        <f ca="1">#REF!-'OLD TM1_1'!CY56</f>
        <v>#REF!</v>
      </c>
      <c r="CZ56" s="57" t="e">
        <f ca="1">#REF!-'OLD TM1_1'!CZ56</f>
        <v>#REF!</v>
      </c>
      <c r="DA56" s="57" t="e">
        <f ca="1">#REF!-'OLD TM1_1'!DA56</f>
        <v>#REF!</v>
      </c>
      <c r="DB56" s="57" t="e">
        <f ca="1">#REF!-'OLD TM1_1'!DB56</f>
        <v>#REF!</v>
      </c>
      <c r="DC56" s="57" t="e">
        <f ca="1">#REF!-'OLD TM1_1'!DC56</f>
        <v>#REF!</v>
      </c>
      <c r="DD56" s="57" t="e">
        <f ca="1">#REF!-'OLD TM1_1'!DD56</f>
        <v>#REF!</v>
      </c>
      <c r="DE56" s="57" t="e">
        <f ca="1">#REF!-'OLD TM1_1'!DE56</f>
        <v>#REF!</v>
      </c>
      <c r="DF56" s="57" t="e">
        <f ca="1">#REF!-'OLD TM1_1'!DF56</f>
        <v>#REF!</v>
      </c>
      <c r="DG56" s="57" t="e">
        <f>#REF!-'OLD TM1_1'!DG56</f>
        <v>#REF!</v>
      </c>
      <c r="DH56" s="57" t="e">
        <f ca="1">#REF!-'OLD TM1_1'!DH56</f>
        <v>#REF!</v>
      </c>
      <c r="DI56" s="57" t="e">
        <f ca="1">#REF!-'OLD TM1_1'!DI56</f>
        <v>#REF!</v>
      </c>
      <c r="DJ56" s="57" t="e">
        <f ca="1">#REF!-'OLD TM1_1'!DJ56</f>
        <v>#REF!</v>
      </c>
      <c r="DK56" s="57" t="e">
        <f ca="1">#REF!-'OLD TM1_1'!DK56</f>
        <v>#REF!</v>
      </c>
      <c r="DL56" s="57" t="e">
        <f ca="1">#REF!-'OLD TM1_1'!DL56</f>
        <v>#REF!</v>
      </c>
      <c r="DM56" s="57" t="e">
        <f ca="1">#REF!-'OLD TM1_1'!DM56</f>
        <v>#REF!</v>
      </c>
      <c r="DN56" s="57" t="e">
        <f ca="1">#REF!-'OLD TM1_1'!DN56</f>
        <v>#REF!</v>
      </c>
      <c r="DO56" s="57" t="e">
        <f ca="1">#REF!-'OLD TM1_1'!DO56</f>
        <v>#REF!</v>
      </c>
      <c r="DP56" s="57" t="e">
        <f ca="1">#REF!-'OLD TM1_1'!DP56</f>
        <v>#REF!</v>
      </c>
      <c r="DQ56" s="57" t="e">
        <f ca="1">#REF!-'OLD TM1_1'!DQ56</f>
        <v>#REF!</v>
      </c>
      <c r="DR56" s="57" t="e">
        <f ca="1">#REF!-'OLD TM1_1'!DR56</f>
        <v>#REF!</v>
      </c>
      <c r="DS56" s="57" t="e">
        <f ca="1">#REF!-'OLD TM1_1'!DS56</f>
        <v>#REF!</v>
      </c>
      <c r="DT56" s="57" t="e">
        <f ca="1">#REF!-'OLD TM1_1'!DT56</f>
        <v>#REF!</v>
      </c>
      <c r="DU56" s="57" t="e">
        <f ca="1">#REF!-'OLD TM1_1'!DU56</f>
        <v>#REF!</v>
      </c>
      <c r="DV56" s="57" t="e">
        <f ca="1">#REF!-'OLD TM1_1'!DV56</f>
        <v>#REF!</v>
      </c>
      <c r="DW56" s="57" t="e">
        <f ca="1">#REF!-'OLD TM1_1'!DW56</f>
        <v>#REF!</v>
      </c>
      <c r="DX56" s="57" t="e">
        <f ca="1">#REF!-'OLD TM1_1'!DX56</f>
        <v>#REF!</v>
      </c>
      <c r="DY56" s="57" t="e">
        <f ca="1">#REF!-'OLD TM1_1'!DY56</f>
        <v>#REF!</v>
      </c>
      <c r="DZ56" s="57" t="e">
        <f ca="1">#REF!-'OLD TM1_1'!DZ56</f>
        <v>#REF!</v>
      </c>
      <c r="EA56" s="57" t="e">
        <f ca="1">#REF!-'OLD TM1_1'!EA56</f>
        <v>#REF!</v>
      </c>
      <c r="EB56" s="57" t="e">
        <f ca="1">#REF!-'OLD TM1_1'!EB56</f>
        <v>#REF!</v>
      </c>
      <c r="EC56" s="57" t="e">
        <f ca="1">#REF!-'OLD TM1_1'!EC56</f>
        <v>#REF!</v>
      </c>
      <c r="ED56" s="57" t="e">
        <f ca="1">#REF!-'OLD TM1_1'!ED56</f>
        <v>#REF!</v>
      </c>
      <c r="EE56" s="57" t="e">
        <f ca="1">#REF!-'OLD TM1_1'!EE56</f>
        <v>#REF!</v>
      </c>
      <c r="EF56" s="57" t="e">
        <f ca="1">#REF!-'OLD TM1_1'!EF56</f>
        <v>#REF!</v>
      </c>
      <c r="EG56" s="57" t="e">
        <f ca="1">#REF!-'OLD TM1_1'!EG56</f>
        <v>#REF!</v>
      </c>
      <c r="EH56" s="57" t="e">
        <f ca="1">#REF!-'OLD TM1_1'!EH56</f>
        <v>#REF!</v>
      </c>
      <c r="EI56" s="57" t="e">
        <f ca="1">#REF!-'OLD TM1_1'!EI56</f>
        <v>#REF!</v>
      </c>
      <c r="EJ56" s="57" t="e">
        <f ca="1">#REF!-'OLD TM1_1'!EJ56</f>
        <v>#REF!</v>
      </c>
      <c r="EK56" s="57" t="e">
        <f ca="1">#REF!-'OLD TM1_1'!EK56</f>
        <v>#REF!</v>
      </c>
      <c r="EL56" s="57" t="e">
        <f ca="1">#REF!-'OLD TM1_1'!EL56</f>
        <v>#REF!</v>
      </c>
      <c r="EM56" s="57" t="e">
        <f ca="1">#REF!-'OLD TM1_1'!EM56</f>
        <v>#REF!</v>
      </c>
      <c r="EN56" s="57" t="e">
        <f ca="1">#REF!-'OLD TM1_1'!EN56</f>
        <v>#REF!</v>
      </c>
      <c r="EO56" s="57" t="e">
        <f ca="1">#REF!-'OLD TM1_1'!EO56</f>
        <v>#REF!</v>
      </c>
      <c r="EP56" s="57" t="e">
        <f ca="1">#REF!-'OLD TM1_1'!EP56</f>
        <v>#REF!</v>
      </c>
      <c r="EQ56" s="57" t="e">
        <f ca="1">#REF!-'OLD TM1_1'!EQ56</f>
        <v>#REF!</v>
      </c>
      <c r="ER56" s="57" t="e">
        <f ca="1">#REF!-'OLD TM1_1'!ER56</f>
        <v>#REF!</v>
      </c>
      <c r="ES56" s="57" t="e">
        <f ca="1">#REF!-'OLD TM1_1'!ES56</f>
        <v>#REF!</v>
      </c>
      <c r="ET56" s="57" t="e">
        <f ca="1">#REF!-'OLD TM1_1'!ET56</f>
        <v>#REF!</v>
      </c>
      <c r="EU56" s="57" t="e">
        <f ca="1">#REF!-'OLD TM1_1'!EU56</f>
        <v>#REF!</v>
      </c>
      <c r="EV56" s="57" t="e">
        <f ca="1">#REF!-'OLD TM1_1'!EV56</f>
        <v>#REF!</v>
      </c>
      <c r="EW56" s="57" t="e">
        <f>#REF!-'OLD TM1_1'!EW56</f>
        <v>#REF!</v>
      </c>
    </row>
    <row r="57" spans="1:153" x14ac:dyDescent="0.25">
      <c r="A57" t="s">
        <v>89</v>
      </c>
      <c r="B57" t="s">
        <v>64</v>
      </c>
      <c r="C57" s="57" t="e">
        <f ca="1">#REF!-'OLD TM1_1'!C57</f>
        <v>#REF!</v>
      </c>
      <c r="D57" s="57" t="e">
        <f ca="1">#REF!-'OLD TM1_1'!D57</f>
        <v>#REF!</v>
      </c>
      <c r="E57" s="57" t="e">
        <f ca="1">#REF!-'OLD TM1_1'!E57</f>
        <v>#REF!</v>
      </c>
      <c r="F57" s="57" t="e">
        <f ca="1">#REF!-'OLD TM1_1'!F57</f>
        <v>#REF!</v>
      </c>
      <c r="G57" s="57" t="e">
        <f ca="1">#REF!-'OLD TM1_1'!G57</f>
        <v>#REF!</v>
      </c>
      <c r="H57" s="57" t="e">
        <f ca="1">#REF!-'OLD TM1_1'!H57</f>
        <v>#REF!</v>
      </c>
      <c r="I57" s="57" t="e">
        <f ca="1">#REF!-'OLD TM1_1'!I57</f>
        <v>#REF!</v>
      </c>
      <c r="J57" s="57" t="e">
        <f ca="1">#REF!-'OLD TM1_1'!J57</f>
        <v>#REF!</v>
      </c>
      <c r="K57" s="57" t="e">
        <f ca="1">#REF!-'OLD TM1_1'!K57</f>
        <v>#REF!</v>
      </c>
      <c r="L57" s="57" t="e">
        <f ca="1">#REF!-'OLD TM1_1'!L57</f>
        <v>#REF!</v>
      </c>
      <c r="M57" s="57" t="e">
        <f ca="1">#REF!-'OLD TM1_1'!M57</f>
        <v>#REF!</v>
      </c>
      <c r="N57" s="57" t="e">
        <f ca="1">#REF!-'OLD TM1_1'!N57</f>
        <v>#REF!</v>
      </c>
      <c r="O57" s="57" t="e">
        <f ca="1">#REF!-'OLD TM1_1'!O57</f>
        <v>#REF!</v>
      </c>
      <c r="P57" s="57" t="e">
        <f ca="1">#REF!-'OLD TM1_1'!P57</f>
        <v>#REF!</v>
      </c>
      <c r="Q57" s="57" t="e">
        <f ca="1">#REF!-'OLD TM1_1'!Q57</f>
        <v>#REF!</v>
      </c>
      <c r="R57" s="57" t="e">
        <f ca="1">#REF!-'OLD TM1_1'!R57</f>
        <v>#REF!</v>
      </c>
      <c r="S57" s="57" t="e">
        <f ca="1">#REF!-'OLD TM1_1'!S57</f>
        <v>#REF!</v>
      </c>
      <c r="T57" s="57" t="e">
        <f ca="1">#REF!-'OLD TM1_1'!T57</f>
        <v>#REF!</v>
      </c>
      <c r="U57" s="57" t="e">
        <f ca="1">#REF!-'OLD TM1_1'!U57</f>
        <v>#REF!</v>
      </c>
      <c r="V57" s="57" t="e">
        <f ca="1">#REF!-'OLD TM1_1'!V57</f>
        <v>#REF!</v>
      </c>
      <c r="W57" s="57" t="e">
        <f ca="1">#REF!-'OLD TM1_1'!W57</f>
        <v>#REF!</v>
      </c>
      <c r="X57" s="57" t="e">
        <f ca="1">#REF!-'OLD TM1_1'!X57</f>
        <v>#REF!</v>
      </c>
      <c r="Y57" s="57" t="e">
        <f ca="1">#REF!-'OLD TM1_1'!Y57</f>
        <v>#REF!</v>
      </c>
      <c r="Z57" s="57" t="e">
        <f ca="1">#REF!-'OLD TM1_1'!Z57</f>
        <v>#REF!</v>
      </c>
      <c r="AA57" s="57" t="e">
        <f ca="1">#REF!-'OLD TM1_1'!AA57</f>
        <v>#REF!</v>
      </c>
      <c r="AB57" s="57" t="e">
        <f ca="1">#REF!-'OLD TM1_1'!AB57</f>
        <v>#REF!</v>
      </c>
      <c r="AC57" s="57" t="e">
        <f ca="1">#REF!-'OLD TM1_1'!AC57</f>
        <v>#REF!</v>
      </c>
      <c r="AD57" s="57" t="e">
        <f ca="1">#REF!-'OLD TM1_1'!AD57</f>
        <v>#REF!</v>
      </c>
      <c r="AE57" s="57" t="e">
        <f ca="1">#REF!-'OLD TM1_1'!AE57</f>
        <v>#REF!</v>
      </c>
      <c r="AF57" s="57" t="e">
        <f ca="1">#REF!-'OLD TM1_1'!AF57</f>
        <v>#REF!</v>
      </c>
      <c r="AG57" s="57" t="e">
        <f ca="1">#REF!-'OLD TM1_1'!AG57</f>
        <v>#REF!</v>
      </c>
      <c r="AH57" s="57" t="e">
        <f ca="1">#REF!-'OLD TM1_1'!AH57</f>
        <v>#REF!</v>
      </c>
      <c r="AI57" s="57" t="e">
        <f ca="1">#REF!-'OLD TM1_1'!AI57</f>
        <v>#REF!</v>
      </c>
      <c r="AJ57" s="57" t="e">
        <f ca="1">#REF!-'OLD TM1_1'!AJ57</f>
        <v>#REF!</v>
      </c>
      <c r="AK57" s="57" t="e">
        <f ca="1">#REF!-'OLD TM1_1'!AK57</f>
        <v>#REF!</v>
      </c>
      <c r="AL57" s="57" t="e">
        <f ca="1">#REF!-'OLD TM1_1'!AL57</f>
        <v>#REF!</v>
      </c>
      <c r="AM57" s="57" t="e">
        <f ca="1">#REF!-'OLD TM1_1'!AM57</f>
        <v>#REF!</v>
      </c>
      <c r="AN57" s="57" t="e">
        <f ca="1">#REF!-'OLD TM1_1'!AN57</f>
        <v>#REF!</v>
      </c>
      <c r="AO57" s="57" t="e">
        <f ca="1">#REF!-'OLD TM1_1'!AO57</f>
        <v>#REF!</v>
      </c>
      <c r="AP57" s="57" t="e">
        <f ca="1">#REF!-'OLD TM1_1'!AP57</f>
        <v>#REF!</v>
      </c>
      <c r="AQ57" s="57" t="e">
        <f ca="1">#REF!-'OLD TM1_1'!AQ57</f>
        <v>#REF!</v>
      </c>
      <c r="AR57" s="57" t="e">
        <f ca="1">#REF!-'OLD TM1_1'!AR57</f>
        <v>#REF!</v>
      </c>
      <c r="AS57" s="57" t="e">
        <f ca="1">#REF!-'OLD TM1_1'!AS57</f>
        <v>#REF!</v>
      </c>
      <c r="AT57" s="57" t="e">
        <f ca="1">#REF!-'OLD TM1_1'!AT57</f>
        <v>#REF!</v>
      </c>
      <c r="AU57" s="57" t="e">
        <f ca="1">#REF!-'OLD TM1_1'!AU57</f>
        <v>#REF!</v>
      </c>
      <c r="AV57" s="57" t="e">
        <f ca="1">#REF!-'OLD TM1_1'!AV57</f>
        <v>#REF!</v>
      </c>
      <c r="AW57" s="57" t="e">
        <f ca="1">#REF!-'OLD TM1_1'!AW57</f>
        <v>#REF!</v>
      </c>
      <c r="AX57" s="57" t="e">
        <f ca="1">#REF!-'OLD TM1_1'!AX57</f>
        <v>#REF!</v>
      </c>
      <c r="AY57" s="57" t="e">
        <f ca="1">#REF!-'OLD TM1_1'!AY57</f>
        <v>#REF!</v>
      </c>
      <c r="AZ57" s="57" t="e">
        <f ca="1">#REF!-'OLD TM1_1'!AZ57</f>
        <v>#REF!</v>
      </c>
      <c r="BA57" s="57" t="e">
        <f ca="1">#REF!-'OLD TM1_1'!BA57</f>
        <v>#REF!</v>
      </c>
      <c r="BB57" s="57" t="e">
        <f ca="1">#REF!-'OLD TM1_1'!BB57</f>
        <v>#REF!</v>
      </c>
      <c r="BC57" s="57" t="e">
        <f ca="1">#REF!-'OLD TM1_1'!BC57</f>
        <v>#REF!</v>
      </c>
      <c r="BD57" s="57" t="e">
        <f ca="1">#REF!-'OLD TM1_1'!BD57</f>
        <v>#REF!</v>
      </c>
      <c r="BE57" s="57" t="e">
        <f ca="1">#REF!-'OLD TM1_1'!BE57</f>
        <v>#REF!</v>
      </c>
      <c r="BF57" s="57" t="e">
        <f ca="1">#REF!-'OLD TM1_1'!BF57</f>
        <v>#REF!</v>
      </c>
      <c r="BG57" s="57" t="e">
        <f ca="1">#REF!-'OLD TM1_1'!BG57</f>
        <v>#REF!</v>
      </c>
      <c r="BH57" s="57" t="e">
        <f ca="1">#REF!-'OLD TM1_1'!BH57</f>
        <v>#REF!</v>
      </c>
      <c r="BI57" s="57" t="e">
        <f ca="1">#REF!-'OLD TM1_1'!BI57</f>
        <v>#REF!</v>
      </c>
      <c r="BJ57" s="57" t="e">
        <f ca="1">#REF!-'OLD TM1_1'!BJ57</f>
        <v>#REF!</v>
      </c>
      <c r="BK57" s="57" t="e">
        <f ca="1">#REF!-'OLD TM1_1'!BK57</f>
        <v>#REF!</v>
      </c>
      <c r="BL57" s="57" t="e">
        <f ca="1">#REF!-'OLD TM1_1'!BL57</f>
        <v>#REF!</v>
      </c>
      <c r="BM57" s="57" t="e">
        <f ca="1">#REF!-'OLD TM1_1'!BM57</f>
        <v>#REF!</v>
      </c>
      <c r="BN57" s="57" t="e">
        <f ca="1">#REF!-'OLD TM1_1'!BN57</f>
        <v>#REF!</v>
      </c>
      <c r="BO57" s="57" t="e">
        <f ca="1">#REF!-'OLD TM1_1'!BO57</f>
        <v>#REF!</v>
      </c>
      <c r="BP57" s="57" t="e">
        <f ca="1">#REF!-'OLD TM1_1'!BP57</f>
        <v>#REF!</v>
      </c>
      <c r="BQ57" s="57" t="e">
        <f ca="1">#REF!-'OLD TM1_1'!BQ57</f>
        <v>#REF!</v>
      </c>
      <c r="BR57" s="57" t="e">
        <f ca="1">#REF!-'OLD TM1_1'!BR57</f>
        <v>#REF!</v>
      </c>
      <c r="BS57" s="57" t="e">
        <f ca="1">#REF!-'OLD TM1_1'!BS57</f>
        <v>#REF!</v>
      </c>
      <c r="BT57" s="57" t="e">
        <f ca="1">#REF!-'OLD TM1_1'!BT57</f>
        <v>#REF!</v>
      </c>
      <c r="BU57" s="57" t="e">
        <f ca="1">#REF!-'OLD TM1_1'!BU57</f>
        <v>#REF!</v>
      </c>
      <c r="BV57" s="57" t="e">
        <f ca="1">#REF!-'OLD TM1_1'!BV57</f>
        <v>#REF!</v>
      </c>
      <c r="BW57" s="57" t="e">
        <f ca="1">#REF!-'OLD TM1_1'!BW57</f>
        <v>#REF!</v>
      </c>
      <c r="BX57" s="57" t="e">
        <f ca="1">#REF!-'OLD TM1_1'!BX57</f>
        <v>#REF!</v>
      </c>
      <c r="BY57" s="57" t="e">
        <f ca="1">#REF!-'OLD TM1_1'!BY57</f>
        <v>#REF!</v>
      </c>
      <c r="BZ57" s="57" t="e">
        <f ca="1">#REF!-'OLD TM1_1'!BZ57</f>
        <v>#REF!</v>
      </c>
      <c r="CA57" s="57" t="e">
        <f ca="1">#REF!-'OLD TM1_1'!CA57</f>
        <v>#REF!</v>
      </c>
      <c r="CB57" s="57" t="e">
        <f ca="1">#REF!-'OLD TM1_1'!CB57</f>
        <v>#REF!</v>
      </c>
      <c r="CC57" s="57" t="e">
        <f ca="1">#REF!-'OLD TM1_1'!CC57</f>
        <v>#REF!</v>
      </c>
      <c r="CD57" s="57" t="e">
        <f ca="1">#REF!-'OLD TM1_1'!CD57</f>
        <v>#REF!</v>
      </c>
      <c r="CE57" s="57" t="e">
        <f ca="1">#REF!-'OLD TM1_1'!CE57</f>
        <v>#REF!</v>
      </c>
      <c r="CF57" s="57" t="e">
        <f ca="1">#REF!-'OLD TM1_1'!CF57</f>
        <v>#REF!</v>
      </c>
      <c r="CG57" s="57" t="e">
        <f ca="1">#REF!-'OLD TM1_1'!CG57</f>
        <v>#REF!</v>
      </c>
      <c r="CH57" s="57" t="e">
        <f ca="1">#REF!-'OLD TM1_1'!CH57</f>
        <v>#REF!</v>
      </c>
      <c r="CI57" s="57" t="e">
        <f ca="1">#REF!-'OLD TM1_1'!CI57</f>
        <v>#REF!</v>
      </c>
      <c r="CJ57" s="57" t="e">
        <f ca="1">#REF!-'OLD TM1_1'!CJ57</f>
        <v>#REF!</v>
      </c>
      <c r="CK57" s="57" t="e">
        <f ca="1">#REF!-'OLD TM1_1'!CK57</f>
        <v>#REF!</v>
      </c>
      <c r="CL57" s="57" t="e">
        <f ca="1">#REF!-'OLD TM1_1'!CL57</f>
        <v>#REF!</v>
      </c>
      <c r="CM57" s="57" t="e">
        <f ca="1">#REF!-'OLD TM1_1'!CM57</f>
        <v>#REF!</v>
      </c>
      <c r="CN57" s="57" t="e">
        <f ca="1">#REF!-'OLD TM1_1'!CN57</f>
        <v>#REF!</v>
      </c>
      <c r="CO57" s="57" t="e">
        <f ca="1">#REF!-'OLD TM1_1'!CO57</f>
        <v>#REF!</v>
      </c>
      <c r="CP57" s="57" t="e">
        <f ca="1">#REF!-'OLD TM1_1'!CP57</f>
        <v>#REF!</v>
      </c>
      <c r="CQ57" s="57" t="e">
        <f ca="1">#REF!-'OLD TM1_1'!CQ57</f>
        <v>#REF!</v>
      </c>
      <c r="CR57" s="57" t="e">
        <f ca="1">#REF!-'OLD TM1_1'!CR57</f>
        <v>#REF!</v>
      </c>
      <c r="CS57" s="57" t="e">
        <f ca="1">#REF!-'OLD TM1_1'!CS57</f>
        <v>#REF!</v>
      </c>
      <c r="CT57" s="57" t="e">
        <f ca="1">#REF!-'OLD TM1_1'!CT57</f>
        <v>#REF!</v>
      </c>
      <c r="CU57" s="57" t="e">
        <f ca="1">#REF!-'OLD TM1_1'!CU57</f>
        <v>#REF!</v>
      </c>
      <c r="CV57" s="57" t="e">
        <f ca="1">#REF!-'OLD TM1_1'!CV57</f>
        <v>#REF!</v>
      </c>
      <c r="CW57" s="57" t="e">
        <f ca="1">#REF!-'OLD TM1_1'!CW57</f>
        <v>#REF!</v>
      </c>
      <c r="CX57" s="57" t="e">
        <f ca="1">#REF!-'OLD TM1_1'!CX57</f>
        <v>#REF!</v>
      </c>
      <c r="CY57" s="57" t="e">
        <f ca="1">#REF!-'OLD TM1_1'!CY57</f>
        <v>#REF!</v>
      </c>
      <c r="CZ57" s="57" t="e">
        <f ca="1">#REF!-'OLD TM1_1'!CZ57</f>
        <v>#REF!</v>
      </c>
      <c r="DA57" s="57" t="e">
        <f ca="1">#REF!-'OLD TM1_1'!DA57</f>
        <v>#REF!</v>
      </c>
      <c r="DB57" s="57" t="e">
        <f ca="1">#REF!-'OLD TM1_1'!DB57</f>
        <v>#REF!</v>
      </c>
      <c r="DC57" s="57" t="e">
        <f ca="1">#REF!-'OLD TM1_1'!DC57</f>
        <v>#REF!</v>
      </c>
      <c r="DD57" s="57" t="e">
        <f ca="1">#REF!-'OLD TM1_1'!DD57</f>
        <v>#REF!</v>
      </c>
      <c r="DE57" s="57" t="e">
        <f ca="1">#REF!-'OLD TM1_1'!DE57</f>
        <v>#REF!</v>
      </c>
      <c r="DF57" s="57" t="e">
        <f ca="1">#REF!-'OLD TM1_1'!DF57</f>
        <v>#REF!</v>
      </c>
      <c r="DG57" s="57" t="e">
        <f>#REF!-'OLD TM1_1'!DG57</f>
        <v>#REF!</v>
      </c>
      <c r="DH57" s="57" t="e">
        <f ca="1">#REF!-'OLD TM1_1'!DH57</f>
        <v>#REF!</v>
      </c>
      <c r="DI57" s="57" t="e">
        <f ca="1">#REF!-'OLD TM1_1'!DI57</f>
        <v>#REF!</v>
      </c>
      <c r="DJ57" s="57" t="e">
        <f ca="1">#REF!-'OLD TM1_1'!DJ57</f>
        <v>#REF!</v>
      </c>
      <c r="DK57" s="57" t="e">
        <f ca="1">#REF!-'OLD TM1_1'!DK57</f>
        <v>#REF!</v>
      </c>
      <c r="DL57" s="57" t="e">
        <f ca="1">#REF!-'OLD TM1_1'!DL57</f>
        <v>#REF!</v>
      </c>
      <c r="DM57" s="57" t="e">
        <f ca="1">#REF!-'OLD TM1_1'!DM57</f>
        <v>#REF!</v>
      </c>
      <c r="DN57" s="57" t="e">
        <f ca="1">#REF!-'OLD TM1_1'!DN57</f>
        <v>#REF!</v>
      </c>
      <c r="DO57" s="57" t="e">
        <f ca="1">#REF!-'OLD TM1_1'!DO57</f>
        <v>#REF!</v>
      </c>
      <c r="DP57" s="57" t="e">
        <f ca="1">#REF!-'OLD TM1_1'!DP57</f>
        <v>#REF!</v>
      </c>
      <c r="DQ57" s="57" t="e">
        <f ca="1">#REF!-'OLD TM1_1'!DQ57</f>
        <v>#REF!</v>
      </c>
      <c r="DR57" s="57" t="e">
        <f ca="1">#REF!-'OLD TM1_1'!DR57</f>
        <v>#REF!</v>
      </c>
      <c r="DS57" s="57" t="e">
        <f ca="1">#REF!-'OLD TM1_1'!DS57</f>
        <v>#REF!</v>
      </c>
      <c r="DT57" s="57" t="e">
        <f ca="1">#REF!-'OLD TM1_1'!DT57</f>
        <v>#REF!</v>
      </c>
      <c r="DU57" s="57" t="e">
        <f ca="1">#REF!-'OLD TM1_1'!DU57</f>
        <v>#REF!</v>
      </c>
      <c r="DV57" s="57" t="e">
        <f ca="1">#REF!-'OLD TM1_1'!DV57</f>
        <v>#REF!</v>
      </c>
      <c r="DW57" s="57" t="e">
        <f ca="1">#REF!-'OLD TM1_1'!DW57</f>
        <v>#REF!</v>
      </c>
      <c r="DX57" s="57" t="e">
        <f ca="1">#REF!-'OLD TM1_1'!DX57</f>
        <v>#REF!</v>
      </c>
      <c r="DY57" s="57" t="e">
        <f ca="1">#REF!-'OLD TM1_1'!DY57</f>
        <v>#REF!</v>
      </c>
      <c r="DZ57" s="57" t="e">
        <f ca="1">#REF!-'OLD TM1_1'!DZ57</f>
        <v>#REF!</v>
      </c>
      <c r="EA57" s="57" t="e">
        <f ca="1">#REF!-'OLD TM1_1'!EA57</f>
        <v>#REF!</v>
      </c>
      <c r="EB57" s="57" t="e">
        <f ca="1">#REF!-'OLD TM1_1'!EB57</f>
        <v>#REF!</v>
      </c>
      <c r="EC57" s="57" t="e">
        <f ca="1">#REF!-'OLD TM1_1'!EC57</f>
        <v>#REF!</v>
      </c>
      <c r="ED57" s="57" t="e">
        <f ca="1">#REF!-'OLD TM1_1'!ED57</f>
        <v>#REF!</v>
      </c>
      <c r="EE57" s="57" t="e">
        <f ca="1">#REF!-'OLD TM1_1'!EE57</f>
        <v>#REF!</v>
      </c>
      <c r="EF57" s="57" t="e">
        <f ca="1">#REF!-'OLD TM1_1'!EF57</f>
        <v>#REF!</v>
      </c>
      <c r="EG57" s="57" t="e">
        <f ca="1">#REF!-'OLD TM1_1'!EG57</f>
        <v>#REF!</v>
      </c>
      <c r="EH57" s="57" t="e">
        <f ca="1">#REF!-'OLD TM1_1'!EH57</f>
        <v>#REF!</v>
      </c>
      <c r="EI57" s="57" t="e">
        <f ca="1">#REF!-'OLD TM1_1'!EI57</f>
        <v>#REF!</v>
      </c>
      <c r="EJ57" s="57" t="e">
        <f ca="1">#REF!-'OLD TM1_1'!EJ57</f>
        <v>#REF!</v>
      </c>
      <c r="EK57" s="57" t="e">
        <f ca="1">#REF!-'OLD TM1_1'!EK57</f>
        <v>#REF!</v>
      </c>
      <c r="EL57" s="57" t="e">
        <f ca="1">#REF!-'OLD TM1_1'!EL57</f>
        <v>#REF!</v>
      </c>
      <c r="EM57" s="57" t="e">
        <f ca="1">#REF!-'OLD TM1_1'!EM57</f>
        <v>#REF!</v>
      </c>
      <c r="EN57" s="57" t="e">
        <f ca="1">#REF!-'OLD TM1_1'!EN57</f>
        <v>#REF!</v>
      </c>
      <c r="EO57" s="57" t="e">
        <f ca="1">#REF!-'OLD TM1_1'!EO57</f>
        <v>#REF!</v>
      </c>
      <c r="EP57" s="57" t="e">
        <f ca="1">#REF!-'OLD TM1_1'!EP57</f>
        <v>#REF!</v>
      </c>
      <c r="EQ57" s="57" t="e">
        <f ca="1">#REF!-'OLD TM1_1'!EQ57</f>
        <v>#REF!</v>
      </c>
      <c r="ER57" s="57" t="e">
        <f ca="1">#REF!-'OLD TM1_1'!ER57</f>
        <v>#REF!</v>
      </c>
      <c r="ES57" s="57" t="e">
        <f ca="1">#REF!-'OLD TM1_1'!ES57</f>
        <v>#REF!</v>
      </c>
      <c r="ET57" s="57" t="e">
        <f ca="1">#REF!-'OLD TM1_1'!ET57</f>
        <v>#REF!</v>
      </c>
      <c r="EU57" s="57" t="e">
        <f ca="1">#REF!-'OLD TM1_1'!EU57</f>
        <v>#REF!</v>
      </c>
      <c r="EV57" s="57" t="e">
        <f ca="1">#REF!-'OLD TM1_1'!EV57</f>
        <v>#REF!</v>
      </c>
      <c r="EW57" s="57" t="e">
        <f>#REF!-'OLD TM1_1'!EW57</f>
        <v>#REF!</v>
      </c>
    </row>
    <row r="58" spans="1:153" x14ac:dyDescent="0.25">
      <c r="A58" t="s">
        <v>90</v>
      </c>
      <c r="B58" t="s">
        <v>64</v>
      </c>
      <c r="C58" s="57" t="e">
        <f ca="1">#REF!-'OLD TM1_1'!C58</f>
        <v>#REF!</v>
      </c>
      <c r="D58" s="57" t="e">
        <f ca="1">#REF!-'OLD TM1_1'!D58</f>
        <v>#REF!</v>
      </c>
      <c r="E58" s="57" t="e">
        <f ca="1">#REF!-'OLD TM1_1'!E58</f>
        <v>#REF!</v>
      </c>
      <c r="F58" s="57" t="e">
        <f ca="1">#REF!-'OLD TM1_1'!F58</f>
        <v>#REF!</v>
      </c>
      <c r="G58" s="57" t="e">
        <f ca="1">#REF!-'OLD TM1_1'!G58</f>
        <v>#REF!</v>
      </c>
      <c r="H58" s="57" t="e">
        <f ca="1">#REF!-'OLD TM1_1'!H58</f>
        <v>#REF!</v>
      </c>
      <c r="I58" s="57" t="e">
        <f ca="1">#REF!-'OLD TM1_1'!I58</f>
        <v>#REF!</v>
      </c>
      <c r="J58" s="57" t="e">
        <f ca="1">#REF!-'OLD TM1_1'!J58</f>
        <v>#REF!</v>
      </c>
      <c r="K58" s="57" t="e">
        <f ca="1">#REF!-'OLD TM1_1'!K58</f>
        <v>#REF!</v>
      </c>
      <c r="L58" s="57" t="e">
        <f ca="1">#REF!-'OLD TM1_1'!L58</f>
        <v>#REF!</v>
      </c>
      <c r="M58" s="57" t="e">
        <f ca="1">#REF!-'OLD TM1_1'!M58</f>
        <v>#REF!</v>
      </c>
      <c r="N58" s="57" t="e">
        <f ca="1">#REF!-'OLD TM1_1'!N58</f>
        <v>#REF!</v>
      </c>
      <c r="O58" s="57" t="e">
        <f ca="1">#REF!-'OLD TM1_1'!O58</f>
        <v>#REF!</v>
      </c>
      <c r="P58" s="57" t="e">
        <f ca="1">#REF!-'OLD TM1_1'!P58</f>
        <v>#REF!</v>
      </c>
      <c r="Q58" s="57" t="e">
        <f ca="1">#REF!-'OLD TM1_1'!Q58</f>
        <v>#REF!</v>
      </c>
      <c r="R58" s="57" t="e">
        <f ca="1">#REF!-'OLD TM1_1'!R58</f>
        <v>#REF!</v>
      </c>
      <c r="S58" s="57" t="e">
        <f ca="1">#REF!-'OLD TM1_1'!S58</f>
        <v>#REF!</v>
      </c>
      <c r="T58" s="57" t="e">
        <f ca="1">#REF!-'OLD TM1_1'!T58</f>
        <v>#REF!</v>
      </c>
      <c r="U58" s="57" t="e">
        <f ca="1">#REF!-'OLD TM1_1'!U58</f>
        <v>#REF!</v>
      </c>
      <c r="V58" s="57" t="e">
        <f ca="1">#REF!-'OLD TM1_1'!V58</f>
        <v>#REF!</v>
      </c>
      <c r="W58" s="57" t="e">
        <f ca="1">#REF!-'OLD TM1_1'!W58</f>
        <v>#REF!</v>
      </c>
      <c r="X58" s="57" t="e">
        <f ca="1">#REF!-'OLD TM1_1'!X58</f>
        <v>#REF!</v>
      </c>
      <c r="Y58" s="57" t="e">
        <f ca="1">#REF!-'OLD TM1_1'!Y58</f>
        <v>#REF!</v>
      </c>
      <c r="Z58" s="57" t="e">
        <f ca="1">#REF!-'OLD TM1_1'!Z58</f>
        <v>#REF!</v>
      </c>
      <c r="AA58" s="57" t="e">
        <f ca="1">#REF!-'OLD TM1_1'!AA58</f>
        <v>#REF!</v>
      </c>
      <c r="AB58" s="57" t="e">
        <f ca="1">#REF!-'OLD TM1_1'!AB58</f>
        <v>#REF!</v>
      </c>
      <c r="AC58" s="57" t="e">
        <f ca="1">#REF!-'OLD TM1_1'!AC58</f>
        <v>#REF!</v>
      </c>
      <c r="AD58" s="57" t="e">
        <f ca="1">#REF!-'OLD TM1_1'!AD58</f>
        <v>#REF!</v>
      </c>
      <c r="AE58" s="57" t="e">
        <f ca="1">#REF!-'OLD TM1_1'!AE58</f>
        <v>#REF!</v>
      </c>
      <c r="AF58" s="57" t="e">
        <f ca="1">#REF!-'OLD TM1_1'!AF58</f>
        <v>#REF!</v>
      </c>
      <c r="AG58" s="57" t="e">
        <f ca="1">#REF!-'OLD TM1_1'!AG58</f>
        <v>#REF!</v>
      </c>
      <c r="AH58" s="57" t="e">
        <f ca="1">#REF!-'OLD TM1_1'!AH58</f>
        <v>#REF!</v>
      </c>
      <c r="AI58" s="57" t="e">
        <f ca="1">#REF!-'OLD TM1_1'!AI58</f>
        <v>#REF!</v>
      </c>
      <c r="AJ58" s="57" t="e">
        <f ca="1">#REF!-'OLD TM1_1'!AJ58</f>
        <v>#REF!</v>
      </c>
      <c r="AK58" s="57" t="e">
        <f ca="1">#REF!-'OLD TM1_1'!AK58</f>
        <v>#REF!</v>
      </c>
      <c r="AL58" s="57" t="e">
        <f ca="1">#REF!-'OLD TM1_1'!AL58</f>
        <v>#REF!</v>
      </c>
      <c r="AM58" s="57" t="e">
        <f ca="1">#REF!-'OLD TM1_1'!AM58</f>
        <v>#REF!</v>
      </c>
      <c r="AN58" s="57" t="e">
        <f ca="1">#REF!-'OLD TM1_1'!AN58</f>
        <v>#REF!</v>
      </c>
      <c r="AO58" s="57" t="e">
        <f ca="1">#REF!-'OLD TM1_1'!AO58</f>
        <v>#REF!</v>
      </c>
      <c r="AP58" s="57" t="e">
        <f ca="1">#REF!-'OLD TM1_1'!AP58</f>
        <v>#REF!</v>
      </c>
      <c r="AQ58" s="57" t="e">
        <f ca="1">#REF!-'OLD TM1_1'!AQ58</f>
        <v>#REF!</v>
      </c>
      <c r="AR58" s="57" t="e">
        <f ca="1">#REF!-'OLD TM1_1'!AR58</f>
        <v>#REF!</v>
      </c>
      <c r="AS58" s="57" t="e">
        <f ca="1">#REF!-'OLD TM1_1'!AS58</f>
        <v>#REF!</v>
      </c>
      <c r="AT58" s="57" t="e">
        <f ca="1">#REF!-'OLD TM1_1'!AT58</f>
        <v>#REF!</v>
      </c>
      <c r="AU58" s="57" t="e">
        <f ca="1">#REF!-'OLD TM1_1'!AU58</f>
        <v>#REF!</v>
      </c>
      <c r="AV58" s="57" t="e">
        <f ca="1">#REF!-'OLD TM1_1'!AV58</f>
        <v>#REF!</v>
      </c>
      <c r="AW58" s="57" t="e">
        <f ca="1">#REF!-'OLD TM1_1'!AW58</f>
        <v>#REF!</v>
      </c>
      <c r="AX58" s="57" t="e">
        <f ca="1">#REF!-'OLD TM1_1'!AX58</f>
        <v>#REF!</v>
      </c>
      <c r="AY58" s="57" t="e">
        <f ca="1">#REF!-'OLD TM1_1'!AY58</f>
        <v>#REF!</v>
      </c>
      <c r="AZ58" s="57" t="e">
        <f ca="1">#REF!-'OLD TM1_1'!AZ58</f>
        <v>#REF!</v>
      </c>
      <c r="BA58" s="57" t="e">
        <f ca="1">#REF!-'OLD TM1_1'!BA58</f>
        <v>#REF!</v>
      </c>
      <c r="BB58" s="57" t="e">
        <f ca="1">#REF!-'OLD TM1_1'!BB58</f>
        <v>#REF!</v>
      </c>
      <c r="BC58" s="57" t="e">
        <f ca="1">#REF!-'OLD TM1_1'!BC58</f>
        <v>#REF!</v>
      </c>
      <c r="BD58" s="57" t="e">
        <f ca="1">#REF!-'OLD TM1_1'!BD58</f>
        <v>#REF!</v>
      </c>
      <c r="BE58" s="57" t="e">
        <f ca="1">#REF!-'OLD TM1_1'!BE58</f>
        <v>#REF!</v>
      </c>
      <c r="BF58" s="57" t="e">
        <f ca="1">#REF!-'OLD TM1_1'!BF58</f>
        <v>#REF!</v>
      </c>
      <c r="BG58" s="57" t="e">
        <f ca="1">#REF!-'OLD TM1_1'!BG58</f>
        <v>#REF!</v>
      </c>
      <c r="BH58" s="57" t="e">
        <f ca="1">#REF!-'OLD TM1_1'!BH58</f>
        <v>#REF!</v>
      </c>
      <c r="BI58" s="57" t="e">
        <f ca="1">#REF!-'OLD TM1_1'!BI58</f>
        <v>#REF!</v>
      </c>
      <c r="BJ58" s="57" t="e">
        <f ca="1">#REF!-'OLD TM1_1'!BJ58</f>
        <v>#REF!</v>
      </c>
      <c r="BK58" s="57" t="e">
        <f ca="1">#REF!-'OLD TM1_1'!BK58</f>
        <v>#REF!</v>
      </c>
      <c r="BL58" s="57" t="e">
        <f ca="1">#REF!-'OLD TM1_1'!BL58</f>
        <v>#REF!</v>
      </c>
      <c r="BM58" s="57" t="e">
        <f ca="1">#REF!-'OLD TM1_1'!BM58</f>
        <v>#REF!</v>
      </c>
      <c r="BN58" s="57" t="e">
        <f ca="1">#REF!-'OLD TM1_1'!BN58</f>
        <v>#REF!</v>
      </c>
      <c r="BO58" s="57" t="e">
        <f ca="1">#REF!-'OLD TM1_1'!BO58</f>
        <v>#REF!</v>
      </c>
      <c r="BP58" s="57" t="e">
        <f ca="1">#REF!-'OLD TM1_1'!BP58</f>
        <v>#REF!</v>
      </c>
      <c r="BQ58" s="57" t="e">
        <f ca="1">#REF!-'OLD TM1_1'!BQ58</f>
        <v>#REF!</v>
      </c>
      <c r="BR58" s="57" t="e">
        <f ca="1">#REF!-'OLD TM1_1'!BR58</f>
        <v>#REF!</v>
      </c>
      <c r="BS58" s="57" t="e">
        <f ca="1">#REF!-'OLD TM1_1'!BS58</f>
        <v>#REF!</v>
      </c>
      <c r="BT58" s="57" t="e">
        <f ca="1">#REF!-'OLD TM1_1'!BT58</f>
        <v>#REF!</v>
      </c>
      <c r="BU58" s="57" t="e">
        <f ca="1">#REF!-'OLD TM1_1'!BU58</f>
        <v>#REF!</v>
      </c>
      <c r="BV58" s="57" t="e">
        <f ca="1">#REF!-'OLD TM1_1'!BV58</f>
        <v>#REF!</v>
      </c>
      <c r="BW58" s="57" t="e">
        <f ca="1">#REF!-'OLD TM1_1'!BW58</f>
        <v>#REF!</v>
      </c>
      <c r="BX58" s="57" t="e">
        <f ca="1">#REF!-'OLD TM1_1'!BX58</f>
        <v>#REF!</v>
      </c>
      <c r="BY58" s="57" t="e">
        <f ca="1">#REF!-'OLD TM1_1'!BY58</f>
        <v>#REF!</v>
      </c>
      <c r="BZ58" s="57" t="e">
        <f ca="1">#REF!-'OLD TM1_1'!BZ58</f>
        <v>#REF!</v>
      </c>
      <c r="CA58" s="57" t="e">
        <f ca="1">#REF!-'OLD TM1_1'!CA58</f>
        <v>#REF!</v>
      </c>
      <c r="CB58" s="57" t="e">
        <f ca="1">#REF!-'OLD TM1_1'!CB58</f>
        <v>#REF!</v>
      </c>
      <c r="CC58" s="57" t="e">
        <f ca="1">#REF!-'OLD TM1_1'!CC58</f>
        <v>#REF!</v>
      </c>
      <c r="CD58" s="57" t="e">
        <f ca="1">#REF!-'OLD TM1_1'!CD58</f>
        <v>#REF!</v>
      </c>
      <c r="CE58" s="57" t="e">
        <f ca="1">#REF!-'OLD TM1_1'!CE58</f>
        <v>#REF!</v>
      </c>
      <c r="CF58" s="57" t="e">
        <f ca="1">#REF!-'OLD TM1_1'!CF58</f>
        <v>#REF!</v>
      </c>
      <c r="CG58" s="57" t="e">
        <f ca="1">#REF!-'OLD TM1_1'!CG58</f>
        <v>#REF!</v>
      </c>
      <c r="CH58" s="57" t="e">
        <f ca="1">#REF!-'OLD TM1_1'!CH58</f>
        <v>#REF!</v>
      </c>
      <c r="CI58" s="57" t="e">
        <f ca="1">#REF!-'OLD TM1_1'!CI58</f>
        <v>#REF!</v>
      </c>
      <c r="CJ58" s="57" t="e">
        <f ca="1">#REF!-'OLD TM1_1'!CJ58</f>
        <v>#REF!</v>
      </c>
      <c r="CK58" s="57" t="e">
        <f ca="1">#REF!-'OLD TM1_1'!CK58</f>
        <v>#REF!</v>
      </c>
      <c r="CL58" s="57" t="e">
        <f ca="1">#REF!-'OLD TM1_1'!CL58</f>
        <v>#REF!</v>
      </c>
      <c r="CM58" s="57" t="e">
        <f ca="1">#REF!-'OLD TM1_1'!CM58</f>
        <v>#REF!</v>
      </c>
      <c r="CN58" s="57" t="e">
        <f ca="1">#REF!-'OLD TM1_1'!CN58</f>
        <v>#REF!</v>
      </c>
      <c r="CO58" s="57" t="e">
        <f ca="1">#REF!-'OLD TM1_1'!CO58</f>
        <v>#REF!</v>
      </c>
      <c r="CP58" s="57" t="e">
        <f ca="1">#REF!-'OLD TM1_1'!CP58</f>
        <v>#REF!</v>
      </c>
      <c r="CQ58" s="57" t="e">
        <f ca="1">#REF!-'OLD TM1_1'!CQ58</f>
        <v>#REF!</v>
      </c>
      <c r="CR58" s="57" t="e">
        <f ca="1">#REF!-'OLD TM1_1'!CR58</f>
        <v>#REF!</v>
      </c>
      <c r="CS58" s="57" t="e">
        <f ca="1">#REF!-'OLD TM1_1'!CS58</f>
        <v>#REF!</v>
      </c>
      <c r="CT58" s="57" t="e">
        <f ca="1">#REF!-'OLD TM1_1'!CT58</f>
        <v>#REF!</v>
      </c>
      <c r="CU58" s="57" t="e">
        <f ca="1">#REF!-'OLD TM1_1'!CU58</f>
        <v>#REF!</v>
      </c>
      <c r="CV58" s="57" t="e">
        <f ca="1">#REF!-'OLD TM1_1'!CV58</f>
        <v>#REF!</v>
      </c>
      <c r="CW58" s="57" t="e">
        <f ca="1">#REF!-'OLD TM1_1'!CW58</f>
        <v>#REF!</v>
      </c>
      <c r="CX58" s="57" t="e">
        <f ca="1">#REF!-'OLD TM1_1'!CX58</f>
        <v>#REF!</v>
      </c>
      <c r="CY58" s="57" t="e">
        <f ca="1">#REF!-'OLD TM1_1'!CY58</f>
        <v>#REF!</v>
      </c>
      <c r="CZ58" s="57" t="e">
        <f ca="1">#REF!-'OLD TM1_1'!CZ58</f>
        <v>#REF!</v>
      </c>
      <c r="DA58" s="57" t="e">
        <f ca="1">#REF!-'OLD TM1_1'!DA58</f>
        <v>#REF!</v>
      </c>
      <c r="DB58" s="57" t="e">
        <f ca="1">#REF!-'OLD TM1_1'!DB58</f>
        <v>#REF!</v>
      </c>
      <c r="DC58" s="57" t="e">
        <f ca="1">#REF!-'OLD TM1_1'!DC58</f>
        <v>#REF!</v>
      </c>
      <c r="DD58" s="57" t="e">
        <f ca="1">#REF!-'OLD TM1_1'!DD58</f>
        <v>#REF!</v>
      </c>
      <c r="DE58" s="57" t="e">
        <f ca="1">#REF!-'OLD TM1_1'!DE58</f>
        <v>#REF!</v>
      </c>
      <c r="DF58" s="57" t="e">
        <f ca="1">#REF!-'OLD TM1_1'!DF58</f>
        <v>#REF!</v>
      </c>
      <c r="DG58" s="57" t="e">
        <f>#REF!-'OLD TM1_1'!DG58</f>
        <v>#REF!</v>
      </c>
      <c r="DH58" s="57" t="e">
        <f ca="1">#REF!-'OLD TM1_1'!DH58</f>
        <v>#REF!</v>
      </c>
      <c r="DI58" s="57" t="e">
        <f ca="1">#REF!-'OLD TM1_1'!DI58</f>
        <v>#REF!</v>
      </c>
      <c r="DJ58" s="57" t="e">
        <f ca="1">#REF!-'OLD TM1_1'!DJ58</f>
        <v>#REF!</v>
      </c>
      <c r="DK58" s="57" t="e">
        <f ca="1">#REF!-'OLD TM1_1'!DK58</f>
        <v>#REF!</v>
      </c>
      <c r="DL58" s="57" t="e">
        <f ca="1">#REF!-'OLD TM1_1'!DL58</f>
        <v>#REF!</v>
      </c>
      <c r="DM58" s="57" t="e">
        <f ca="1">#REF!-'OLD TM1_1'!DM58</f>
        <v>#REF!</v>
      </c>
      <c r="DN58" s="57" t="e">
        <f ca="1">#REF!-'OLD TM1_1'!DN58</f>
        <v>#REF!</v>
      </c>
      <c r="DO58" s="57" t="e">
        <f ca="1">#REF!-'OLD TM1_1'!DO58</f>
        <v>#REF!</v>
      </c>
      <c r="DP58" s="57" t="e">
        <f ca="1">#REF!-'OLD TM1_1'!DP58</f>
        <v>#REF!</v>
      </c>
      <c r="DQ58" s="57" t="e">
        <f ca="1">#REF!-'OLD TM1_1'!DQ58</f>
        <v>#REF!</v>
      </c>
      <c r="DR58" s="57" t="e">
        <f ca="1">#REF!-'OLD TM1_1'!DR58</f>
        <v>#REF!</v>
      </c>
      <c r="DS58" s="57" t="e">
        <f ca="1">#REF!-'OLD TM1_1'!DS58</f>
        <v>#REF!</v>
      </c>
      <c r="DT58" s="57" t="e">
        <f ca="1">#REF!-'OLD TM1_1'!DT58</f>
        <v>#REF!</v>
      </c>
      <c r="DU58" s="57" t="e">
        <f ca="1">#REF!-'OLD TM1_1'!DU58</f>
        <v>#REF!</v>
      </c>
      <c r="DV58" s="57" t="e">
        <f ca="1">#REF!-'OLD TM1_1'!DV58</f>
        <v>#REF!</v>
      </c>
      <c r="DW58" s="57" t="e">
        <f ca="1">#REF!-'OLD TM1_1'!DW58</f>
        <v>#REF!</v>
      </c>
      <c r="DX58" s="57" t="e">
        <f ca="1">#REF!-'OLD TM1_1'!DX58</f>
        <v>#REF!</v>
      </c>
      <c r="DY58" s="57" t="e">
        <f ca="1">#REF!-'OLD TM1_1'!DY58</f>
        <v>#REF!</v>
      </c>
      <c r="DZ58" s="57" t="e">
        <f ca="1">#REF!-'OLD TM1_1'!DZ58</f>
        <v>#REF!</v>
      </c>
      <c r="EA58" s="57" t="e">
        <f ca="1">#REF!-'OLD TM1_1'!EA58</f>
        <v>#REF!</v>
      </c>
      <c r="EB58" s="57" t="e">
        <f ca="1">#REF!-'OLD TM1_1'!EB58</f>
        <v>#REF!</v>
      </c>
      <c r="EC58" s="57" t="e">
        <f ca="1">#REF!-'OLD TM1_1'!EC58</f>
        <v>#REF!</v>
      </c>
      <c r="ED58" s="57" t="e">
        <f ca="1">#REF!-'OLD TM1_1'!ED58</f>
        <v>#REF!</v>
      </c>
      <c r="EE58" s="57" t="e">
        <f ca="1">#REF!-'OLD TM1_1'!EE58</f>
        <v>#REF!</v>
      </c>
      <c r="EF58" s="57" t="e">
        <f ca="1">#REF!-'OLD TM1_1'!EF58</f>
        <v>#REF!</v>
      </c>
      <c r="EG58" s="57" t="e">
        <f ca="1">#REF!-'OLD TM1_1'!EG58</f>
        <v>#REF!</v>
      </c>
      <c r="EH58" s="57" t="e">
        <f ca="1">#REF!-'OLD TM1_1'!EH58</f>
        <v>#REF!</v>
      </c>
      <c r="EI58" s="57" t="e">
        <f ca="1">#REF!-'OLD TM1_1'!EI58</f>
        <v>#REF!</v>
      </c>
      <c r="EJ58" s="57" t="e">
        <f ca="1">#REF!-'OLD TM1_1'!EJ58</f>
        <v>#REF!</v>
      </c>
      <c r="EK58" s="57" t="e">
        <f ca="1">#REF!-'OLD TM1_1'!EK58</f>
        <v>#REF!</v>
      </c>
      <c r="EL58" s="57" t="e">
        <f ca="1">#REF!-'OLD TM1_1'!EL58</f>
        <v>#REF!</v>
      </c>
      <c r="EM58" s="57" t="e">
        <f ca="1">#REF!-'OLD TM1_1'!EM58</f>
        <v>#REF!</v>
      </c>
      <c r="EN58" s="57" t="e">
        <f ca="1">#REF!-'OLD TM1_1'!EN58</f>
        <v>#REF!</v>
      </c>
      <c r="EO58" s="57" t="e">
        <f ca="1">#REF!-'OLD TM1_1'!EO58</f>
        <v>#REF!</v>
      </c>
      <c r="EP58" s="57" t="e">
        <f ca="1">#REF!-'OLD TM1_1'!EP58</f>
        <v>#REF!</v>
      </c>
      <c r="EQ58" s="57" t="e">
        <f ca="1">#REF!-'OLD TM1_1'!EQ58</f>
        <v>#REF!</v>
      </c>
      <c r="ER58" s="57" t="e">
        <f ca="1">#REF!-'OLD TM1_1'!ER58</f>
        <v>#REF!</v>
      </c>
      <c r="ES58" s="57" t="e">
        <f ca="1">#REF!-'OLD TM1_1'!ES58</f>
        <v>#REF!</v>
      </c>
      <c r="ET58" s="57" t="e">
        <f ca="1">#REF!-'OLD TM1_1'!ET58</f>
        <v>#REF!</v>
      </c>
      <c r="EU58" s="57" t="e">
        <f ca="1">#REF!-'OLD TM1_1'!EU58</f>
        <v>#REF!</v>
      </c>
      <c r="EV58" s="57" t="e">
        <f ca="1">#REF!-'OLD TM1_1'!EV58</f>
        <v>#REF!</v>
      </c>
      <c r="EW58" s="57" t="e">
        <f>#REF!-'OLD TM1_1'!EW58</f>
        <v>#REF!</v>
      </c>
    </row>
    <row r="59" spans="1:153" x14ac:dyDescent="0.25">
      <c r="A59" t="s">
        <v>91</v>
      </c>
      <c r="B59" t="s">
        <v>64</v>
      </c>
      <c r="C59" s="57" t="e">
        <f ca="1">#REF!-'OLD TM1_1'!C59</f>
        <v>#REF!</v>
      </c>
      <c r="D59" s="57" t="e">
        <f ca="1">#REF!-'OLD TM1_1'!D59</f>
        <v>#REF!</v>
      </c>
      <c r="E59" s="57" t="e">
        <f ca="1">#REF!-'OLD TM1_1'!E59</f>
        <v>#REF!</v>
      </c>
      <c r="F59" s="57" t="e">
        <f ca="1">#REF!-'OLD TM1_1'!F59</f>
        <v>#REF!</v>
      </c>
      <c r="G59" s="57" t="e">
        <f ca="1">#REF!-'OLD TM1_1'!G59</f>
        <v>#REF!</v>
      </c>
      <c r="H59" s="57" t="e">
        <f ca="1">#REF!-'OLD TM1_1'!H59</f>
        <v>#REF!</v>
      </c>
      <c r="I59" s="57" t="e">
        <f ca="1">#REF!-'OLD TM1_1'!I59</f>
        <v>#REF!</v>
      </c>
      <c r="J59" s="57" t="e">
        <f ca="1">#REF!-'OLD TM1_1'!J59</f>
        <v>#REF!</v>
      </c>
      <c r="K59" s="57" t="e">
        <f ca="1">#REF!-'OLD TM1_1'!K59</f>
        <v>#REF!</v>
      </c>
      <c r="L59" s="57" t="e">
        <f ca="1">#REF!-'OLD TM1_1'!L59</f>
        <v>#REF!</v>
      </c>
      <c r="M59" s="57" t="e">
        <f ca="1">#REF!-'OLD TM1_1'!M59</f>
        <v>#REF!</v>
      </c>
      <c r="N59" s="57" t="e">
        <f ca="1">#REF!-'OLD TM1_1'!N59</f>
        <v>#REF!</v>
      </c>
      <c r="O59" s="57" t="e">
        <f ca="1">#REF!-'OLD TM1_1'!O59</f>
        <v>#REF!</v>
      </c>
      <c r="P59" s="57" t="e">
        <f ca="1">#REF!-'OLD TM1_1'!P59</f>
        <v>#REF!</v>
      </c>
      <c r="Q59" s="57" t="e">
        <f ca="1">#REF!-'OLD TM1_1'!Q59</f>
        <v>#REF!</v>
      </c>
      <c r="R59" s="57" t="e">
        <f ca="1">#REF!-'OLD TM1_1'!R59</f>
        <v>#REF!</v>
      </c>
      <c r="S59" s="57" t="e">
        <f ca="1">#REF!-'OLD TM1_1'!S59</f>
        <v>#REF!</v>
      </c>
      <c r="T59" s="57" t="e">
        <f ca="1">#REF!-'OLD TM1_1'!T59</f>
        <v>#REF!</v>
      </c>
      <c r="U59" s="57" t="e">
        <f ca="1">#REF!-'OLD TM1_1'!U59</f>
        <v>#REF!</v>
      </c>
      <c r="V59" s="57" t="e">
        <f ca="1">#REF!-'OLD TM1_1'!V59</f>
        <v>#REF!</v>
      </c>
      <c r="W59" s="57" t="e">
        <f ca="1">#REF!-'OLD TM1_1'!W59</f>
        <v>#REF!</v>
      </c>
      <c r="X59" s="57" t="e">
        <f ca="1">#REF!-'OLD TM1_1'!X59</f>
        <v>#REF!</v>
      </c>
      <c r="Y59" s="57" t="e">
        <f ca="1">#REF!-'OLD TM1_1'!Y59</f>
        <v>#REF!</v>
      </c>
      <c r="Z59" s="57" t="e">
        <f ca="1">#REF!-'OLD TM1_1'!Z59</f>
        <v>#REF!</v>
      </c>
      <c r="AA59" s="57" t="e">
        <f ca="1">#REF!-'OLD TM1_1'!AA59</f>
        <v>#REF!</v>
      </c>
      <c r="AB59" s="57" t="e">
        <f ca="1">#REF!-'OLD TM1_1'!AB59</f>
        <v>#REF!</v>
      </c>
      <c r="AC59" s="57" t="e">
        <f ca="1">#REF!-'OLD TM1_1'!AC59</f>
        <v>#REF!</v>
      </c>
      <c r="AD59" s="57" t="e">
        <f ca="1">#REF!-'OLD TM1_1'!AD59</f>
        <v>#REF!</v>
      </c>
      <c r="AE59" s="57" t="e">
        <f ca="1">#REF!-'OLD TM1_1'!AE59</f>
        <v>#REF!</v>
      </c>
      <c r="AF59" s="57" t="e">
        <f ca="1">#REF!-'OLD TM1_1'!AF59</f>
        <v>#REF!</v>
      </c>
      <c r="AG59" s="57" t="e">
        <f ca="1">#REF!-'OLD TM1_1'!AG59</f>
        <v>#REF!</v>
      </c>
      <c r="AH59" s="57" t="e">
        <f ca="1">#REF!-'OLD TM1_1'!AH59</f>
        <v>#REF!</v>
      </c>
      <c r="AI59" s="57" t="e">
        <f ca="1">#REF!-'OLD TM1_1'!AI59</f>
        <v>#REF!</v>
      </c>
      <c r="AJ59" s="57" t="e">
        <f ca="1">#REF!-'OLD TM1_1'!AJ59</f>
        <v>#REF!</v>
      </c>
      <c r="AK59" s="57" t="e">
        <f ca="1">#REF!-'OLD TM1_1'!AK59</f>
        <v>#REF!</v>
      </c>
      <c r="AL59" s="57" t="e">
        <f ca="1">#REF!-'OLD TM1_1'!AL59</f>
        <v>#REF!</v>
      </c>
      <c r="AM59" s="57" t="e">
        <f ca="1">#REF!-'OLD TM1_1'!AM59</f>
        <v>#REF!</v>
      </c>
      <c r="AN59" s="57" t="e">
        <f ca="1">#REF!-'OLD TM1_1'!AN59</f>
        <v>#REF!</v>
      </c>
      <c r="AO59" s="57" t="e">
        <f ca="1">#REF!-'OLD TM1_1'!AO59</f>
        <v>#REF!</v>
      </c>
      <c r="AP59" s="57" t="e">
        <f ca="1">#REF!-'OLD TM1_1'!AP59</f>
        <v>#REF!</v>
      </c>
      <c r="AQ59" s="57" t="e">
        <f ca="1">#REF!-'OLD TM1_1'!AQ59</f>
        <v>#REF!</v>
      </c>
      <c r="AR59" s="57" t="e">
        <f ca="1">#REF!-'OLD TM1_1'!AR59</f>
        <v>#REF!</v>
      </c>
      <c r="AS59" s="57" t="e">
        <f ca="1">#REF!-'OLD TM1_1'!AS59</f>
        <v>#REF!</v>
      </c>
      <c r="AT59" s="57" t="e">
        <f ca="1">#REF!-'OLD TM1_1'!AT59</f>
        <v>#REF!</v>
      </c>
      <c r="AU59" s="57" t="e">
        <f ca="1">#REF!-'OLD TM1_1'!AU59</f>
        <v>#REF!</v>
      </c>
      <c r="AV59" s="57" t="e">
        <f ca="1">#REF!-'OLD TM1_1'!AV59</f>
        <v>#REF!</v>
      </c>
      <c r="AW59" s="57" t="e">
        <f ca="1">#REF!-'OLD TM1_1'!AW59</f>
        <v>#REF!</v>
      </c>
      <c r="AX59" s="57" t="e">
        <f ca="1">#REF!-'OLD TM1_1'!AX59</f>
        <v>#REF!</v>
      </c>
      <c r="AY59" s="57" t="e">
        <f ca="1">#REF!-'OLD TM1_1'!AY59</f>
        <v>#REF!</v>
      </c>
      <c r="AZ59" s="57" t="e">
        <f ca="1">#REF!-'OLD TM1_1'!AZ59</f>
        <v>#REF!</v>
      </c>
      <c r="BA59" s="57" t="e">
        <f ca="1">#REF!-'OLD TM1_1'!BA59</f>
        <v>#REF!</v>
      </c>
      <c r="BB59" s="57" t="e">
        <f ca="1">#REF!-'OLD TM1_1'!BB59</f>
        <v>#REF!</v>
      </c>
      <c r="BC59" s="57" t="e">
        <f ca="1">#REF!-'OLD TM1_1'!BC59</f>
        <v>#REF!</v>
      </c>
      <c r="BD59" s="57" t="e">
        <f ca="1">#REF!-'OLD TM1_1'!BD59</f>
        <v>#REF!</v>
      </c>
      <c r="BE59" s="57" t="e">
        <f ca="1">#REF!-'OLD TM1_1'!BE59</f>
        <v>#REF!</v>
      </c>
      <c r="BF59" s="57" t="e">
        <f ca="1">#REF!-'OLD TM1_1'!BF59</f>
        <v>#REF!</v>
      </c>
      <c r="BG59" s="57" t="e">
        <f ca="1">#REF!-'OLD TM1_1'!BG59</f>
        <v>#REF!</v>
      </c>
      <c r="BH59" s="57" t="e">
        <f ca="1">#REF!-'OLD TM1_1'!BH59</f>
        <v>#REF!</v>
      </c>
      <c r="BI59" s="57" t="e">
        <f ca="1">#REF!-'OLD TM1_1'!BI59</f>
        <v>#REF!</v>
      </c>
      <c r="BJ59" s="57" t="e">
        <f ca="1">#REF!-'OLD TM1_1'!BJ59</f>
        <v>#REF!</v>
      </c>
      <c r="BK59" s="57" t="e">
        <f ca="1">#REF!-'OLD TM1_1'!BK59</f>
        <v>#REF!</v>
      </c>
      <c r="BL59" s="57" t="e">
        <f ca="1">#REF!-'OLD TM1_1'!BL59</f>
        <v>#REF!</v>
      </c>
      <c r="BM59" s="57" t="e">
        <f ca="1">#REF!-'OLD TM1_1'!BM59</f>
        <v>#REF!</v>
      </c>
      <c r="BN59" s="57" t="e">
        <f ca="1">#REF!-'OLD TM1_1'!BN59</f>
        <v>#REF!</v>
      </c>
      <c r="BO59" s="57" t="e">
        <f ca="1">#REF!-'OLD TM1_1'!BO59</f>
        <v>#REF!</v>
      </c>
      <c r="BP59" s="57" t="e">
        <f ca="1">#REF!-'OLD TM1_1'!BP59</f>
        <v>#REF!</v>
      </c>
      <c r="BQ59" s="57" t="e">
        <f ca="1">#REF!-'OLD TM1_1'!BQ59</f>
        <v>#REF!</v>
      </c>
      <c r="BR59" s="57" t="e">
        <f ca="1">#REF!-'OLD TM1_1'!BR59</f>
        <v>#REF!</v>
      </c>
      <c r="BS59" s="57" t="e">
        <f ca="1">#REF!-'OLD TM1_1'!BS59</f>
        <v>#REF!</v>
      </c>
      <c r="BT59" s="57" t="e">
        <f ca="1">#REF!-'OLD TM1_1'!BT59</f>
        <v>#REF!</v>
      </c>
      <c r="BU59" s="57" t="e">
        <f ca="1">#REF!-'OLD TM1_1'!BU59</f>
        <v>#REF!</v>
      </c>
      <c r="BV59" s="57" t="e">
        <f ca="1">#REF!-'OLD TM1_1'!BV59</f>
        <v>#REF!</v>
      </c>
      <c r="BW59" s="57" t="e">
        <f ca="1">#REF!-'OLD TM1_1'!BW59</f>
        <v>#REF!</v>
      </c>
      <c r="BX59" s="57" t="e">
        <f ca="1">#REF!-'OLD TM1_1'!BX59</f>
        <v>#REF!</v>
      </c>
      <c r="BY59" s="57" t="e">
        <f ca="1">#REF!-'OLD TM1_1'!BY59</f>
        <v>#REF!</v>
      </c>
      <c r="BZ59" s="57" t="e">
        <f ca="1">#REF!-'OLD TM1_1'!BZ59</f>
        <v>#REF!</v>
      </c>
      <c r="CA59" s="57" t="e">
        <f ca="1">#REF!-'OLD TM1_1'!CA59</f>
        <v>#REF!</v>
      </c>
      <c r="CB59" s="57" t="e">
        <f ca="1">#REF!-'OLD TM1_1'!CB59</f>
        <v>#REF!</v>
      </c>
      <c r="CC59" s="57" t="e">
        <f ca="1">#REF!-'OLD TM1_1'!CC59</f>
        <v>#REF!</v>
      </c>
      <c r="CD59" s="57" t="e">
        <f ca="1">#REF!-'OLD TM1_1'!CD59</f>
        <v>#REF!</v>
      </c>
      <c r="CE59" s="57" t="e">
        <f ca="1">#REF!-'OLD TM1_1'!CE59</f>
        <v>#REF!</v>
      </c>
      <c r="CF59" s="57" t="e">
        <f ca="1">#REF!-'OLD TM1_1'!CF59</f>
        <v>#REF!</v>
      </c>
      <c r="CG59" s="57" t="e">
        <f ca="1">#REF!-'OLD TM1_1'!CG59</f>
        <v>#REF!</v>
      </c>
      <c r="CH59" s="57" t="e">
        <f ca="1">#REF!-'OLD TM1_1'!CH59</f>
        <v>#REF!</v>
      </c>
      <c r="CI59" s="57" t="e">
        <f ca="1">#REF!-'OLD TM1_1'!CI59</f>
        <v>#REF!</v>
      </c>
      <c r="CJ59" s="57" t="e">
        <f ca="1">#REF!-'OLD TM1_1'!CJ59</f>
        <v>#REF!</v>
      </c>
      <c r="CK59" s="57" t="e">
        <f ca="1">#REF!-'OLD TM1_1'!CK59</f>
        <v>#REF!</v>
      </c>
      <c r="CL59" s="57" t="e">
        <f ca="1">#REF!-'OLD TM1_1'!CL59</f>
        <v>#REF!</v>
      </c>
      <c r="CM59" s="57" t="e">
        <f ca="1">#REF!-'OLD TM1_1'!CM59</f>
        <v>#REF!</v>
      </c>
      <c r="CN59" s="57" t="e">
        <f ca="1">#REF!-'OLD TM1_1'!CN59</f>
        <v>#REF!</v>
      </c>
      <c r="CO59" s="57" t="e">
        <f ca="1">#REF!-'OLD TM1_1'!CO59</f>
        <v>#REF!</v>
      </c>
      <c r="CP59" s="57" t="e">
        <f ca="1">#REF!-'OLD TM1_1'!CP59</f>
        <v>#REF!</v>
      </c>
      <c r="CQ59" s="57" t="e">
        <f ca="1">#REF!-'OLD TM1_1'!CQ59</f>
        <v>#REF!</v>
      </c>
      <c r="CR59" s="57" t="e">
        <f ca="1">#REF!-'OLD TM1_1'!CR59</f>
        <v>#REF!</v>
      </c>
      <c r="CS59" s="57" t="e">
        <f ca="1">#REF!-'OLD TM1_1'!CS59</f>
        <v>#REF!</v>
      </c>
      <c r="CT59" s="57" t="e">
        <f ca="1">#REF!-'OLD TM1_1'!CT59</f>
        <v>#REF!</v>
      </c>
      <c r="CU59" s="57" t="e">
        <f ca="1">#REF!-'OLD TM1_1'!CU59</f>
        <v>#REF!</v>
      </c>
      <c r="CV59" s="57" t="e">
        <f ca="1">#REF!-'OLD TM1_1'!CV59</f>
        <v>#REF!</v>
      </c>
      <c r="CW59" s="57" t="e">
        <f ca="1">#REF!-'OLD TM1_1'!CW59</f>
        <v>#REF!</v>
      </c>
      <c r="CX59" s="57" t="e">
        <f ca="1">#REF!-'OLD TM1_1'!CX59</f>
        <v>#REF!</v>
      </c>
      <c r="CY59" s="57" t="e">
        <f ca="1">#REF!-'OLD TM1_1'!CY59</f>
        <v>#REF!</v>
      </c>
      <c r="CZ59" s="57" t="e">
        <f ca="1">#REF!-'OLD TM1_1'!CZ59</f>
        <v>#REF!</v>
      </c>
      <c r="DA59" s="57" t="e">
        <f ca="1">#REF!-'OLD TM1_1'!DA59</f>
        <v>#REF!</v>
      </c>
      <c r="DB59" s="57" t="e">
        <f ca="1">#REF!-'OLD TM1_1'!DB59</f>
        <v>#REF!</v>
      </c>
      <c r="DC59" s="57" t="e">
        <f ca="1">#REF!-'OLD TM1_1'!DC59</f>
        <v>#REF!</v>
      </c>
      <c r="DD59" s="57" t="e">
        <f ca="1">#REF!-'OLD TM1_1'!DD59</f>
        <v>#REF!</v>
      </c>
      <c r="DE59" s="57" t="e">
        <f ca="1">#REF!-'OLD TM1_1'!DE59</f>
        <v>#REF!</v>
      </c>
      <c r="DF59" s="57" t="e">
        <f ca="1">#REF!-'OLD TM1_1'!DF59</f>
        <v>#REF!</v>
      </c>
      <c r="DG59" s="57" t="e">
        <f>#REF!-'OLD TM1_1'!DG59</f>
        <v>#REF!</v>
      </c>
      <c r="DH59" s="57" t="e">
        <f ca="1">#REF!-'OLD TM1_1'!DH59</f>
        <v>#REF!</v>
      </c>
      <c r="DI59" s="57" t="e">
        <f ca="1">#REF!-'OLD TM1_1'!DI59</f>
        <v>#REF!</v>
      </c>
      <c r="DJ59" s="57" t="e">
        <f ca="1">#REF!-'OLD TM1_1'!DJ59</f>
        <v>#REF!</v>
      </c>
      <c r="DK59" s="57" t="e">
        <f ca="1">#REF!-'OLD TM1_1'!DK59</f>
        <v>#REF!</v>
      </c>
      <c r="DL59" s="57" t="e">
        <f ca="1">#REF!-'OLD TM1_1'!DL59</f>
        <v>#REF!</v>
      </c>
      <c r="DM59" s="57" t="e">
        <f ca="1">#REF!-'OLD TM1_1'!DM59</f>
        <v>#REF!</v>
      </c>
      <c r="DN59" s="57" t="e">
        <f ca="1">#REF!-'OLD TM1_1'!DN59</f>
        <v>#REF!</v>
      </c>
      <c r="DO59" s="57" t="e">
        <f ca="1">#REF!-'OLD TM1_1'!DO59</f>
        <v>#REF!</v>
      </c>
      <c r="DP59" s="57" t="e">
        <f ca="1">#REF!-'OLD TM1_1'!DP59</f>
        <v>#REF!</v>
      </c>
      <c r="DQ59" s="57" t="e">
        <f ca="1">#REF!-'OLD TM1_1'!DQ59</f>
        <v>#REF!</v>
      </c>
      <c r="DR59" s="57" t="e">
        <f ca="1">#REF!-'OLD TM1_1'!DR59</f>
        <v>#REF!</v>
      </c>
      <c r="DS59" s="57" t="e">
        <f ca="1">#REF!-'OLD TM1_1'!DS59</f>
        <v>#REF!</v>
      </c>
      <c r="DT59" s="57" t="e">
        <f ca="1">#REF!-'OLD TM1_1'!DT59</f>
        <v>#REF!</v>
      </c>
      <c r="DU59" s="57" t="e">
        <f ca="1">#REF!-'OLD TM1_1'!DU59</f>
        <v>#REF!</v>
      </c>
      <c r="DV59" s="57" t="e">
        <f ca="1">#REF!-'OLD TM1_1'!DV59</f>
        <v>#REF!</v>
      </c>
      <c r="DW59" s="57" t="e">
        <f ca="1">#REF!-'OLD TM1_1'!DW59</f>
        <v>#REF!</v>
      </c>
      <c r="DX59" s="57" t="e">
        <f ca="1">#REF!-'OLD TM1_1'!DX59</f>
        <v>#REF!</v>
      </c>
      <c r="DY59" s="57" t="e">
        <f ca="1">#REF!-'OLD TM1_1'!DY59</f>
        <v>#REF!</v>
      </c>
      <c r="DZ59" s="57" t="e">
        <f ca="1">#REF!-'OLD TM1_1'!DZ59</f>
        <v>#REF!</v>
      </c>
      <c r="EA59" s="57" t="e">
        <f ca="1">#REF!-'OLD TM1_1'!EA59</f>
        <v>#REF!</v>
      </c>
      <c r="EB59" s="57" t="e">
        <f ca="1">#REF!-'OLD TM1_1'!EB59</f>
        <v>#REF!</v>
      </c>
      <c r="EC59" s="57" t="e">
        <f ca="1">#REF!-'OLD TM1_1'!EC59</f>
        <v>#REF!</v>
      </c>
      <c r="ED59" s="57" t="e">
        <f ca="1">#REF!-'OLD TM1_1'!ED59</f>
        <v>#REF!</v>
      </c>
      <c r="EE59" s="57" t="e">
        <f ca="1">#REF!-'OLD TM1_1'!EE59</f>
        <v>#REF!</v>
      </c>
      <c r="EF59" s="57" t="e">
        <f ca="1">#REF!-'OLD TM1_1'!EF59</f>
        <v>#REF!</v>
      </c>
      <c r="EG59" s="57" t="e">
        <f ca="1">#REF!-'OLD TM1_1'!EG59</f>
        <v>#REF!</v>
      </c>
      <c r="EH59" s="57" t="e">
        <f ca="1">#REF!-'OLD TM1_1'!EH59</f>
        <v>#REF!</v>
      </c>
      <c r="EI59" s="57" t="e">
        <f ca="1">#REF!-'OLD TM1_1'!EI59</f>
        <v>#REF!</v>
      </c>
      <c r="EJ59" s="57" t="e">
        <f ca="1">#REF!-'OLD TM1_1'!EJ59</f>
        <v>#REF!</v>
      </c>
      <c r="EK59" s="57" t="e">
        <f ca="1">#REF!-'OLD TM1_1'!EK59</f>
        <v>#REF!</v>
      </c>
      <c r="EL59" s="57" t="e">
        <f ca="1">#REF!-'OLD TM1_1'!EL59</f>
        <v>#REF!</v>
      </c>
      <c r="EM59" s="57" t="e">
        <f ca="1">#REF!-'OLD TM1_1'!EM59</f>
        <v>#REF!</v>
      </c>
      <c r="EN59" s="57" t="e">
        <f ca="1">#REF!-'OLD TM1_1'!EN59</f>
        <v>#REF!</v>
      </c>
      <c r="EO59" s="57" t="e">
        <f ca="1">#REF!-'OLD TM1_1'!EO59</f>
        <v>#REF!</v>
      </c>
      <c r="EP59" s="57" t="e">
        <f ca="1">#REF!-'OLD TM1_1'!EP59</f>
        <v>#REF!</v>
      </c>
      <c r="EQ59" s="57" t="e">
        <f ca="1">#REF!-'OLD TM1_1'!EQ59</f>
        <v>#REF!</v>
      </c>
      <c r="ER59" s="57" t="e">
        <f ca="1">#REF!-'OLD TM1_1'!ER59</f>
        <v>#REF!</v>
      </c>
      <c r="ES59" s="57" t="e">
        <f ca="1">#REF!-'OLD TM1_1'!ES59</f>
        <v>#REF!</v>
      </c>
      <c r="ET59" s="57" t="e">
        <f ca="1">#REF!-'OLD TM1_1'!ET59</f>
        <v>#REF!</v>
      </c>
      <c r="EU59" s="57" t="e">
        <f ca="1">#REF!-'OLD TM1_1'!EU59</f>
        <v>#REF!</v>
      </c>
      <c r="EV59" s="57" t="e">
        <f ca="1">#REF!-'OLD TM1_1'!EV59</f>
        <v>#REF!</v>
      </c>
      <c r="EW59" s="57" t="e">
        <f>#REF!-'OLD TM1_1'!EW59</f>
        <v>#REF!</v>
      </c>
    </row>
    <row r="60" spans="1:153" x14ac:dyDescent="0.25">
      <c r="A60" t="s">
        <v>80</v>
      </c>
      <c r="B60" t="s">
        <v>64</v>
      </c>
      <c r="C60" s="57" t="e">
        <f ca="1">#REF!-'OLD TM1_1'!C60</f>
        <v>#REF!</v>
      </c>
      <c r="D60" s="57" t="e">
        <f ca="1">#REF!-'OLD TM1_1'!D60</f>
        <v>#REF!</v>
      </c>
      <c r="E60" s="57" t="e">
        <f ca="1">#REF!-'OLD TM1_1'!E60</f>
        <v>#REF!</v>
      </c>
      <c r="F60" s="57" t="e">
        <f ca="1">#REF!-'OLD TM1_1'!F60</f>
        <v>#REF!</v>
      </c>
      <c r="G60" s="57" t="e">
        <f ca="1">#REF!-'OLD TM1_1'!G60</f>
        <v>#REF!</v>
      </c>
      <c r="H60" s="57" t="e">
        <f ca="1">#REF!-'OLD TM1_1'!H60</f>
        <v>#REF!</v>
      </c>
      <c r="I60" s="57" t="e">
        <f ca="1">#REF!-'OLD TM1_1'!I60</f>
        <v>#REF!</v>
      </c>
      <c r="J60" s="57" t="e">
        <f ca="1">#REF!-'OLD TM1_1'!J60</f>
        <v>#REF!</v>
      </c>
      <c r="K60" s="57" t="e">
        <f ca="1">#REF!-'OLD TM1_1'!K60</f>
        <v>#REF!</v>
      </c>
      <c r="L60" s="57" t="e">
        <f ca="1">#REF!-'OLD TM1_1'!L60</f>
        <v>#REF!</v>
      </c>
      <c r="M60" s="57" t="e">
        <f ca="1">#REF!-'OLD TM1_1'!M60</f>
        <v>#REF!</v>
      </c>
      <c r="N60" s="57" t="e">
        <f ca="1">#REF!-'OLD TM1_1'!N60</f>
        <v>#REF!</v>
      </c>
      <c r="O60" s="57" t="e">
        <f ca="1">#REF!-'OLD TM1_1'!O60</f>
        <v>#REF!</v>
      </c>
      <c r="P60" s="57" t="e">
        <f ca="1">#REF!-'OLD TM1_1'!P60</f>
        <v>#REF!</v>
      </c>
      <c r="Q60" s="57" t="e">
        <f ca="1">#REF!-'OLD TM1_1'!Q60</f>
        <v>#REF!</v>
      </c>
      <c r="R60" s="57" t="e">
        <f ca="1">#REF!-'OLD TM1_1'!R60</f>
        <v>#REF!</v>
      </c>
      <c r="S60" s="57" t="e">
        <f ca="1">#REF!-'OLD TM1_1'!S60</f>
        <v>#REF!</v>
      </c>
      <c r="T60" s="57" t="e">
        <f ca="1">#REF!-'OLD TM1_1'!T60</f>
        <v>#REF!</v>
      </c>
      <c r="U60" s="57" t="e">
        <f ca="1">#REF!-'OLD TM1_1'!U60</f>
        <v>#REF!</v>
      </c>
      <c r="V60" s="57" t="e">
        <f ca="1">#REF!-'OLD TM1_1'!V60</f>
        <v>#REF!</v>
      </c>
      <c r="W60" s="57" t="e">
        <f ca="1">#REF!-'OLD TM1_1'!W60</f>
        <v>#REF!</v>
      </c>
      <c r="X60" s="57" t="e">
        <f ca="1">#REF!-'OLD TM1_1'!X60</f>
        <v>#REF!</v>
      </c>
      <c r="Y60" s="57" t="e">
        <f ca="1">#REF!-'OLD TM1_1'!Y60</f>
        <v>#REF!</v>
      </c>
      <c r="Z60" s="57" t="e">
        <f ca="1">#REF!-'OLD TM1_1'!Z60</f>
        <v>#REF!</v>
      </c>
      <c r="AA60" s="57" t="e">
        <f ca="1">#REF!-'OLD TM1_1'!AA60</f>
        <v>#REF!</v>
      </c>
      <c r="AB60" s="57" t="e">
        <f ca="1">#REF!-'OLD TM1_1'!AB60</f>
        <v>#REF!</v>
      </c>
      <c r="AC60" s="57" t="e">
        <f ca="1">#REF!-'OLD TM1_1'!AC60</f>
        <v>#REF!</v>
      </c>
      <c r="AD60" s="57" t="e">
        <f ca="1">#REF!-'OLD TM1_1'!AD60</f>
        <v>#REF!</v>
      </c>
      <c r="AE60" s="57" t="e">
        <f ca="1">#REF!-'OLD TM1_1'!AE60</f>
        <v>#REF!</v>
      </c>
      <c r="AF60" s="57" t="e">
        <f ca="1">#REF!-'OLD TM1_1'!AF60</f>
        <v>#REF!</v>
      </c>
      <c r="AG60" s="57" t="e">
        <f ca="1">#REF!-'OLD TM1_1'!AG60</f>
        <v>#REF!</v>
      </c>
      <c r="AH60" s="57" t="e">
        <f ca="1">#REF!-'OLD TM1_1'!AH60</f>
        <v>#REF!</v>
      </c>
      <c r="AI60" s="57" t="e">
        <f ca="1">#REF!-'OLD TM1_1'!AI60</f>
        <v>#REF!</v>
      </c>
      <c r="AJ60" s="57" t="e">
        <f ca="1">#REF!-'OLD TM1_1'!AJ60</f>
        <v>#REF!</v>
      </c>
      <c r="AK60" s="57" t="e">
        <f ca="1">#REF!-'OLD TM1_1'!AK60</f>
        <v>#REF!</v>
      </c>
      <c r="AL60" s="57" t="e">
        <f ca="1">#REF!-'OLD TM1_1'!AL60</f>
        <v>#REF!</v>
      </c>
      <c r="AM60" s="57" t="e">
        <f ca="1">#REF!-'OLD TM1_1'!AM60</f>
        <v>#REF!</v>
      </c>
      <c r="AN60" s="57" t="e">
        <f ca="1">#REF!-'OLD TM1_1'!AN60</f>
        <v>#REF!</v>
      </c>
      <c r="AO60" s="57" t="e">
        <f ca="1">#REF!-'OLD TM1_1'!AO60</f>
        <v>#REF!</v>
      </c>
      <c r="AP60" s="57" t="e">
        <f ca="1">#REF!-'OLD TM1_1'!AP60</f>
        <v>#REF!</v>
      </c>
      <c r="AQ60" s="57" t="e">
        <f ca="1">#REF!-'OLD TM1_1'!AQ60</f>
        <v>#REF!</v>
      </c>
      <c r="AR60" s="57" t="e">
        <f ca="1">#REF!-'OLD TM1_1'!AR60</f>
        <v>#REF!</v>
      </c>
      <c r="AS60" s="57" t="e">
        <f ca="1">#REF!-'OLD TM1_1'!AS60</f>
        <v>#REF!</v>
      </c>
      <c r="AT60" s="57" t="e">
        <f ca="1">#REF!-'OLD TM1_1'!AT60</f>
        <v>#REF!</v>
      </c>
      <c r="AU60" s="57" t="e">
        <f ca="1">#REF!-'OLD TM1_1'!AU60</f>
        <v>#REF!</v>
      </c>
      <c r="AV60" s="57" t="e">
        <f ca="1">#REF!-'OLD TM1_1'!AV60</f>
        <v>#REF!</v>
      </c>
      <c r="AW60" s="57" t="e">
        <f ca="1">#REF!-'OLD TM1_1'!AW60</f>
        <v>#REF!</v>
      </c>
      <c r="AX60" s="57" t="e">
        <f ca="1">#REF!-'OLD TM1_1'!AX60</f>
        <v>#REF!</v>
      </c>
      <c r="AY60" s="57" t="e">
        <f ca="1">#REF!-'OLD TM1_1'!AY60</f>
        <v>#REF!</v>
      </c>
      <c r="AZ60" s="57" t="e">
        <f ca="1">#REF!-'OLD TM1_1'!AZ60</f>
        <v>#REF!</v>
      </c>
      <c r="BA60" s="57" t="e">
        <f ca="1">#REF!-'OLD TM1_1'!BA60</f>
        <v>#REF!</v>
      </c>
      <c r="BB60" s="57" t="e">
        <f ca="1">#REF!-'OLD TM1_1'!BB60</f>
        <v>#REF!</v>
      </c>
      <c r="BC60" s="57" t="e">
        <f ca="1">#REF!-'OLD TM1_1'!BC60</f>
        <v>#REF!</v>
      </c>
      <c r="BD60" s="57" t="e">
        <f ca="1">#REF!-'OLD TM1_1'!BD60</f>
        <v>#REF!</v>
      </c>
      <c r="BE60" s="57" t="e">
        <f ca="1">#REF!-'OLD TM1_1'!BE60</f>
        <v>#REF!</v>
      </c>
      <c r="BF60" s="57" t="e">
        <f ca="1">#REF!-'OLD TM1_1'!BF60</f>
        <v>#REF!</v>
      </c>
      <c r="BG60" s="57" t="e">
        <f ca="1">#REF!-'OLD TM1_1'!BG60</f>
        <v>#REF!</v>
      </c>
      <c r="BH60" s="57" t="e">
        <f ca="1">#REF!-'OLD TM1_1'!BH60</f>
        <v>#REF!</v>
      </c>
      <c r="BI60" s="57" t="e">
        <f ca="1">#REF!-'OLD TM1_1'!BI60</f>
        <v>#REF!</v>
      </c>
      <c r="BJ60" s="57" t="e">
        <f ca="1">#REF!-'OLD TM1_1'!BJ60</f>
        <v>#REF!</v>
      </c>
      <c r="BK60" s="57" t="e">
        <f ca="1">#REF!-'OLD TM1_1'!BK60</f>
        <v>#REF!</v>
      </c>
      <c r="BL60" s="57" t="e">
        <f ca="1">#REF!-'OLD TM1_1'!BL60</f>
        <v>#REF!</v>
      </c>
      <c r="BM60" s="57" t="e">
        <f ca="1">#REF!-'OLD TM1_1'!BM60</f>
        <v>#REF!</v>
      </c>
      <c r="BN60" s="57" t="e">
        <f ca="1">#REF!-'OLD TM1_1'!BN60</f>
        <v>#REF!</v>
      </c>
      <c r="BO60" s="57" t="e">
        <f ca="1">#REF!-'OLD TM1_1'!BO60</f>
        <v>#REF!</v>
      </c>
      <c r="BP60" s="57" t="e">
        <f ca="1">#REF!-'OLD TM1_1'!BP60</f>
        <v>#REF!</v>
      </c>
      <c r="BQ60" s="57" t="e">
        <f ca="1">#REF!-'OLD TM1_1'!BQ60</f>
        <v>#REF!</v>
      </c>
      <c r="BR60" s="57" t="e">
        <f ca="1">#REF!-'OLD TM1_1'!BR60</f>
        <v>#REF!</v>
      </c>
      <c r="BS60" s="57" t="e">
        <f ca="1">#REF!-'OLD TM1_1'!BS60</f>
        <v>#REF!</v>
      </c>
      <c r="BT60" s="57" t="e">
        <f ca="1">#REF!-'OLD TM1_1'!BT60</f>
        <v>#REF!</v>
      </c>
      <c r="BU60" s="57" t="e">
        <f ca="1">#REF!-'OLD TM1_1'!BU60</f>
        <v>#REF!</v>
      </c>
      <c r="BV60" s="57" t="e">
        <f ca="1">#REF!-'OLD TM1_1'!BV60</f>
        <v>#REF!</v>
      </c>
      <c r="BW60" s="57" t="e">
        <f ca="1">#REF!-'OLD TM1_1'!BW60</f>
        <v>#REF!</v>
      </c>
      <c r="BX60" s="57" t="e">
        <f ca="1">#REF!-'OLD TM1_1'!BX60</f>
        <v>#REF!</v>
      </c>
      <c r="BY60" s="57" t="e">
        <f ca="1">#REF!-'OLD TM1_1'!BY60</f>
        <v>#REF!</v>
      </c>
      <c r="BZ60" s="57" t="e">
        <f ca="1">#REF!-'OLD TM1_1'!BZ60</f>
        <v>#REF!</v>
      </c>
      <c r="CA60" s="57" t="e">
        <f ca="1">#REF!-'OLD TM1_1'!CA60</f>
        <v>#REF!</v>
      </c>
      <c r="CB60" s="57" t="e">
        <f ca="1">#REF!-'OLD TM1_1'!CB60</f>
        <v>#REF!</v>
      </c>
      <c r="CC60" s="57" t="e">
        <f ca="1">#REF!-'OLD TM1_1'!CC60</f>
        <v>#REF!</v>
      </c>
      <c r="CD60" s="57" t="e">
        <f ca="1">#REF!-'OLD TM1_1'!CD60</f>
        <v>#REF!</v>
      </c>
      <c r="CE60" s="57" t="e">
        <f ca="1">#REF!-'OLD TM1_1'!CE60</f>
        <v>#REF!</v>
      </c>
      <c r="CF60" s="57" t="e">
        <f ca="1">#REF!-'OLD TM1_1'!CF60</f>
        <v>#REF!</v>
      </c>
      <c r="CG60" s="57" t="e">
        <f ca="1">#REF!-'OLD TM1_1'!CG60</f>
        <v>#REF!</v>
      </c>
      <c r="CH60" s="57" t="e">
        <f ca="1">#REF!-'OLD TM1_1'!CH60</f>
        <v>#REF!</v>
      </c>
      <c r="CI60" s="57" t="e">
        <f ca="1">#REF!-'OLD TM1_1'!CI60</f>
        <v>#REF!</v>
      </c>
      <c r="CJ60" s="57" t="e">
        <f ca="1">#REF!-'OLD TM1_1'!CJ60</f>
        <v>#REF!</v>
      </c>
      <c r="CK60" s="57" t="e">
        <f ca="1">#REF!-'OLD TM1_1'!CK60</f>
        <v>#REF!</v>
      </c>
      <c r="CL60" s="57" t="e">
        <f ca="1">#REF!-'OLD TM1_1'!CL60</f>
        <v>#REF!</v>
      </c>
      <c r="CM60" s="57" t="e">
        <f ca="1">#REF!-'OLD TM1_1'!CM60</f>
        <v>#REF!</v>
      </c>
      <c r="CN60" s="57" t="e">
        <f ca="1">#REF!-'OLD TM1_1'!CN60</f>
        <v>#REF!</v>
      </c>
      <c r="CO60" s="57" t="e">
        <f ca="1">#REF!-'OLD TM1_1'!CO60</f>
        <v>#REF!</v>
      </c>
      <c r="CP60" s="57" t="e">
        <f ca="1">#REF!-'OLD TM1_1'!CP60</f>
        <v>#REF!</v>
      </c>
      <c r="CQ60" s="57" t="e">
        <f ca="1">#REF!-'OLD TM1_1'!CQ60</f>
        <v>#REF!</v>
      </c>
      <c r="CR60" s="57" t="e">
        <f ca="1">#REF!-'OLD TM1_1'!CR60</f>
        <v>#REF!</v>
      </c>
      <c r="CS60" s="57" t="e">
        <f ca="1">#REF!-'OLD TM1_1'!CS60</f>
        <v>#REF!</v>
      </c>
      <c r="CT60" s="57" t="e">
        <f ca="1">#REF!-'OLD TM1_1'!CT60</f>
        <v>#REF!</v>
      </c>
      <c r="CU60" s="57" t="e">
        <f ca="1">#REF!-'OLD TM1_1'!CU60</f>
        <v>#REF!</v>
      </c>
      <c r="CV60" s="57" t="e">
        <f ca="1">#REF!-'OLD TM1_1'!CV60</f>
        <v>#REF!</v>
      </c>
      <c r="CW60" s="57" t="e">
        <f ca="1">#REF!-'OLD TM1_1'!CW60</f>
        <v>#REF!</v>
      </c>
      <c r="CX60" s="57" t="e">
        <f ca="1">#REF!-'OLD TM1_1'!CX60</f>
        <v>#REF!</v>
      </c>
      <c r="CY60" s="57" t="e">
        <f ca="1">#REF!-'OLD TM1_1'!CY60</f>
        <v>#REF!</v>
      </c>
      <c r="CZ60" s="57" t="e">
        <f ca="1">#REF!-'OLD TM1_1'!CZ60</f>
        <v>#REF!</v>
      </c>
      <c r="DA60" s="57" t="e">
        <f ca="1">#REF!-'OLD TM1_1'!DA60</f>
        <v>#REF!</v>
      </c>
      <c r="DB60" s="57" t="e">
        <f ca="1">#REF!-'OLD TM1_1'!DB60</f>
        <v>#REF!</v>
      </c>
      <c r="DC60" s="57" t="e">
        <f ca="1">#REF!-'OLD TM1_1'!DC60</f>
        <v>#REF!</v>
      </c>
      <c r="DD60" s="57" t="e">
        <f ca="1">#REF!-'OLD TM1_1'!DD60</f>
        <v>#REF!</v>
      </c>
      <c r="DE60" s="57" t="e">
        <f ca="1">#REF!-'OLD TM1_1'!DE60</f>
        <v>#REF!</v>
      </c>
      <c r="DF60" s="57" t="e">
        <f ca="1">#REF!-'OLD TM1_1'!DF60</f>
        <v>#REF!</v>
      </c>
      <c r="DG60" s="57" t="e">
        <f>#REF!-'OLD TM1_1'!DG60</f>
        <v>#REF!</v>
      </c>
      <c r="DH60" s="57" t="e">
        <f ca="1">#REF!-'OLD TM1_1'!DH60</f>
        <v>#REF!</v>
      </c>
      <c r="DI60" s="57" t="e">
        <f ca="1">#REF!-'OLD TM1_1'!DI60</f>
        <v>#REF!</v>
      </c>
      <c r="DJ60" s="57" t="e">
        <f ca="1">#REF!-'OLD TM1_1'!DJ60</f>
        <v>#REF!</v>
      </c>
      <c r="DK60" s="57" t="e">
        <f ca="1">#REF!-'OLD TM1_1'!DK60</f>
        <v>#REF!</v>
      </c>
      <c r="DL60" s="57" t="e">
        <f ca="1">#REF!-'OLD TM1_1'!DL60</f>
        <v>#REF!</v>
      </c>
      <c r="DM60" s="57" t="e">
        <f ca="1">#REF!-'OLD TM1_1'!DM60</f>
        <v>#REF!</v>
      </c>
      <c r="DN60" s="57" t="e">
        <f ca="1">#REF!-'OLD TM1_1'!DN60</f>
        <v>#REF!</v>
      </c>
      <c r="DO60" s="57" t="e">
        <f ca="1">#REF!-'OLD TM1_1'!DO60</f>
        <v>#REF!</v>
      </c>
      <c r="DP60" s="57" t="e">
        <f ca="1">#REF!-'OLD TM1_1'!DP60</f>
        <v>#REF!</v>
      </c>
      <c r="DQ60" s="57" t="e">
        <f ca="1">#REF!-'OLD TM1_1'!DQ60</f>
        <v>#REF!</v>
      </c>
      <c r="DR60" s="57" t="e">
        <f ca="1">#REF!-'OLD TM1_1'!DR60</f>
        <v>#REF!</v>
      </c>
      <c r="DS60" s="57" t="e">
        <f ca="1">#REF!-'OLD TM1_1'!DS60</f>
        <v>#REF!</v>
      </c>
      <c r="DT60" s="57" t="e">
        <f ca="1">#REF!-'OLD TM1_1'!DT60</f>
        <v>#REF!</v>
      </c>
      <c r="DU60" s="57" t="e">
        <f ca="1">#REF!-'OLD TM1_1'!DU60</f>
        <v>#REF!</v>
      </c>
      <c r="DV60" s="57" t="e">
        <f ca="1">#REF!-'OLD TM1_1'!DV60</f>
        <v>#REF!</v>
      </c>
      <c r="DW60" s="57" t="e">
        <f ca="1">#REF!-'OLD TM1_1'!DW60</f>
        <v>#REF!</v>
      </c>
      <c r="DX60" s="57" t="e">
        <f ca="1">#REF!-'OLD TM1_1'!DX60</f>
        <v>#REF!</v>
      </c>
      <c r="DY60" s="57" t="e">
        <f ca="1">#REF!-'OLD TM1_1'!DY60</f>
        <v>#REF!</v>
      </c>
      <c r="DZ60" s="57" t="e">
        <f ca="1">#REF!-'OLD TM1_1'!DZ60</f>
        <v>#REF!</v>
      </c>
      <c r="EA60" s="57" t="e">
        <f ca="1">#REF!-'OLD TM1_1'!EA60</f>
        <v>#REF!</v>
      </c>
      <c r="EB60" s="57" t="e">
        <f ca="1">#REF!-'OLD TM1_1'!EB60</f>
        <v>#REF!</v>
      </c>
      <c r="EC60" s="57" t="e">
        <f ca="1">#REF!-'OLD TM1_1'!EC60</f>
        <v>#REF!</v>
      </c>
      <c r="ED60" s="57" t="e">
        <f ca="1">#REF!-'OLD TM1_1'!ED60</f>
        <v>#REF!</v>
      </c>
      <c r="EE60" s="57" t="e">
        <f ca="1">#REF!-'OLD TM1_1'!EE60</f>
        <v>#REF!</v>
      </c>
      <c r="EF60" s="57" t="e">
        <f ca="1">#REF!-'OLD TM1_1'!EF60</f>
        <v>#REF!</v>
      </c>
      <c r="EG60" s="57" t="e">
        <f ca="1">#REF!-'OLD TM1_1'!EG60</f>
        <v>#REF!</v>
      </c>
      <c r="EH60" s="57" t="e">
        <f ca="1">#REF!-'OLD TM1_1'!EH60</f>
        <v>#REF!</v>
      </c>
      <c r="EI60" s="57" t="e">
        <f ca="1">#REF!-'OLD TM1_1'!EI60</f>
        <v>#REF!</v>
      </c>
      <c r="EJ60" s="57" t="e">
        <f ca="1">#REF!-'OLD TM1_1'!EJ60</f>
        <v>#REF!</v>
      </c>
      <c r="EK60" s="57" t="e">
        <f ca="1">#REF!-'OLD TM1_1'!EK60</f>
        <v>#REF!</v>
      </c>
      <c r="EL60" s="57" t="e">
        <f ca="1">#REF!-'OLD TM1_1'!EL60</f>
        <v>#REF!</v>
      </c>
      <c r="EM60" s="57" t="e">
        <f ca="1">#REF!-'OLD TM1_1'!EM60</f>
        <v>#REF!</v>
      </c>
      <c r="EN60" s="57" t="e">
        <f ca="1">#REF!-'OLD TM1_1'!EN60</f>
        <v>#REF!</v>
      </c>
      <c r="EO60" s="57" t="e">
        <f ca="1">#REF!-'OLD TM1_1'!EO60</f>
        <v>#REF!</v>
      </c>
      <c r="EP60" s="57" t="e">
        <f ca="1">#REF!-'OLD TM1_1'!EP60</f>
        <v>#REF!</v>
      </c>
      <c r="EQ60" s="57" t="e">
        <f ca="1">#REF!-'OLD TM1_1'!EQ60</f>
        <v>#REF!</v>
      </c>
      <c r="ER60" s="57" t="e">
        <f ca="1">#REF!-'OLD TM1_1'!ER60</f>
        <v>#REF!</v>
      </c>
      <c r="ES60" s="57" t="e">
        <f ca="1">#REF!-'OLD TM1_1'!ES60</f>
        <v>#REF!</v>
      </c>
      <c r="ET60" s="57" t="e">
        <f ca="1">#REF!-'OLD TM1_1'!ET60</f>
        <v>#REF!</v>
      </c>
      <c r="EU60" s="57" t="e">
        <f ca="1">#REF!-'OLD TM1_1'!EU60</f>
        <v>#REF!</v>
      </c>
      <c r="EV60" s="57" t="e">
        <f ca="1">#REF!-'OLD TM1_1'!EV60</f>
        <v>#REF!</v>
      </c>
      <c r="EW60" s="57" t="e">
        <f>#REF!-'OLD TM1_1'!EW60</f>
        <v>#REF!</v>
      </c>
    </row>
    <row r="61" spans="1:153" x14ac:dyDescent="0.25">
      <c r="A61" t="s">
        <v>81</v>
      </c>
      <c r="B61" t="s">
        <v>64</v>
      </c>
      <c r="C61" s="57" t="e">
        <f ca="1">#REF!-'OLD TM1_1'!C61</f>
        <v>#REF!</v>
      </c>
      <c r="D61" s="57" t="e">
        <f ca="1">#REF!-'OLD TM1_1'!D61</f>
        <v>#REF!</v>
      </c>
      <c r="E61" s="57" t="e">
        <f ca="1">#REF!-'OLD TM1_1'!E61</f>
        <v>#REF!</v>
      </c>
      <c r="F61" s="57" t="e">
        <f ca="1">#REF!-'OLD TM1_1'!F61</f>
        <v>#REF!</v>
      </c>
      <c r="G61" s="57" t="e">
        <f ca="1">#REF!-'OLD TM1_1'!G61</f>
        <v>#REF!</v>
      </c>
      <c r="H61" s="57" t="e">
        <f ca="1">#REF!-'OLD TM1_1'!H61</f>
        <v>#REF!</v>
      </c>
      <c r="I61" s="57" t="e">
        <f ca="1">#REF!-'OLD TM1_1'!I61</f>
        <v>#REF!</v>
      </c>
      <c r="J61" s="57" t="e">
        <f ca="1">#REF!-'OLD TM1_1'!J61</f>
        <v>#REF!</v>
      </c>
      <c r="K61" s="57" t="e">
        <f ca="1">#REF!-'OLD TM1_1'!K61</f>
        <v>#REF!</v>
      </c>
      <c r="L61" s="57" t="e">
        <f ca="1">#REF!-'OLD TM1_1'!L61</f>
        <v>#REF!</v>
      </c>
      <c r="M61" s="57" t="e">
        <f ca="1">#REF!-'OLD TM1_1'!M61</f>
        <v>#REF!</v>
      </c>
      <c r="N61" s="57" t="e">
        <f ca="1">#REF!-'OLD TM1_1'!N61</f>
        <v>#REF!</v>
      </c>
      <c r="O61" s="57" t="e">
        <f ca="1">#REF!-'OLD TM1_1'!O61</f>
        <v>#REF!</v>
      </c>
      <c r="P61" s="57" t="e">
        <f ca="1">#REF!-'OLD TM1_1'!P61</f>
        <v>#REF!</v>
      </c>
      <c r="Q61" s="57" t="e">
        <f ca="1">#REF!-'OLD TM1_1'!Q61</f>
        <v>#REF!</v>
      </c>
      <c r="R61" s="57" t="e">
        <f ca="1">#REF!-'OLD TM1_1'!R61</f>
        <v>#REF!</v>
      </c>
      <c r="S61" s="57" t="e">
        <f ca="1">#REF!-'OLD TM1_1'!S61</f>
        <v>#REF!</v>
      </c>
      <c r="T61" s="57" t="e">
        <f ca="1">#REF!-'OLD TM1_1'!T61</f>
        <v>#REF!</v>
      </c>
      <c r="U61" s="57" t="e">
        <f ca="1">#REF!-'OLD TM1_1'!U61</f>
        <v>#REF!</v>
      </c>
      <c r="V61" s="57" t="e">
        <f ca="1">#REF!-'OLD TM1_1'!V61</f>
        <v>#REF!</v>
      </c>
      <c r="W61" s="57" t="e">
        <f ca="1">#REF!-'OLD TM1_1'!W61</f>
        <v>#REF!</v>
      </c>
      <c r="X61" s="57" t="e">
        <f ca="1">#REF!-'OLD TM1_1'!X61</f>
        <v>#REF!</v>
      </c>
      <c r="Y61" s="57" t="e">
        <f ca="1">#REF!-'OLD TM1_1'!Y61</f>
        <v>#REF!</v>
      </c>
      <c r="Z61" s="57" t="e">
        <f ca="1">#REF!-'OLD TM1_1'!Z61</f>
        <v>#REF!</v>
      </c>
      <c r="AA61" s="57" t="e">
        <f ca="1">#REF!-'OLD TM1_1'!AA61</f>
        <v>#REF!</v>
      </c>
      <c r="AB61" s="57" t="e">
        <f ca="1">#REF!-'OLD TM1_1'!AB61</f>
        <v>#REF!</v>
      </c>
      <c r="AC61" s="57" t="e">
        <f ca="1">#REF!-'OLD TM1_1'!AC61</f>
        <v>#REF!</v>
      </c>
      <c r="AD61" s="57" t="e">
        <f ca="1">#REF!-'OLD TM1_1'!AD61</f>
        <v>#REF!</v>
      </c>
      <c r="AE61" s="57" t="e">
        <f ca="1">#REF!-'OLD TM1_1'!AE61</f>
        <v>#REF!</v>
      </c>
      <c r="AF61" s="57" t="e">
        <f ca="1">#REF!-'OLD TM1_1'!AF61</f>
        <v>#REF!</v>
      </c>
      <c r="AG61" s="57" t="e">
        <f ca="1">#REF!-'OLD TM1_1'!AG61</f>
        <v>#REF!</v>
      </c>
      <c r="AH61" s="57" t="e">
        <f ca="1">#REF!-'OLD TM1_1'!AH61</f>
        <v>#REF!</v>
      </c>
      <c r="AI61" s="57" t="e">
        <f ca="1">#REF!-'OLD TM1_1'!AI61</f>
        <v>#REF!</v>
      </c>
      <c r="AJ61" s="57" t="e">
        <f ca="1">#REF!-'OLD TM1_1'!AJ61</f>
        <v>#REF!</v>
      </c>
      <c r="AK61" s="57" t="e">
        <f ca="1">#REF!-'OLD TM1_1'!AK61</f>
        <v>#REF!</v>
      </c>
      <c r="AL61" s="57" t="e">
        <f ca="1">#REF!-'OLD TM1_1'!AL61</f>
        <v>#REF!</v>
      </c>
      <c r="AM61" s="57" t="e">
        <f ca="1">#REF!-'OLD TM1_1'!AM61</f>
        <v>#REF!</v>
      </c>
      <c r="AN61" s="57" t="e">
        <f ca="1">#REF!-'OLD TM1_1'!AN61</f>
        <v>#REF!</v>
      </c>
      <c r="AO61" s="57" t="e">
        <f ca="1">#REF!-'OLD TM1_1'!AO61</f>
        <v>#REF!</v>
      </c>
      <c r="AP61" s="57" t="e">
        <f ca="1">#REF!-'OLD TM1_1'!AP61</f>
        <v>#REF!</v>
      </c>
      <c r="AQ61" s="57" t="e">
        <f ca="1">#REF!-'OLD TM1_1'!AQ61</f>
        <v>#REF!</v>
      </c>
      <c r="AR61" s="57" t="e">
        <f ca="1">#REF!-'OLD TM1_1'!AR61</f>
        <v>#REF!</v>
      </c>
      <c r="AS61" s="57" t="e">
        <f ca="1">#REF!-'OLD TM1_1'!AS61</f>
        <v>#REF!</v>
      </c>
      <c r="AT61" s="57" t="e">
        <f ca="1">#REF!-'OLD TM1_1'!AT61</f>
        <v>#REF!</v>
      </c>
      <c r="AU61" s="57" t="e">
        <f ca="1">#REF!-'OLD TM1_1'!AU61</f>
        <v>#REF!</v>
      </c>
      <c r="AV61" s="57" t="e">
        <f ca="1">#REF!-'OLD TM1_1'!AV61</f>
        <v>#REF!</v>
      </c>
      <c r="AW61" s="57" t="e">
        <f ca="1">#REF!-'OLD TM1_1'!AW61</f>
        <v>#REF!</v>
      </c>
      <c r="AX61" s="57" t="e">
        <f ca="1">#REF!-'OLD TM1_1'!AX61</f>
        <v>#REF!</v>
      </c>
      <c r="AY61" s="57" t="e">
        <f ca="1">#REF!-'OLD TM1_1'!AY61</f>
        <v>#REF!</v>
      </c>
      <c r="AZ61" s="57" t="e">
        <f ca="1">#REF!-'OLD TM1_1'!AZ61</f>
        <v>#REF!</v>
      </c>
      <c r="BA61" s="57" t="e">
        <f ca="1">#REF!-'OLD TM1_1'!BA61</f>
        <v>#REF!</v>
      </c>
      <c r="BB61" s="57" t="e">
        <f ca="1">#REF!-'OLD TM1_1'!BB61</f>
        <v>#REF!</v>
      </c>
      <c r="BC61" s="57" t="e">
        <f ca="1">#REF!-'OLD TM1_1'!BC61</f>
        <v>#REF!</v>
      </c>
      <c r="BD61" s="57" t="e">
        <f ca="1">#REF!-'OLD TM1_1'!BD61</f>
        <v>#REF!</v>
      </c>
      <c r="BE61" s="57" t="e">
        <f ca="1">#REF!-'OLD TM1_1'!BE61</f>
        <v>#REF!</v>
      </c>
      <c r="BF61" s="57" t="e">
        <f ca="1">#REF!-'OLD TM1_1'!BF61</f>
        <v>#REF!</v>
      </c>
      <c r="BG61" s="57" t="e">
        <f ca="1">#REF!-'OLD TM1_1'!BG61</f>
        <v>#REF!</v>
      </c>
      <c r="BH61" s="57" t="e">
        <f ca="1">#REF!-'OLD TM1_1'!BH61</f>
        <v>#REF!</v>
      </c>
      <c r="BI61" s="57" t="e">
        <f ca="1">#REF!-'OLD TM1_1'!BI61</f>
        <v>#REF!</v>
      </c>
      <c r="BJ61" s="57" t="e">
        <f ca="1">#REF!-'OLD TM1_1'!BJ61</f>
        <v>#REF!</v>
      </c>
      <c r="BK61" s="57" t="e">
        <f ca="1">#REF!-'OLD TM1_1'!BK61</f>
        <v>#REF!</v>
      </c>
      <c r="BL61" s="57" t="e">
        <f ca="1">#REF!-'OLD TM1_1'!BL61</f>
        <v>#REF!</v>
      </c>
      <c r="BM61" s="57" t="e">
        <f ca="1">#REF!-'OLD TM1_1'!BM61</f>
        <v>#REF!</v>
      </c>
      <c r="BN61" s="57" t="e">
        <f ca="1">#REF!-'OLD TM1_1'!BN61</f>
        <v>#REF!</v>
      </c>
      <c r="BO61" s="57" t="e">
        <f ca="1">#REF!-'OLD TM1_1'!BO61</f>
        <v>#REF!</v>
      </c>
      <c r="BP61" s="57" t="e">
        <f ca="1">#REF!-'OLD TM1_1'!BP61</f>
        <v>#REF!</v>
      </c>
      <c r="BQ61" s="57" t="e">
        <f ca="1">#REF!-'OLD TM1_1'!BQ61</f>
        <v>#REF!</v>
      </c>
      <c r="BR61" s="57" t="e">
        <f ca="1">#REF!-'OLD TM1_1'!BR61</f>
        <v>#REF!</v>
      </c>
      <c r="BS61" s="57" t="e">
        <f ca="1">#REF!-'OLD TM1_1'!BS61</f>
        <v>#REF!</v>
      </c>
      <c r="BT61" s="57" t="e">
        <f ca="1">#REF!-'OLD TM1_1'!BT61</f>
        <v>#REF!</v>
      </c>
      <c r="BU61" s="57" t="e">
        <f ca="1">#REF!-'OLD TM1_1'!BU61</f>
        <v>#REF!</v>
      </c>
      <c r="BV61" s="57" t="e">
        <f ca="1">#REF!-'OLD TM1_1'!BV61</f>
        <v>#REF!</v>
      </c>
      <c r="BW61" s="57" t="e">
        <f ca="1">#REF!-'OLD TM1_1'!BW61</f>
        <v>#REF!</v>
      </c>
      <c r="BX61" s="57" t="e">
        <f ca="1">#REF!-'OLD TM1_1'!BX61</f>
        <v>#REF!</v>
      </c>
      <c r="BY61" s="57" t="e">
        <f ca="1">#REF!-'OLD TM1_1'!BY61</f>
        <v>#REF!</v>
      </c>
      <c r="BZ61" s="57" t="e">
        <f ca="1">#REF!-'OLD TM1_1'!BZ61</f>
        <v>#REF!</v>
      </c>
      <c r="CA61" s="57" t="e">
        <f ca="1">#REF!-'OLD TM1_1'!CA61</f>
        <v>#REF!</v>
      </c>
      <c r="CB61" s="57" t="e">
        <f ca="1">#REF!-'OLD TM1_1'!CB61</f>
        <v>#REF!</v>
      </c>
      <c r="CC61" s="57" t="e">
        <f ca="1">#REF!-'OLD TM1_1'!CC61</f>
        <v>#REF!</v>
      </c>
      <c r="CD61" s="57" t="e">
        <f ca="1">#REF!-'OLD TM1_1'!CD61</f>
        <v>#REF!</v>
      </c>
      <c r="CE61" s="57" t="e">
        <f ca="1">#REF!-'OLD TM1_1'!CE61</f>
        <v>#REF!</v>
      </c>
      <c r="CF61" s="57" t="e">
        <f ca="1">#REF!-'OLD TM1_1'!CF61</f>
        <v>#REF!</v>
      </c>
      <c r="CG61" s="57" t="e">
        <f ca="1">#REF!-'OLD TM1_1'!CG61</f>
        <v>#REF!</v>
      </c>
      <c r="CH61" s="57" t="e">
        <f ca="1">#REF!-'OLD TM1_1'!CH61</f>
        <v>#REF!</v>
      </c>
      <c r="CI61" s="57" t="e">
        <f ca="1">#REF!-'OLD TM1_1'!CI61</f>
        <v>#REF!</v>
      </c>
      <c r="CJ61" s="57" t="e">
        <f ca="1">#REF!-'OLD TM1_1'!CJ61</f>
        <v>#REF!</v>
      </c>
      <c r="CK61" s="57" t="e">
        <f ca="1">#REF!-'OLD TM1_1'!CK61</f>
        <v>#REF!</v>
      </c>
      <c r="CL61" s="57" t="e">
        <f ca="1">#REF!-'OLD TM1_1'!CL61</f>
        <v>#REF!</v>
      </c>
      <c r="CM61" s="57" t="e">
        <f ca="1">#REF!-'OLD TM1_1'!CM61</f>
        <v>#REF!</v>
      </c>
      <c r="CN61" s="57" t="e">
        <f ca="1">#REF!-'OLD TM1_1'!CN61</f>
        <v>#REF!</v>
      </c>
      <c r="CO61" s="57" t="e">
        <f ca="1">#REF!-'OLD TM1_1'!CO61</f>
        <v>#REF!</v>
      </c>
      <c r="CP61" s="57" t="e">
        <f ca="1">#REF!-'OLD TM1_1'!CP61</f>
        <v>#REF!</v>
      </c>
      <c r="CQ61" s="57" t="e">
        <f ca="1">#REF!-'OLD TM1_1'!CQ61</f>
        <v>#REF!</v>
      </c>
      <c r="CR61" s="57" t="e">
        <f ca="1">#REF!-'OLD TM1_1'!CR61</f>
        <v>#REF!</v>
      </c>
      <c r="CS61" s="57" t="e">
        <f ca="1">#REF!-'OLD TM1_1'!CS61</f>
        <v>#REF!</v>
      </c>
      <c r="CT61" s="57" t="e">
        <f ca="1">#REF!-'OLD TM1_1'!CT61</f>
        <v>#REF!</v>
      </c>
      <c r="CU61" s="57" t="e">
        <f ca="1">#REF!-'OLD TM1_1'!CU61</f>
        <v>#REF!</v>
      </c>
      <c r="CV61" s="57" t="e">
        <f ca="1">#REF!-'OLD TM1_1'!CV61</f>
        <v>#REF!</v>
      </c>
      <c r="CW61" s="57" t="e">
        <f ca="1">#REF!-'OLD TM1_1'!CW61</f>
        <v>#REF!</v>
      </c>
      <c r="CX61" s="57" t="e">
        <f ca="1">#REF!-'OLD TM1_1'!CX61</f>
        <v>#REF!</v>
      </c>
      <c r="CY61" s="57" t="e">
        <f ca="1">#REF!-'OLD TM1_1'!CY61</f>
        <v>#REF!</v>
      </c>
      <c r="CZ61" s="57" t="e">
        <f ca="1">#REF!-'OLD TM1_1'!CZ61</f>
        <v>#REF!</v>
      </c>
      <c r="DA61" s="57" t="e">
        <f ca="1">#REF!-'OLD TM1_1'!DA61</f>
        <v>#REF!</v>
      </c>
      <c r="DB61" s="57" t="e">
        <f ca="1">#REF!-'OLD TM1_1'!DB61</f>
        <v>#REF!</v>
      </c>
      <c r="DC61" s="57" t="e">
        <f ca="1">#REF!-'OLD TM1_1'!DC61</f>
        <v>#REF!</v>
      </c>
      <c r="DD61" s="57" t="e">
        <f ca="1">#REF!-'OLD TM1_1'!DD61</f>
        <v>#REF!</v>
      </c>
      <c r="DE61" s="57" t="e">
        <f ca="1">#REF!-'OLD TM1_1'!DE61</f>
        <v>#REF!</v>
      </c>
      <c r="DF61" s="57" t="e">
        <f ca="1">#REF!-'OLD TM1_1'!DF61</f>
        <v>#REF!</v>
      </c>
      <c r="DG61" s="57" t="e">
        <f>#REF!-'OLD TM1_1'!DG61</f>
        <v>#REF!</v>
      </c>
      <c r="DH61" s="57" t="e">
        <f ca="1">#REF!-'OLD TM1_1'!DH61</f>
        <v>#REF!</v>
      </c>
      <c r="DI61" s="57" t="e">
        <f ca="1">#REF!-'OLD TM1_1'!DI61</f>
        <v>#REF!</v>
      </c>
      <c r="DJ61" s="57" t="e">
        <f ca="1">#REF!-'OLD TM1_1'!DJ61</f>
        <v>#REF!</v>
      </c>
      <c r="DK61" s="57" t="e">
        <f ca="1">#REF!-'OLD TM1_1'!DK61</f>
        <v>#REF!</v>
      </c>
      <c r="DL61" s="57" t="e">
        <f ca="1">#REF!-'OLD TM1_1'!DL61</f>
        <v>#REF!</v>
      </c>
      <c r="DM61" s="57" t="e">
        <f ca="1">#REF!-'OLD TM1_1'!DM61</f>
        <v>#REF!</v>
      </c>
      <c r="DN61" s="57" t="e">
        <f ca="1">#REF!-'OLD TM1_1'!DN61</f>
        <v>#REF!</v>
      </c>
      <c r="DO61" s="57" t="e">
        <f ca="1">#REF!-'OLD TM1_1'!DO61</f>
        <v>#REF!</v>
      </c>
      <c r="DP61" s="57" t="e">
        <f ca="1">#REF!-'OLD TM1_1'!DP61</f>
        <v>#REF!</v>
      </c>
      <c r="DQ61" s="57" t="e">
        <f ca="1">#REF!-'OLD TM1_1'!DQ61</f>
        <v>#REF!</v>
      </c>
      <c r="DR61" s="57" t="e">
        <f ca="1">#REF!-'OLD TM1_1'!DR61</f>
        <v>#REF!</v>
      </c>
      <c r="DS61" s="57" t="e">
        <f ca="1">#REF!-'OLD TM1_1'!DS61</f>
        <v>#REF!</v>
      </c>
      <c r="DT61" s="57" t="e">
        <f ca="1">#REF!-'OLD TM1_1'!DT61</f>
        <v>#REF!</v>
      </c>
      <c r="DU61" s="57" t="e">
        <f ca="1">#REF!-'OLD TM1_1'!DU61</f>
        <v>#REF!</v>
      </c>
      <c r="DV61" s="57" t="e">
        <f ca="1">#REF!-'OLD TM1_1'!DV61</f>
        <v>#REF!</v>
      </c>
      <c r="DW61" s="57" t="e">
        <f ca="1">#REF!-'OLD TM1_1'!DW61</f>
        <v>#REF!</v>
      </c>
      <c r="DX61" s="57" t="e">
        <f ca="1">#REF!-'OLD TM1_1'!DX61</f>
        <v>#REF!</v>
      </c>
      <c r="DY61" s="57" t="e">
        <f ca="1">#REF!-'OLD TM1_1'!DY61</f>
        <v>#REF!</v>
      </c>
      <c r="DZ61" s="57" t="e">
        <f ca="1">#REF!-'OLD TM1_1'!DZ61</f>
        <v>#REF!</v>
      </c>
      <c r="EA61" s="57" t="e">
        <f ca="1">#REF!-'OLD TM1_1'!EA61</f>
        <v>#REF!</v>
      </c>
      <c r="EB61" s="57" t="e">
        <f ca="1">#REF!-'OLD TM1_1'!EB61</f>
        <v>#REF!</v>
      </c>
      <c r="EC61" s="57" t="e">
        <f ca="1">#REF!-'OLD TM1_1'!EC61</f>
        <v>#REF!</v>
      </c>
      <c r="ED61" s="57" t="e">
        <f ca="1">#REF!-'OLD TM1_1'!ED61</f>
        <v>#REF!</v>
      </c>
      <c r="EE61" s="57" t="e">
        <f ca="1">#REF!-'OLD TM1_1'!EE61</f>
        <v>#REF!</v>
      </c>
      <c r="EF61" s="57" t="e">
        <f ca="1">#REF!-'OLD TM1_1'!EF61</f>
        <v>#REF!</v>
      </c>
      <c r="EG61" s="57" t="e">
        <f ca="1">#REF!-'OLD TM1_1'!EG61</f>
        <v>#REF!</v>
      </c>
      <c r="EH61" s="57" t="e">
        <f ca="1">#REF!-'OLD TM1_1'!EH61</f>
        <v>#REF!</v>
      </c>
      <c r="EI61" s="57" t="e">
        <f ca="1">#REF!-'OLD TM1_1'!EI61</f>
        <v>#REF!</v>
      </c>
      <c r="EJ61" s="57" t="e">
        <f ca="1">#REF!-'OLD TM1_1'!EJ61</f>
        <v>#REF!</v>
      </c>
      <c r="EK61" s="57" t="e">
        <f ca="1">#REF!-'OLD TM1_1'!EK61</f>
        <v>#REF!</v>
      </c>
      <c r="EL61" s="57" t="e">
        <f ca="1">#REF!-'OLD TM1_1'!EL61</f>
        <v>#REF!</v>
      </c>
      <c r="EM61" s="57" t="e">
        <f ca="1">#REF!-'OLD TM1_1'!EM61</f>
        <v>#REF!</v>
      </c>
      <c r="EN61" s="57" t="e">
        <f ca="1">#REF!-'OLD TM1_1'!EN61</f>
        <v>#REF!</v>
      </c>
      <c r="EO61" s="57" t="e">
        <f ca="1">#REF!-'OLD TM1_1'!EO61</f>
        <v>#REF!</v>
      </c>
      <c r="EP61" s="57" t="e">
        <f ca="1">#REF!-'OLD TM1_1'!EP61</f>
        <v>#REF!</v>
      </c>
      <c r="EQ61" s="57" t="e">
        <f ca="1">#REF!-'OLD TM1_1'!EQ61</f>
        <v>#REF!</v>
      </c>
      <c r="ER61" s="57" t="e">
        <f ca="1">#REF!-'OLD TM1_1'!ER61</f>
        <v>#REF!</v>
      </c>
      <c r="ES61" s="57" t="e">
        <f ca="1">#REF!-'OLD TM1_1'!ES61</f>
        <v>#REF!</v>
      </c>
      <c r="ET61" s="57" t="e">
        <f ca="1">#REF!-'OLD TM1_1'!ET61</f>
        <v>#REF!</v>
      </c>
      <c r="EU61" s="57" t="e">
        <f ca="1">#REF!-'OLD TM1_1'!EU61</f>
        <v>#REF!</v>
      </c>
      <c r="EV61" s="57" t="e">
        <f ca="1">#REF!-'OLD TM1_1'!EV61</f>
        <v>#REF!</v>
      </c>
      <c r="EW61" s="57" t="e">
        <f>#REF!-'OLD TM1_1'!EW61</f>
        <v>#REF!</v>
      </c>
    </row>
    <row r="62" spans="1:153" x14ac:dyDescent="0.25">
      <c r="A62" t="s">
        <v>82</v>
      </c>
      <c r="B62" t="s">
        <v>64</v>
      </c>
      <c r="C62" s="57" t="e">
        <f ca="1">#REF!-'OLD TM1_1'!C62</f>
        <v>#REF!</v>
      </c>
      <c r="D62" s="57" t="e">
        <f ca="1">#REF!-'OLD TM1_1'!D62</f>
        <v>#REF!</v>
      </c>
      <c r="E62" s="57" t="e">
        <f ca="1">#REF!-'OLD TM1_1'!E62</f>
        <v>#REF!</v>
      </c>
      <c r="F62" s="57" t="e">
        <f ca="1">#REF!-'OLD TM1_1'!F62</f>
        <v>#REF!</v>
      </c>
      <c r="G62" s="57" t="e">
        <f ca="1">#REF!-'OLD TM1_1'!G62</f>
        <v>#REF!</v>
      </c>
      <c r="H62" s="57" t="e">
        <f ca="1">#REF!-'OLD TM1_1'!H62</f>
        <v>#REF!</v>
      </c>
      <c r="I62" s="57" t="e">
        <f ca="1">#REF!-'OLD TM1_1'!I62</f>
        <v>#REF!</v>
      </c>
      <c r="J62" s="57" t="e">
        <f ca="1">#REF!-'OLD TM1_1'!J62</f>
        <v>#REF!</v>
      </c>
      <c r="K62" s="57" t="e">
        <f ca="1">#REF!-'OLD TM1_1'!K62</f>
        <v>#REF!</v>
      </c>
      <c r="L62" s="57" t="e">
        <f ca="1">#REF!-'OLD TM1_1'!L62</f>
        <v>#REF!</v>
      </c>
      <c r="M62" s="57" t="e">
        <f ca="1">#REF!-'OLD TM1_1'!M62</f>
        <v>#REF!</v>
      </c>
      <c r="N62" s="57" t="e">
        <f ca="1">#REF!-'OLD TM1_1'!N62</f>
        <v>#REF!</v>
      </c>
      <c r="O62" s="57" t="e">
        <f ca="1">#REF!-'OLD TM1_1'!O62</f>
        <v>#REF!</v>
      </c>
      <c r="P62" s="57" t="e">
        <f ca="1">#REF!-'OLD TM1_1'!P62</f>
        <v>#REF!</v>
      </c>
      <c r="Q62" s="57" t="e">
        <f ca="1">#REF!-'OLD TM1_1'!Q62</f>
        <v>#REF!</v>
      </c>
      <c r="R62" s="57" t="e">
        <f ca="1">#REF!-'OLD TM1_1'!R62</f>
        <v>#REF!</v>
      </c>
      <c r="S62" s="57" t="e">
        <f ca="1">#REF!-'OLD TM1_1'!S62</f>
        <v>#REF!</v>
      </c>
      <c r="T62" s="57" t="e">
        <f ca="1">#REF!-'OLD TM1_1'!T62</f>
        <v>#REF!</v>
      </c>
      <c r="U62" s="57" t="e">
        <f ca="1">#REF!-'OLD TM1_1'!U62</f>
        <v>#REF!</v>
      </c>
      <c r="V62" s="57" t="e">
        <f ca="1">#REF!-'OLD TM1_1'!V62</f>
        <v>#REF!</v>
      </c>
      <c r="W62" s="57" t="e">
        <f ca="1">#REF!-'OLD TM1_1'!W62</f>
        <v>#REF!</v>
      </c>
      <c r="X62" s="57" t="e">
        <f ca="1">#REF!-'OLD TM1_1'!X62</f>
        <v>#REF!</v>
      </c>
      <c r="Y62" s="57" t="e">
        <f ca="1">#REF!-'OLD TM1_1'!Y62</f>
        <v>#REF!</v>
      </c>
      <c r="Z62" s="57" t="e">
        <f ca="1">#REF!-'OLD TM1_1'!Z62</f>
        <v>#REF!</v>
      </c>
      <c r="AA62" s="57" t="e">
        <f ca="1">#REF!-'OLD TM1_1'!AA62</f>
        <v>#REF!</v>
      </c>
      <c r="AB62" s="57" t="e">
        <f ca="1">#REF!-'OLD TM1_1'!AB62</f>
        <v>#REF!</v>
      </c>
      <c r="AC62" s="57" t="e">
        <f ca="1">#REF!-'OLD TM1_1'!AC62</f>
        <v>#REF!</v>
      </c>
      <c r="AD62" s="57" t="e">
        <f ca="1">#REF!-'OLD TM1_1'!AD62</f>
        <v>#REF!</v>
      </c>
      <c r="AE62" s="57" t="e">
        <f ca="1">#REF!-'OLD TM1_1'!AE62</f>
        <v>#REF!</v>
      </c>
      <c r="AF62" s="57" t="e">
        <f ca="1">#REF!-'OLD TM1_1'!AF62</f>
        <v>#REF!</v>
      </c>
      <c r="AG62" s="57" t="e">
        <f ca="1">#REF!-'OLD TM1_1'!AG62</f>
        <v>#REF!</v>
      </c>
      <c r="AH62" s="57" t="e">
        <f ca="1">#REF!-'OLD TM1_1'!AH62</f>
        <v>#REF!</v>
      </c>
      <c r="AI62" s="57" t="e">
        <f ca="1">#REF!-'OLD TM1_1'!AI62</f>
        <v>#REF!</v>
      </c>
      <c r="AJ62" s="57" t="e">
        <f ca="1">#REF!-'OLD TM1_1'!AJ62</f>
        <v>#REF!</v>
      </c>
      <c r="AK62" s="57" t="e">
        <f ca="1">#REF!-'OLD TM1_1'!AK62</f>
        <v>#REF!</v>
      </c>
      <c r="AL62" s="57" t="e">
        <f ca="1">#REF!-'OLD TM1_1'!AL62</f>
        <v>#REF!</v>
      </c>
      <c r="AM62" s="57" t="e">
        <f ca="1">#REF!-'OLD TM1_1'!AM62</f>
        <v>#REF!</v>
      </c>
      <c r="AN62" s="57" t="e">
        <f ca="1">#REF!-'OLD TM1_1'!AN62</f>
        <v>#REF!</v>
      </c>
      <c r="AO62" s="57" t="e">
        <f ca="1">#REF!-'OLD TM1_1'!AO62</f>
        <v>#REF!</v>
      </c>
      <c r="AP62" s="57" t="e">
        <f ca="1">#REF!-'OLD TM1_1'!AP62</f>
        <v>#REF!</v>
      </c>
      <c r="AQ62" s="57" t="e">
        <f ca="1">#REF!-'OLD TM1_1'!AQ62</f>
        <v>#REF!</v>
      </c>
      <c r="AR62" s="57" t="e">
        <f ca="1">#REF!-'OLD TM1_1'!AR62</f>
        <v>#REF!</v>
      </c>
      <c r="AS62" s="57" t="e">
        <f ca="1">#REF!-'OLD TM1_1'!AS62</f>
        <v>#REF!</v>
      </c>
      <c r="AT62" s="57" t="e">
        <f ca="1">#REF!-'OLD TM1_1'!AT62</f>
        <v>#REF!</v>
      </c>
      <c r="AU62" s="57" t="e">
        <f ca="1">#REF!-'OLD TM1_1'!AU62</f>
        <v>#REF!</v>
      </c>
      <c r="AV62" s="57" t="e">
        <f ca="1">#REF!-'OLD TM1_1'!AV62</f>
        <v>#REF!</v>
      </c>
      <c r="AW62" s="57" t="e">
        <f ca="1">#REF!-'OLD TM1_1'!AW62</f>
        <v>#REF!</v>
      </c>
      <c r="AX62" s="57" t="e">
        <f ca="1">#REF!-'OLD TM1_1'!AX62</f>
        <v>#REF!</v>
      </c>
      <c r="AY62" s="57" t="e">
        <f ca="1">#REF!-'OLD TM1_1'!AY62</f>
        <v>#REF!</v>
      </c>
      <c r="AZ62" s="57" t="e">
        <f ca="1">#REF!-'OLD TM1_1'!AZ62</f>
        <v>#REF!</v>
      </c>
      <c r="BA62" s="57" t="e">
        <f ca="1">#REF!-'OLD TM1_1'!BA62</f>
        <v>#REF!</v>
      </c>
      <c r="BB62" s="57" t="e">
        <f ca="1">#REF!-'OLD TM1_1'!BB62</f>
        <v>#REF!</v>
      </c>
      <c r="BC62" s="57" t="e">
        <f ca="1">#REF!-'OLD TM1_1'!BC62</f>
        <v>#REF!</v>
      </c>
      <c r="BD62" s="57" t="e">
        <f ca="1">#REF!-'OLD TM1_1'!BD62</f>
        <v>#REF!</v>
      </c>
      <c r="BE62" s="57" t="e">
        <f ca="1">#REF!-'OLD TM1_1'!BE62</f>
        <v>#REF!</v>
      </c>
      <c r="BF62" s="57" t="e">
        <f ca="1">#REF!-'OLD TM1_1'!BF62</f>
        <v>#REF!</v>
      </c>
      <c r="BG62" s="57" t="e">
        <f ca="1">#REF!-'OLD TM1_1'!BG62</f>
        <v>#REF!</v>
      </c>
      <c r="BH62" s="57" t="e">
        <f ca="1">#REF!-'OLD TM1_1'!BH62</f>
        <v>#REF!</v>
      </c>
      <c r="BI62" s="57" t="e">
        <f ca="1">#REF!-'OLD TM1_1'!BI62</f>
        <v>#REF!</v>
      </c>
      <c r="BJ62" s="57" t="e">
        <f ca="1">#REF!-'OLD TM1_1'!BJ62</f>
        <v>#REF!</v>
      </c>
      <c r="BK62" s="57" t="e">
        <f ca="1">#REF!-'OLD TM1_1'!BK62</f>
        <v>#REF!</v>
      </c>
      <c r="BL62" s="57" t="e">
        <f ca="1">#REF!-'OLD TM1_1'!BL62</f>
        <v>#REF!</v>
      </c>
      <c r="BM62" s="57" t="e">
        <f ca="1">#REF!-'OLD TM1_1'!BM62</f>
        <v>#REF!</v>
      </c>
      <c r="BN62" s="57" t="e">
        <f ca="1">#REF!-'OLD TM1_1'!BN62</f>
        <v>#REF!</v>
      </c>
      <c r="BO62" s="57" t="e">
        <f ca="1">#REF!-'OLD TM1_1'!BO62</f>
        <v>#REF!</v>
      </c>
      <c r="BP62" s="57" t="e">
        <f ca="1">#REF!-'OLD TM1_1'!BP62</f>
        <v>#REF!</v>
      </c>
      <c r="BQ62" s="57" t="e">
        <f ca="1">#REF!-'OLD TM1_1'!BQ62</f>
        <v>#REF!</v>
      </c>
      <c r="BR62" s="57" t="e">
        <f ca="1">#REF!-'OLD TM1_1'!BR62</f>
        <v>#REF!</v>
      </c>
      <c r="BS62" s="57" t="e">
        <f ca="1">#REF!-'OLD TM1_1'!BS62</f>
        <v>#REF!</v>
      </c>
      <c r="BT62" s="57" t="e">
        <f ca="1">#REF!-'OLD TM1_1'!BT62</f>
        <v>#REF!</v>
      </c>
      <c r="BU62" s="57" t="e">
        <f ca="1">#REF!-'OLD TM1_1'!BU62</f>
        <v>#REF!</v>
      </c>
      <c r="BV62" s="57" t="e">
        <f ca="1">#REF!-'OLD TM1_1'!BV62</f>
        <v>#REF!</v>
      </c>
      <c r="BW62" s="57" t="e">
        <f ca="1">#REF!-'OLD TM1_1'!BW62</f>
        <v>#REF!</v>
      </c>
      <c r="BX62" s="57" t="e">
        <f ca="1">#REF!-'OLD TM1_1'!BX62</f>
        <v>#REF!</v>
      </c>
      <c r="BY62" s="57" t="e">
        <f ca="1">#REF!-'OLD TM1_1'!BY62</f>
        <v>#REF!</v>
      </c>
      <c r="BZ62" s="57" t="e">
        <f ca="1">#REF!-'OLD TM1_1'!BZ62</f>
        <v>#REF!</v>
      </c>
      <c r="CA62" s="57" t="e">
        <f ca="1">#REF!-'OLD TM1_1'!CA62</f>
        <v>#REF!</v>
      </c>
      <c r="CB62" s="57" t="e">
        <f ca="1">#REF!-'OLD TM1_1'!CB62</f>
        <v>#REF!</v>
      </c>
      <c r="CC62" s="57" t="e">
        <f ca="1">#REF!-'OLD TM1_1'!CC62</f>
        <v>#REF!</v>
      </c>
      <c r="CD62" s="57" t="e">
        <f ca="1">#REF!-'OLD TM1_1'!CD62</f>
        <v>#REF!</v>
      </c>
      <c r="CE62" s="57" t="e">
        <f ca="1">#REF!-'OLD TM1_1'!CE62</f>
        <v>#REF!</v>
      </c>
      <c r="CF62" s="57" t="e">
        <f ca="1">#REF!-'OLD TM1_1'!CF62</f>
        <v>#REF!</v>
      </c>
      <c r="CG62" s="57" t="e">
        <f ca="1">#REF!-'OLD TM1_1'!CG62</f>
        <v>#REF!</v>
      </c>
      <c r="CH62" s="57" t="e">
        <f ca="1">#REF!-'OLD TM1_1'!CH62</f>
        <v>#REF!</v>
      </c>
      <c r="CI62" s="57" t="e">
        <f ca="1">#REF!-'OLD TM1_1'!CI62</f>
        <v>#REF!</v>
      </c>
      <c r="CJ62" s="57" t="e">
        <f ca="1">#REF!-'OLD TM1_1'!CJ62</f>
        <v>#REF!</v>
      </c>
      <c r="CK62" s="57" t="e">
        <f ca="1">#REF!-'OLD TM1_1'!CK62</f>
        <v>#REF!</v>
      </c>
      <c r="CL62" s="57" t="e">
        <f ca="1">#REF!-'OLD TM1_1'!CL62</f>
        <v>#REF!</v>
      </c>
      <c r="CM62" s="57" t="e">
        <f ca="1">#REF!-'OLD TM1_1'!CM62</f>
        <v>#REF!</v>
      </c>
      <c r="CN62" s="57" t="e">
        <f ca="1">#REF!-'OLD TM1_1'!CN62</f>
        <v>#REF!</v>
      </c>
      <c r="CO62" s="57" t="e">
        <f ca="1">#REF!-'OLD TM1_1'!CO62</f>
        <v>#REF!</v>
      </c>
      <c r="CP62" s="57" t="e">
        <f ca="1">#REF!-'OLD TM1_1'!CP62</f>
        <v>#REF!</v>
      </c>
      <c r="CQ62" s="57" t="e">
        <f ca="1">#REF!-'OLD TM1_1'!CQ62</f>
        <v>#REF!</v>
      </c>
      <c r="CR62" s="57" t="e">
        <f ca="1">#REF!-'OLD TM1_1'!CR62</f>
        <v>#REF!</v>
      </c>
      <c r="CS62" s="57" t="e">
        <f ca="1">#REF!-'OLD TM1_1'!CS62</f>
        <v>#REF!</v>
      </c>
      <c r="CT62" s="57" t="e">
        <f ca="1">#REF!-'OLD TM1_1'!CT62</f>
        <v>#REF!</v>
      </c>
      <c r="CU62" s="57" t="e">
        <f ca="1">#REF!-'OLD TM1_1'!CU62</f>
        <v>#REF!</v>
      </c>
      <c r="CV62" s="57" t="e">
        <f ca="1">#REF!-'OLD TM1_1'!CV62</f>
        <v>#REF!</v>
      </c>
      <c r="CW62" s="57" t="e">
        <f ca="1">#REF!-'OLD TM1_1'!CW62</f>
        <v>#REF!</v>
      </c>
      <c r="CX62" s="57" t="e">
        <f ca="1">#REF!-'OLD TM1_1'!CX62</f>
        <v>#REF!</v>
      </c>
      <c r="CY62" s="57" t="e">
        <f ca="1">#REF!-'OLD TM1_1'!CY62</f>
        <v>#REF!</v>
      </c>
      <c r="CZ62" s="57" t="e">
        <f ca="1">#REF!-'OLD TM1_1'!CZ62</f>
        <v>#REF!</v>
      </c>
      <c r="DA62" s="57" t="e">
        <f ca="1">#REF!-'OLD TM1_1'!DA62</f>
        <v>#REF!</v>
      </c>
      <c r="DB62" s="57" t="e">
        <f ca="1">#REF!-'OLD TM1_1'!DB62</f>
        <v>#REF!</v>
      </c>
      <c r="DC62" s="57" t="e">
        <f ca="1">#REF!-'OLD TM1_1'!DC62</f>
        <v>#REF!</v>
      </c>
      <c r="DD62" s="57" t="e">
        <f ca="1">#REF!-'OLD TM1_1'!DD62</f>
        <v>#REF!</v>
      </c>
      <c r="DE62" s="57" t="e">
        <f ca="1">#REF!-'OLD TM1_1'!DE62</f>
        <v>#REF!</v>
      </c>
      <c r="DF62" s="57" t="e">
        <f ca="1">#REF!-'OLD TM1_1'!DF62</f>
        <v>#REF!</v>
      </c>
      <c r="DG62" s="57" t="e">
        <f>#REF!-'OLD TM1_1'!DG62</f>
        <v>#REF!</v>
      </c>
      <c r="DH62" s="57" t="e">
        <f ca="1">#REF!-'OLD TM1_1'!DH62</f>
        <v>#REF!</v>
      </c>
      <c r="DI62" s="57" t="e">
        <f ca="1">#REF!-'OLD TM1_1'!DI62</f>
        <v>#REF!</v>
      </c>
      <c r="DJ62" s="57" t="e">
        <f ca="1">#REF!-'OLD TM1_1'!DJ62</f>
        <v>#REF!</v>
      </c>
      <c r="DK62" s="57" t="e">
        <f ca="1">#REF!-'OLD TM1_1'!DK62</f>
        <v>#REF!</v>
      </c>
      <c r="DL62" s="57" t="e">
        <f ca="1">#REF!-'OLD TM1_1'!DL62</f>
        <v>#REF!</v>
      </c>
      <c r="DM62" s="57" t="e">
        <f ca="1">#REF!-'OLD TM1_1'!DM62</f>
        <v>#REF!</v>
      </c>
      <c r="DN62" s="57" t="e">
        <f ca="1">#REF!-'OLD TM1_1'!DN62</f>
        <v>#REF!</v>
      </c>
      <c r="DO62" s="57" t="e">
        <f ca="1">#REF!-'OLD TM1_1'!DO62</f>
        <v>#REF!</v>
      </c>
      <c r="DP62" s="57" t="e">
        <f ca="1">#REF!-'OLD TM1_1'!DP62</f>
        <v>#REF!</v>
      </c>
      <c r="DQ62" s="57" t="e">
        <f ca="1">#REF!-'OLD TM1_1'!DQ62</f>
        <v>#REF!</v>
      </c>
      <c r="DR62" s="57" t="e">
        <f ca="1">#REF!-'OLD TM1_1'!DR62</f>
        <v>#REF!</v>
      </c>
      <c r="DS62" s="57" t="e">
        <f ca="1">#REF!-'OLD TM1_1'!DS62</f>
        <v>#REF!</v>
      </c>
      <c r="DT62" s="57" t="e">
        <f ca="1">#REF!-'OLD TM1_1'!DT62</f>
        <v>#REF!</v>
      </c>
      <c r="DU62" s="57" t="e">
        <f ca="1">#REF!-'OLD TM1_1'!DU62</f>
        <v>#REF!</v>
      </c>
      <c r="DV62" s="57" t="e">
        <f ca="1">#REF!-'OLD TM1_1'!DV62</f>
        <v>#REF!</v>
      </c>
      <c r="DW62" s="57" t="e">
        <f ca="1">#REF!-'OLD TM1_1'!DW62</f>
        <v>#REF!</v>
      </c>
      <c r="DX62" s="57" t="e">
        <f ca="1">#REF!-'OLD TM1_1'!DX62</f>
        <v>#REF!</v>
      </c>
      <c r="DY62" s="57" t="e">
        <f ca="1">#REF!-'OLD TM1_1'!DY62</f>
        <v>#REF!</v>
      </c>
      <c r="DZ62" s="57" t="e">
        <f ca="1">#REF!-'OLD TM1_1'!DZ62</f>
        <v>#REF!</v>
      </c>
      <c r="EA62" s="57" t="e">
        <f ca="1">#REF!-'OLD TM1_1'!EA62</f>
        <v>#REF!</v>
      </c>
      <c r="EB62" s="57" t="e">
        <f ca="1">#REF!-'OLD TM1_1'!EB62</f>
        <v>#REF!</v>
      </c>
      <c r="EC62" s="57" t="e">
        <f ca="1">#REF!-'OLD TM1_1'!EC62</f>
        <v>#REF!</v>
      </c>
      <c r="ED62" s="57" t="e">
        <f ca="1">#REF!-'OLD TM1_1'!ED62</f>
        <v>#REF!</v>
      </c>
      <c r="EE62" s="57" t="e">
        <f ca="1">#REF!-'OLD TM1_1'!EE62</f>
        <v>#REF!</v>
      </c>
      <c r="EF62" s="57" t="e">
        <f ca="1">#REF!-'OLD TM1_1'!EF62</f>
        <v>#REF!</v>
      </c>
      <c r="EG62" s="57" t="e">
        <f ca="1">#REF!-'OLD TM1_1'!EG62</f>
        <v>#REF!</v>
      </c>
      <c r="EH62" s="57" t="e">
        <f ca="1">#REF!-'OLD TM1_1'!EH62</f>
        <v>#REF!</v>
      </c>
      <c r="EI62" s="57" t="e">
        <f ca="1">#REF!-'OLD TM1_1'!EI62</f>
        <v>#REF!</v>
      </c>
      <c r="EJ62" s="57" t="e">
        <f ca="1">#REF!-'OLD TM1_1'!EJ62</f>
        <v>#REF!</v>
      </c>
      <c r="EK62" s="57" t="e">
        <f ca="1">#REF!-'OLD TM1_1'!EK62</f>
        <v>#REF!</v>
      </c>
      <c r="EL62" s="57" t="e">
        <f ca="1">#REF!-'OLD TM1_1'!EL62</f>
        <v>#REF!</v>
      </c>
      <c r="EM62" s="57" t="e">
        <f ca="1">#REF!-'OLD TM1_1'!EM62</f>
        <v>#REF!</v>
      </c>
      <c r="EN62" s="57" t="e">
        <f ca="1">#REF!-'OLD TM1_1'!EN62</f>
        <v>#REF!</v>
      </c>
      <c r="EO62" s="57" t="e">
        <f ca="1">#REF!-'OLD TM1_1'!EO62</f>
        <v>#REF!</v>
      </c>
      <c r="EP62" s="57" t="e">
        <f ca="1">#REF!-'OLD TM1_1'!EP62</f>
        <v>#REF!</v>
      </c>
      <c r="EQ62" s="57" t="e">
        <f ca="1">#REF!-'OLD TM1_1'!EQ62</f>
        <v>#REF!</v>
      </c>
      <c r="ER62" s="57" t="e">
        <f ca="1">#REF!-'OLD TM1_1'!ER62</f>
        <v>#REF!</v>
      </c>
      <c r="ES62" s="57" t="e">
        <f ca="1">#REF!-'OLD TM1_1'!ES62</f>
        <v>#REF!</v>
      </c>
      <c r="ET62" s="57" t="e">
        <f ca="1">#REF!-'OLD TM1_1'!ET62</f>
        <v>#REF!</v>
      </c>
      <c r="EU62" s="57" t="e">
        <f ca="1">#REF!-'OLD TM1_1'!EU62</f>
        <v>#REF!</v>
      </c>
      <c r="EV62" s="57" t="e">
        <f ca="1">#REF!-'OLD TM1_1'!EV62</f>
        <v>#REF!</v>
      </c>
      <c r="EW62" s="57" t="e">
        <f>#REF!-'OLD TM1_1'!EW62</f>
        <v>#REF!</v>
      </c>
    </row>
    <row r="63" spans="1:153" x14ac:dyDescent="0.25">
      <c r="A63">
        <v>2010</v>
      </c>
      <c r="C63" s="57" t="e">
        <f>#REF!-'OLD TM1_1'!C63</f>
        <v>#REF!</v>
      </c>
      <c r="D63" s="57" t="e">
        <f>#REF!-'OLD TM1_1'!D63</f>
        <v>#REF!</v>
      </c>
      <c r="E63" s="57" t="e">
        <f>#REF!-'OLD TM1_1'!E63</f>
        <v>#REF!</v>
      </c>
      <c r="F63" s="57" t="e">
        <f>#REF!-'OLD TM1_1'!F63</f>
        <v>#REF!</v>
      </c>
      <c r="G63" s="57" t="e">
        <f>#REF!-'OLD TM1_1'!G63</f>
        <v>#REF!</v>
      </c>
      <c r="H63" s="57" t="e">
        <f>#REF!-'OLD TM1_1'!H63</f>
        <v>#REF!</v>
      </c>
      <c r="I63" s="57" t="e">
        <f>#REF!-'OLD TM1_1'!I63</f>
        <v>#REF!</v>
      </c>
      <c r="J63" s="57" t="e">
        <f>#REF!-'OLD TM1_1'!J63</f>
        <v>#REF!</v>
      </c>
      <c r="K63" s="57" t="e">
        <f>#REF!-'OLD TM1_1'!K63</f>
        <v>#REF!</v>
      </c>
      <c r="L63" s="57" t="e">
        <f>#REF!-'OLD TM1_1'!L63</f>
        <v>#REF!</v>
      </c>
      <c r="M63" s="57" t="e">
        <f>#REF!-'OLD TM1_1'!M63</f>
        <v>#REF!</v>
      </c>
      <c r="N63" s="57" t="e">
        <f>#REF!-'OLD TM1_1'!N63</f>
        <v>#REF!</v>
      </c>
      <c r="O63" s="57" t="e">
        <f>#REF!-'OLD TM1_1'!O63</f>
        <v>#REF!</v>
      </c>
      <c r="P63" s="57" t="e">
        <f>#REF!-'OLD TM1_1'!P63</f>
        <v>#REF!</v>
      </c>
      <c r="Q63" s="57" t="e">
        <f>#REF!-'OLD TM1_1'!Q63</f>
        <v>#REF!</v>
      </c>
      <c r="R63" s="57" t="e">
        <f>#REF!-'OLD TM1_1'!R63</f>
        <v>#REF!</v>
      </c>
      <c r="S63" s="57" t="e">
        <f>#REF!-'OLD TM1_1'!S63</f>
        <v>#REF!</v>
      </c>
      <c r="T63" s="57" t="e">
        <f>#REF!-'OLD TM1_1'!T63</f>
        <v>#REF!</v>
      </c>
      <c r="U63" s="57" t="e">
        <f>#REF!-'OLD TM1_1'!U63</f>
        <v>#REF!</v>
      </c>
      <c r="V63" s="57" t="e">
        <f>#REF!-'OLD TM1_1'!V63</f>
        <v>#REF!</v>
      </c>
      <c r="W63" s="57" t="e">
        <f>#REF!-'OLD TM1_1'!W63</f>
        <v>#REF!</v>
      </c>
      <c r="X63" s="57" t="e">
        <f>#REF!-'OLD TM1_1'!X63</f>
        <v>#REF!</v>
      </c>
      <c r="Y63" s="57" t="e">
        <f>#REF!-'OLD TM1_1'!Y63</f>
        <v>#REF!</v>
      </c>
      <c r="Z63" s="57" t="e">
        <f>#REF!-'OLD TM1_1'!Z63</f>
        <v>#REF!</v>
      </c>
      <c r="AA63" s="57" t="e">
        <f>#REF!-'OLD TM1_1'!AA63</f>
        <v>#REF!</v>
      </c>
      <c r="AB63" s="57" t="e">
        <f>#REF!-'OLD TM1_1'!AB63</f>
        <v>#REF!</v>
      </c>
      <c r="AC63" s="57" t="e">
        <f>#REF!-'OLD TM1_1'!AC63</f>
        <v>#REF!</v>
      </c>
      <c r="AD63" s="57" t="e">
        <f>#REF!-'OLD TM1_1'!AD63</f>
        <v>#REF!</v>
      </c>
      <c r="AE63" s="57" t="e">
        <f>#REF!-'OLD TM1_1'!AE63</f>
        <v>#REF!</v>
      </c>
      <c r="AF63" s="57" t="e">
        <f>#REF!-'OLD TM1_1'!AF63</f>
        <v>#REF!</v>
      </c>
      <c r="AG63" s="57" t="e">
        <f>#REF!-'OLD TM1_1'!AG63</f>
        <v>#REF!</v>
      </c>
      <c r="AH63" s="57" t="e">
        <f>#REF!-'OLD TM1_1'!AH63</f>
        <v>#REF!</v>
      </c>
      <c r="AI63" s="57" t="e">
        <f>#REF!-'OLD TM1_1'!AI63</f>
        <v>#REF!</v>
      </c>
      <c r="AJ63" s="57" t="e">
        <f>#REF!-'OLD TM1_1'!AJ63</f>
        <v>#REF!</v>
      </c>
      <c r="AK63" s="57" t="e">
        <f>#REF!-'OLD TM1_1'!AK63</f>
        <v>#REF!</v>
      </c>
      <c r="AL63" s="57" t="e">
        <f>#REF!-'OLD TM1_1'!AL63</f>
        <v>#REF!</v>
      </c>
      <c r="AM63" s="57" t="e">
        <f>#REF!-'OLD TM1_1'!AM63</f>
        <v>#REF!</v>
      </c>
      <c r="AN63" s="57" t="e">
        <f>#REF!-'OLD TM1_1'!AN63</f>
        <v>#REF!</v>
      </c>
      <c r="AO63" s="57" t="e">
        <f>#REF!-'OLD TM1_1'!AO63</f>
        <v>#REF!</v>
      </c>
      <c r="AP63" s="57" t="e">
        <f>#REF!-'OLD TM1_1'!AP63</f>
        <v>#REF!</v>
      </c>
      <c r="AQ63" s="57" t="e">
        <f>#REF!-'OLD TM1_1'!AQ63</f>
        <v>#REF!</v>
      </c>
      <c r="AR63" s="57" t="e">
        <f>#REF!-'OLD TM1_1'!AR63</f>
        <v>#REF!</v>
      </c>
      <c r="AS63" s="57" t="e">
        <f>#REF!-'OLD TM1_1'!AS63</f>
        <v>#REF!</v>
      </c>
      <c r="AT63" s="57" t="e">
        <f>#REF!-'OLD TM1_1'!AT63</f>
        <v>#REF!</v>
      </c>
      <c r="AU63" s="57" t="e">
        <f>#REF!-'OLD TM1_1'!AU63</f>
        <v>#REF!</v>
      </c>
      <c r="AV63" s="57" t="e">
        <f>#REF!-'OLD TM1_1'!AV63</f>
        <v>#REF!</v>
      </c>
      <c r="AW63" s="57" t="e">
        <f>#REF!-'OLD TM1_1'!AW63</f>
        <v>#REF!</v>
      </c>
      <c r="AX63" s="57" t="e">
        <f>#REF!-'OLD TM1_1'!AX63</f>
        <v>#REF!</v>
      </c>
      <c r="AY63" s="57" t="e">
        <f>#REF!-'OLD TM1_1'!AY63</f>
        <v>#REF!</v>
      </c>
      <c r="AZ63" s="57" t="e">
        <f>#REF!-'OLD TM1_1'!AZ63</f>
        <v>#REF!</v>
      </c>
      <c r="BA63" s="57" t="e">
        <f>#REF!-'OLD TM1_1'!BA63</f>
        <v>#REF!</v>
      </c>
      <c r="BB63" s="57" t="e">
        <f>#REF!-'OLD TM1_1'!BB63</f>
        <v>#REF!</v>
      </c>
      <c r="BC63" s="57" t="e">
        <f>#REF!-'OLD TM1_1'!BC63</f>
        <v>#REF!</v>
      </c>
      <c r="BD63" s="57" t="e">
        <f>#REF!-'OLD TM1_1'!BD63</f>
        <v>#REF!</v>
      </c>
      <c r="BE63" s="57" t="e">
        <f>#REF!-'OLD TM1_1'!BE63</f>
        <v>#REF!</v>
      </c>
      <c r="BF63" s="57" t="e">
        <f>#REF!-'OLD TM1_1'!BF63</f>
        <v>#REF!</v>
      </c>
      <c r="BG63" s="57" t="e">
        <f>#REF!-'OLD TM1_1'!BG63</f>
        <v>#REF!</v>
      </c>
      <c r="BH63" s="57" t="e">
        <f>#REF!-'OLD TM1_1'!BH63</f>
        <v>#REF!</v>
      </c>
      <c r="BI63" s="57" t="e">
        <f>#REF!-'OLD TM1_1'!BI63</f>
        <v>#REF!</v>
      </c>
      <c r="BJ63" s="57" t="e">
        <f>#REF!-'OLD TM1_1'!BJ63</f>
        <v>#REF!</v>
      </c>
      <c r="BK63" s="57" t="e">
        <f>#REF!-'OLD TM1_1'!BK63</f>
        <v>#REF!</v>
      </c>
      <c r="BL63" s="57" t="e">
        <f>#REF!-'OLD TM1_1'!BL63</f>
        <v>#REF!</v>
      </c>
      <c r="BM63" s="57" t="e">
        <f>#REF!-'OLD TM1_1'!BM63</f>
        <v>#REF!</v>
      </c>
      <c r="BN63" s="57" t="e">
        <f>#REF!-'OLD TM1_1'!BN63</f>
        <v>#REF!</v>
      </c>
      <c r="BO63" s="57" t="e">
        <f>#REF!-'OLD TM1_1'!BO63</f>
        <v>#REF!</v>
      </c>
      <c r="BP63" s="57" t="e">
        <f>#REF!-'OLD TM1_1'!BP63</f>
        <v>#REF!</v>
      </c>
      <c r="BQ63" s="57" t="e">
        <f>#REF!-'OLD TM1_1'!BQ63</f>
        <v>#REF!</v>
      </c>
      <c r="BR63" s="57" t="e">
        <f>#REF!-'OLD TM1_1'!BR63</f>
        <v>#REF!</v>
      </c>
      <c r="BS63" s="57" t="e">
        <f>#REF!-'OLD TM1_1'!BS63</f>
        <v>#REF!</v>
      </c>
      <c r="BT63" s="57" t="e">
        <f>#REF!-'OLD TM1_1'!BT63</f>
        <v>#REF!</v>
      </c>
      <c r="BU63" s="57" t="e">
        <f>#REF!-'OLD TM1_1'!BU63</f>
        <v>#REF!</v>
      </c>
      <c r="BV63" s="57" t="e">
        <f>#REF!-'OLD TM1_1'!BV63</f>
        <v>#REF!</v>
      </c>
      <c r="BW63" s="57" t="e">
        <f>#REF!-'OLD TM1_1'!BW63</f>
        <v>#REF!</v>
      </c>
      <c r="BX63" s="57" t="e">
        <f>#REF!-'OLD TM1_1'!BX63</f>
        <v>#REF!</v>
      </c>
      <c r="BY63" s="57" t="e">
        <f>#REF!-'OLD TM1_1'!BY63</f>
        <v>#REF!</v>
      </c>
      <c r="BZ63" s="57" t="e">
        <f>#REF!-'OLD TM1_1'!BZ63</f>
        <v>#REF!</v>
      </c>
      <c r="CA63" s="57" t="e">
        <f>#REF!-'OLD TM1_1'!CA63</f>
        <v>#REF!</v>
      </c>
      <c r="CB63" s="57" t="e">
        <f>#REF!-'OLD TM1_1'!CB63</f>
        <v>#REF!</v>
      </c>
      <c r="CC63" s="57" t="e">
        <f>#REF!-'OLD TM1_1'!CC63</f>
        <v>#REF!</v>
      </c>
      <c r="CD63" s="57" t="e">
        <f>#REF!-'OLD TM1_1'!CD63</f>
        <v>#REF!</v>
      </c>
      <c r="CE63" s="57" t="e">
        <f>#REF!-'OLD TM1_1'!CE63</f>
        <v>#REF!</v>
      </c>
      <c r="CF63" s="57" t="e">
        <f>#REF!-'OLD TM1_1'!CF63</f>
        <v>#REF!</v>
      </c>
      <c r="CG63" s="57" t="e">
        <f>#REF!-'OLD TM1_1'!CG63</f>
        <v>#REF!</v>
      </c>
      <c r="CH63" s="57" t="e">
        <f>#REF!-'OLD TM1_1'!CH63</f>
        <v>#REF!</v>
      </c>
      <c r="CI63" s="57" t="e">
        <f>#REF!-'OLD TM1_1'!CI63</f>
        <v>#REF!</v>
      </c>
      <c r="CJ63" s="57" t="e">
        <f>#REF!-'OLD TM1_1'!CJ63</f>
        <v>#REF!</v>
      </c>
      <c r="CK63" s="57" t="e">
        <f>#REF!-'OLD TM1_1'!CK63</f>
        <v>#REF!</v>
      </c>
      <c r="CL63" s="57" t="e">
        <f>#REF!-'OLD TM1_1'!CL63</f>
        <v>#REF!</v>
      </c>
      <c r="CM63" s="57" t="e">
        <f>#REF!-'OLD TM1_1'!CM63</f>
        <v>#REF!</v>
      </c>
      <c r="CN63" s="57" t="e">
        <f>#REF!-'OLD TM1_1'!CN63</f>
        <v>#REF!</v>
      </c>
      <c r="CO63" s="57" t="e">
        <f>#REF!-'OLD TM1_1'!CO63</f>
        <v>#REF!</v>
      </c>
      <c r="CP63" s="57" t="e">
        <f>#REF!-'OLD TM1_1'!CP63</f>
        <v>#REF!</v>
      </c>
      <c r="CQ63" s="57" t="e">
        <f>#REF!-'OLD TM1_1'!CQ63</f>
        <v>#REF!</v>
      </c>
      <c r="CR63" s="57" t="e">
        <f>#REF!-'OLD TM1_1'!CR63</f>
        <v>#REF!</v>
      </c>
      <c r="CS63" s="57" t="e">
        <f>#REF!-'OLD TM1_1'!CS63</f>
        <v>#REF!</v>
      </c>
      <c r="CT63" s="57" t="e">
        <f>#REF!-'OLD TM1_1'!CT63</f>
        <v>#REF!</v>
      </c>
      <c r="CU63" s="57" t="e">
        <f>#REF!-'OLD TM1_1'!CU63</f>
        <v>#REF!</v>
      </c>
      <c r="CV63" s="57" t="e">
        <f>#REF!-'OLD TM1_1'!CV63</f>
        <v>#REF!</v>
      </c>
      <c r="CW63" s="57" t="e">
        <f>#REF!-'OLD TM1_1'!CW63</f>
        <v>#REF!</v>
      </c>
      <c r="CX63" s="57" t="e">
        <f>#REF!-'OLD TM1_1'!CX63</f>
        <v>#REF!</v>
      </c>
      <c r="CY63" s="57" t="e">
        <f>#REF!-'OLD TM1_1'!CY63</f>
        <v>#REF!</v>
      </c>
      <c r="CZ63" s="57" t="e">
        <f>#REF!-'OLD TM1_1'!CZ63</f>
        <v>#REF!</v>
      </c>
      <c r="DA63" s="57" t="e">
        <f>#REF!-'OLD TM1_1'!DA63</f>
        <v>#REF!</v>
      </c>
      <c r="DB63" s="57" t="e">
        <f>#REF!-'OLD TM1_1'!DB63</f>
        <v>#REF!</v>
      </c>
      <c r="DC63" s="57" t="e">
        <f>#REF!-'OLD TM1_1'!DC63</f>
        <v>#REF!</v>
      </c>
      <c r="DD63" s="57" t="e">
        <f>#REF!-'OLD TM1_1'!DD63</f>
        <v>#REF!</v>
      </c>
      <c r="DE63" s="57" t="e">
        <f>#REF!-'OLD TM1_1'!DE63</f>
        <v>#REF!</v>
      </c>
      <c r="DF63" s="57" t="e">
        <f>#REF!-'OLD TM1_1'!DF63</f>
        <v>#REF!</v>
      </c>
      <c r="DG63" s="57" t="e">
        <f>#REF!-'OLD TM1_1'!DG63</f>
        <v>#REF!</v>
      </c>
      <c r="DH63" s="57" t="e">
        <f>#REF!-'OLD TM1_1'!DH63</f>
        <v>#REF!</v>
      </c>
      <c r="DI63" s="57" t="e">
        <f>#REF!-'OLD TM1_1'!DI63</f>
        <v>#REF!</v>
      </c>
      <c r="DJ63" s="57" t="e">
        <f>#REF!-'OLD TM1_1'!DJ63</f>
        <v>#REF!</v>
      </c>
      <c r="DK63" s="57" t="e">
        <f>#REF!-'OLD TM1_1'!DK63</f>
        <v>#REF!</v>
      </c>
      <c r="DL63" s="57" t="e">
        <f>#REF!-'OLD TM1_1'!DL63</f>
        <v>#REF!</v>
      </c>
      <c r="DM63" s="57" t="e">
        <f>#REF!-'OLD TM1_1'!DM63</f>
        <v>#REF!</v>
      </c>
      <c r="DN63" s="57" t="e">
        <f>#REF!-'OLD TM1_1'!DN63</f>
        <v>#REF!</v>
      </c>
      <c r="DO63" s="57" t="e">
        <f>#REF!-'OLD TM1_1'!DO63</f>
        <v>#REF!</v>
      </c>
      <c r="DP63" s="57" t="e">
        <f>#REF!-'OLD TM1_1'!DP63</f>
        <v>#REF!</v>
      </c>
      <c r="DQ63" s="57" t="e">
        <f>#REF!-'OLD TM1_1'!DQ63</f>
        <v>#REF!</v>
      </c>
      <c r="DR63" s="57" t="e">
        <f>#REF!-'OLD TM1_1'!DR63</f>
        <v>#REF!</v>
      </c>
      <c r="DS63" s="57" t="e">
        <f>#REF!-'OLD TM1_1'!DS63</f>
        <v>#REF!</v>
      </c>
      <c r="DT63" s="57" t="e">
        <f>#REF!-'OLD TM1_1'!DT63</f>
        <v>#REF!</v>
      </c>
      <c r="DU63" s="57" t="e">
        <f>#REF!-'OLD TM1_1'!DU63</f>
        <v>#REF!</v>
      </c>
      <c r="DV63" s="57" t="e">
        <f>#REF!-'OLD TM1_1'!DV63</f>
        <v>#REF!</v>
      </c>
      <c r="DW63" s="57" t="e">
        <f>#REF!-'OLD TM1_1'!DW63</f>
        <v>#REF!</v>
      </c>
      <c r="DX63" s="57" t="e">
        <f>#REF!-'OLD TM1_1'!DX63</f>
        <v>#REF!</v>
      </c>
      <c r="DY63" s="57" t="e">
        <f>#REF!-'OLD TM1_1'!DY63</f>
        <v>#REF!</v>
      </c>
      <c r="DZ63" s="57" t="e">
        <f>#REF!-'OLD TM1_1'!DZ63</f>
        <v>#REF!</v>
      </c>
      <c r="EA63" s="57" t="e">
        <f>#REF!-'OLD TM1_1'!EA63</f>
        <v>#REF!</v>
      </c>
      <c r="EB63" s="57" t="e">
        <f>#REF!-'OLD TM1_1'!EB63</f>
        <v>#REF!</v>
      </c>
      <c r="EC63" s="57" t="e">
        <f>#REF!-'OLD TM1_1'!EC63</f>
        <v>#REF!</v>
      </c>
      <c r="ED63" s="57" t="e">
        <f>#REF!-'OLD TM1_1'!ED63</f>
        <v>#REF!</v>
      </c>
      <c r="EE63" s="57" t="e">
        <f>#REF!-'OLD TM1_1'!EE63</f>
        <v>#REF!</v>
      </c>
      <c r="EF63" s="57" t="e">
        <f>#REF!-'OLD TM1_1'!EF63</f>
        <v>#REF!</v>
      </c>
      <c r="EG63" s="57" t="e">
        <f>#REF!-'OLD TM1_1'!EG63</f>
        <v>#REF!</v>
      </c>
      <c r="EH63" s="57" t="e">
        <f>#REF!-'OLD TM1_1'!EH63</f>
        <v>#REF!</v>
      </c>
      <c r="EI63" s="57" t="e">
        <f>#REF!-'OLD TM1_1'!EI63</f>
        <v>#REF!</v>
      </c>
      <c r="EJ63" s="57" t="e">
        <f>#REF!-'OLD TM1_1'!EJ63</f>
        <v>#REF!</v>
      </c>
      <c r="EK63" s="57" t="e">
        <f>#REF!-'OLD TM1_1'!EK63</f>
        <v>#REF!</v>
      </c>
      <c r="EL63" s="57" t="e">
        <f>#REF!-'OLD TM1_1'!EL63</f>
        <v>#REF!</v>
      </c>
      <c r="EM63" s="57" t="e">
        <f>#REF!-'OLD TM1_1'!EM63</f>
        <v>#REF!</v>
      </c>
      <c r="EN63" s="57" t="e">
        <f>#REF!-'OLD TM1_1'!EN63</f>
        <v>#REF!</v>
      </c>
      <c r="EO63" s="57" t="e">
        <f>#REF!-'OLD TM1_1'!EO63</f>
        <v>#REF!</v>
      </c>
      <c r="EP63" s="57" t="e">
        <f>#REF!-'OLD TM1_1'!EP63</f>
        <v>#REF!</v>
      </c>
      <c r="EQ63" s="57" t="e">
        <f>#REF!-'OLD TM1_1'!EQ63</f>
        <v>#REF!</v>
      </c>
      <c r="ER63" s="57" t="e">
        <f>#REF!-'OLD TM1_1'!ER63</f>
        <v>#REF!</v>
      </c>
      <c r="ES63" s="57" t="e">
        <f>#REF!-'OLD TM1_1'!ES63</f>
        <v>#REF!</v>
      </c>
      <c r="ET63" s="57" t="e">
        <f>#REF!-'OLD TM1_1'!ET63</f>
        <v>#REF!</v>
      </c>
      <c r="EU63" s="57" t="e">
        <f>#REF!-'OLD TM1_1'!EU63</f>
        <v>#REF!</v>
      </c>
      <c r="EV63" s="57" t="e">
        <f>#REF!-'OLD TM1_1'!EV63</f>
        <v>#REF!</v>
      </c>
      <c r="EW63" s="57" t="e">
        <f>#REF!-'OLD TM1_1'!EW63</f>
        <v>#REF!</v>
      </c>
    </row>
    <row r="64" spans="1:153" x14ac:dyDescent="0.25">
      <c r="A64" t="s">
        <v>83</v>
      </c>
      <c r="B64" t="s">
        <v>64</v>
      </c>
      <c r="C64" s="57" t="e">
        <f ca="1">#REF!-'OLD TM1_1'!C64</f>
        <v>#REF!</v>
      </c>
      <c r="D64" s="57" t="e">
        <f ca="1">#REF!-'OLD TM1_1'!D64</f>
        <v>#REF!</v>
      </c>
      <c r="E64" s="57" t="e">
        <f ca="1">#REF!-'OLD TM1_1'!E64</f>
        <v>#REF!</v>
      </c>
      <c r="F64" s="57" t="e">
        <f ca="1">#REF!-'OLD TM1_1'!F64</f>
        <v>#REF!</v>
      </c>
      <c r="G64" s="57" t="e">
        <f ca="1">#REF!-'OLD TM1_1'!G64</f>
        <v>#REF!</v>
      </c>
      <c r="H64" s="57" t="e">
        <f ca="1">#REF!-'OLD TM1_1'!H64</f>
        <v>#REF!</v>
      </c>
      <c r="I64" s="57" t="e">
        <f ca="1">#REF!-'OLD TM1_1'!I64</f>
        <v>#REF!</v>
      </c>
      <c r="J64" s="57" t="e">
        <f ca="1">#REF!-'OLD TM1_1'!J64</f>
        <v>#REF!</v>
      </c>
      <c r="K64" s="57" t="e">
        <f ca="1">#REF!-'OLD TM1_1'!K64</f>
        <v>#REF!</v>
      </c>
      <c r="L64" s="57" t="e">
        <f ca="1">#REF!-'OLD TM1_1'!L64</f>
        <v>#REF!</v>
      </c>
      <c r="M64" s="57" t="e">
        <f ca="1">#REF!-'OLD TM1_1'!M64</f>
        <v>#REF!</v>
      </c>
      <c r="N64" s="57" t="e">
        <f ca="1">#REF!-'OLD TM1_1'!N64</f>
        <v>#REF!</v>
      </c>
      <c r="O64" s="57" t="e">
        <f ca="1">#REF!-'OLD TM1_1'!O64</f>
        <v>#REF!</v>
      </c>
      <c r="P64" s="57" t="e">
        <f ca="1">#REF!-'OLD TM1_1'!P64</f>
        <v>#REF!</v>
      </c>
      <c r="Q64" s="57" t="e">
        <f ca="1">#REF!-'OLD TM1_1'!Q64</f>
        <v>#REF!</v>
      </c>
      <c r="R64" s="57" t="e">
        <f ca="1">#REF!-'OLD TM1_1'!R64</f>
        <v>#REF!</v>
      </c>
      <c r="S64" s="57" t="e">
        <f ca="1">#REF!-'OLD TM1_1'!S64</f>
        <v>#REF!</v>
      </c>
      <c r="T64" s="57" t="e">
        <f ca="1">#REF!-'OLD TM1_1'!T64</f>
        <v>#REF!</v>
      </c>
      <c r="U64" s="57" t="e">
        <f ca="1">#REF!-'OLD TM1_1'!U64</f>
        <v>#REF!</v>
      </c>
      <c r="V64" s="57" t="e">
        <f ca="1">#REF!-'OLD TM1_1'!V64</f>
        <v>#REF!</v>
      </c>
      <c r="W64" s="57" t="e">
        <f ca="1">#REF!-'OLD TM1_1'!W64</f>
        <v>#REF!</v>
      </c>
      <c r="X64" s="57" t="e">
        <f ca="1">#REF!-'OLD TM1_1'!X64</f>
        <v>#REF!</v>
      </c>
      <c r="Y64" s="57" t="e">
        <f ca="1">#REF!-'OLD TM1_1'!Y64</f>
        <v>#REF!</v>
      </c>
      <c r="Z64" s="57" t="e">
        <f ca="1">#REF!-'OLD TM1_1'!Z64</f>
        <v>#REF!</v>
      </c>
      <c r="AA64" s="57" t="e">
        <f ca="1">#REF!-'OLD TM1_1'!AA64</f>
        <v>#REF!</v>
      </c>
      <c r="AB64" s="57" t="e">
        <f ca="1">#REF!-'OLD TM1_1'!AB64</f>
        <v>#REF!</v>
      </c>
      <c r="AC64" s="57" t="e">
        <f ca="1">#REF!-'OLD TM1_1'!AC64</f>
        <v>#REF!</v>
      </c>
      <c r="AD64" s="57" t="e">
        <f ca="1">#REF!-'OLD TM1_1'!AD64</f>
        <v>#REF!</v>
      </c>
      <c r="AE64" s="57" t="e">
        <f ca="1">#REF!-'OLD TM1_1'!AE64</f>
        <v>#REF!</v>
      </c>
      <c r="AF64" s="57" t="e">
        <f ca="1">#REF!-'OLD TM1_1'!AF64</f>
        <v>#REF!</v>
      </c>
      <c r="AG64" s="57" t="e">
        <f ca="1">#REF!-'OLD TM1_1'!AG64</f>
        <v>#REF!</v>
      </c>
      <c r="AH64" s="57" t="e">
        <f ca="1">#REF!-'OLD TM1_1'!AH64</f>
        <v>#REF!</v>
      </c>
      <c r="AI64" s="57" t="e">
        <f ca="1">#REF!-'OLD TM1_1'!AI64</f>
        <v>#REF!</v>
      </c>
      <c r="AJ64" s="57" t="e">
        <f ca="1">#REF!-'OLD TM1_1'!AJ64</f>
        <v>#REF!</v>
      </c>
      <c r="AK64" s="57" t="e">
        <f ca="1">#REF!-'OLD TM1_1'!AK64</f>
        <v>#REF!</v>
      </c>
      <c r="AL64" s="57" t="e">
        <f ca="1">#REF!-'OLD TM1_1'!AL64</f>
        <v>#REF!</v>
      </c>
      <c r="AM64" s="57" t="e">
        <f ca="1">#REF!-'OLD TM1_1'!AM64</f>
        <v>#REF!</v>
      </c>
      <c r="AN64" s="57" t="e">
        <f ca="1">#REF!-'OLD TM1_1'!AN64</f>
        <v>#REF!</v>
      </c>
      <c r="AO64" s="57" t="e">
        <f ca="1">#REF!-'OLD TM1_1'!AO64</f>
        <v>#REF!</v>
      </c>
      <c r="AP64" s="57" t="e">
        <f ca="1">#REF!-'OLD TM1_1'!AP64</f>
        <v>#REF!</v>
      </c>
      <c r="AQ64" s="57" t="e">
        <f ca="1">#REF!-'OLD TM1_1'!AQ64</f>
        <v>#REF!</v>
      </c>
      <c r="AR64" s="57" t="e">
        <f ca="1">#REF!-'OLD TM1_1'!AR64</f>
        <v>#REF!</v>
      </c>
      <c r="AS64" s="57" t="e">
        <f ca="1">#REF!-'OLD TM1_1'!AS64</f>
        <v>#REF!</v>
      </c>
      <c r="AT64" s="57" t="e">
        <f ca="1">#REF!-'OLD TM1_1'!AT64</f>
        <v>#REF!</v>
      </c>
      <c r="AU64" s="57" t="e">
        <f ca="1">#REF!-'OLD TM1_1'!AU64</f>
        <v>#REF!</v>
      </c>
      <c r="AV64" s="57" t="e">
        <f ca="1">#REF!-'OLD TM1_1'!AV64</f>
        <v>#REF!</v>
      </c>
      <c r="AW64" s="57" t="e">
        <f ca="1">#REF!-'OLD TM1_1'!AW64</f>
        <v>#REF!</v>
      </c>
      <c r="AX64" s="57" t="e">
        <f ca="1">#REF!-'OLD TM1_1'!AX64</f>
        <v>#REF!</v>
      </c>
      <c r="AY64" s="57" t="e">
        <f ca="1">#REF!-'OLD TM1_1'!AY64</f>
        <v>#REF!</v>
      </c>
      <c r="AZ64" s="57" t="e">
        <f ca="1">#REF!-'OLD TM1_1'!AZ64</f>
        <v>#REF!</v>
      </c>
      <c r="BA64" s="57" t="e">
        <f ca="1">#REF!-'OLD TM1_1'!BA64</f>
        <v>#REF!</v>
      </c>
      <c r="BB64" s="57" t="e">
        <f ca="1">#REF!-'OLD TM1_1'!BB64</f>
        <v>#REF!</v>
      </c>
      <c r="BC64" s="57" t="e">
        <f ca="1">#REF!-'OLD TM1_1'!BC64</f>
        <v>#REF!</v>
      </c>
      <c r="BD64" s="57" t="e">
        <f ca="1">#REF!-'OLD TM1_1'!BD64</f>
        <v>#REF!</v>
      </c>
      <c r="BE64" s="57" t="e">
        <f ca="1">#REF!-'OLD TM1_1'!BE64</f>
        <v>#REF!</v>
      </c>
      <c r="BF64" s="57" t="e">
        <f ca="1">#REF!-'OLD TM1_1'!BF64</f>
        <v>#REF!</v>
      </c>
      <c r="BG64" s="57" t="e">
        <f ca="1">#REF!-'OLD TM1_1'!BG64</f>
        <v>#REF!</v>
      </c>
      <c r="BH64" s="57" t="e">
        <f ca="1">#REF!-'OLD TM1_1'!BH64</f>
        <v>#REF!</v>
      </c>
      <c r="BI64" s="57" t="e">
        <f ca="1">#REF!-'OLD TM1_1'!BI64</f>
        <v>#REF!</v>
      </c>
      <c r="BJ64" s="57" t="e">
        <f ca="1">#REF!-'OLD TM1_1'!BJ64</f>
        <v>#REF!</v>
      </c>
      <c r="BK64" s="57" t="e">
        <f ca="1">#REF!-'OLD TM1_1'!BK64</f>
        <v>#REF!</v>
      </c>
      <c r="BL64" s="57" t="e">
        <f ca="1">#REF!-'OLD TM1_1'!BL64</f>
        <v>#REF!</v>
      </c>
      <c r="BM64" s="57" t="e">
        <f ca="1">#REF!-'OLD TM1_1'!BM64</f>
        <v>#REF!</v>
      </c>
      <c r="BN64" s="57" t="e">
        <f ca="1">#REF!-'OLD TM1_1'!BN64</f>
        <v>#REF!</v>
      </c>
      <c r="BO64" s="57" t="e">
        <f ca="1">#REF!-'OLD TM1_1'!BO64</f>
        <v>#REF!</v>
      </c>
      <c r="BP64" s="57" t="e">
        <f ca="1">#REF!-'OLD TM1_1'!BP64</f>
        <v>#REF!</v>
      </c>
      <c r="BQ64" s="57" t="e">
        <f ca="1">#REF!-'OLD TM1_1'!BQ64</f>
        <v>#REF!</v>
      </c>
      <c r="BR64" s="57" t="e">
        <f ca="1">#REF!-'OLD TM1_1'!BR64</f>
        <v>#REF!</v>
      </c>
      <c r="BS64" s="57" t="e">
        <f ca="1">#REF!-'OLD TM1_1'!BS64</f>
        <v>#REF!</v>
      </c>
      <c r="BT64" s="57" t="e">
        <f ca="1">#REF!-'OLD TM1_1'!BT64</f>
        <v>#REF!</v>
      </c>
      <c r="BU64" s="57" t="e">
        <f ca="1">#REF!-'OLD TM1_1'!BU64</f>
        <v>#REF!</v>
      </c>
      <c r="BV64" s="57" t="e">
        <f ca="1">#REF!-'OLD TM1_1'!BV64</f>
        <v>#REF!</v>
      </c>
      <c r="BW64" s="57" t="e">
        <f ca="1">#REF!-'OLD TM1_1'!BW64</f>
        <v>#REF!</v>
      </c>
      <c r="BX64" s="57" t="e">
        <f ca="1">#REF!-'OLD TM1_1'!BX64</f>
        <v>#REF!</v>
      </c>
      <c r="BY64" s="57" t="e">
        <f ca="1">#REF!-'OLD TM1_1'!BY64</f>
        <v>#REF!</v>
      </c>
      <c r="BZ64" s="57" t="e">
        <f ca="1">#REF!-'OLD TM1_1'!BZ64</f>
        <v>#REF!</v>
      </c>
      <c r="CA64" s="57" t="e">
        <f ca="1">#REF!-'OLD TM1_1'!CA64</f>
        <v>#REF!</v>
      </c>
      <c r="CB64" s="57" t="e">
        <f ca="1">#REF!-'OLD TM1_1'!CB64</f>
        <v>#REF!</v>
      </c>
      <c r="CC64" s="57" t="e">
        <f ca="1">#REF!-'OLD TM1_1'!CC64</f>
        <v>#REF!</v>
      </c>
      <c r="CD64" s="57" t="e">
        <f ca="1">#REF!-'OLD TM1_1'!CD64</f>
        <v>#REF!</v>
      </c>
      <c r="CE64" s="57" t="e">
        <f ca="1">#REF!-'OLD TM1_1'!CE64</f>
        <v>#REF!</v>
      </c>
      <c r="CF64" s="57" t="e">
        <f ca="1">#REF!-'OLD TM1_1'!CF64</f>
        <v>#REF!</v>
      </c>
      <c r="CG64" s="57" t="e">
        <f ca="1">#REF!-'OLD TM1_1'!CG64</f>
        <v>#REF!</v>
      </c>
      <c r="CH64" s="57" t="e">
        <f ca="1">#REF!-'OLD TM1_1'!CH64</f>
        <v>#REF!</v>
      </c>
      <c r="CI64" s="57" t="e">
        <f ca="1">#REF!-'OLD TM1_1'!CI64</f>
        <v>#REF!</v>
      </c>
      <c r="CJ64" s="57" t="e">
        <f ca="1">#REF!-'OLD TM1_1'!CJ64</f>
        <v>#REF!</v>
      </c>
      <c r="CK64" s="57" t="e">
        <f ca="1">#REF!-'OLD TM1_1'!CK64</f>
        <v>#REF!</v>
      </c>
      <c r="CL64" s="57" t="e">
        <f ca="1">#REF!-'OLD TM1_1'!CL64</f>
        <v>#REF!</v>
      </c>
      <c r="CM64" s="57" t="e">
        <f ca="1">#REF!-'OLD TM1_1'!CM64</f>
        <v>#REF!</v>
      </c>
      <c r="CN64" s="57" t="e">
        <f ca="1">#REF!-'OLD TM1_1'!CN64</f>
        <v>#REF!</v>
      </c>
      <c r="CO64" s="57" t="e">
        <f ca="1">#REF!-'OLD TM1_1'!CO64</f>
        <v>#REF!</v>
      </c>
      <c r="CP64" s="57" t="e">
        <f ca="1">#REF!-'OLD TM1_1'!CP64</f>
        <v>#REF!</v>
      </c>
      <c r="CQ64" s="57" t="e">
        <f ca="1">#REF!-'OLD TM1_1'!CQ64</f>
        <v>#REF!</v>
      </c>
      <c r="CR64" s="57" t="e">
        <f ca="1">#REF!-'OLD TM1_1'!CR64</f>
        <v>#REF!</v>
      </c>
      <c r="CS64" s="57" t="e">
        <f ca="1">#REF!-'OLD TM1_1'!CS64</f>
        <v>#REF!</v>
      </c>
      <c r="CT64" s="57" t="e">
        <f ca="1">#REF!-'OLD TM1_1'!CT64</f>
        <v>#REF!</v>
      </c>
      <c r="CU64" s="57" t="e">
        <f ca="1">#REF!-'OLD TM1_1'!CU64</f>
        <v>#REF!</v>
      </c>
      <c r="CV64" s="57" t="e">
        <f ca="1">#REF!-'OLD TM1_1'!CV64</f>
        <v>#REF!</v>
      </c>
      <c r="CW64" s="57" t="e">
        <f ca="1">#REF!-'OLD TM1_1'!CW64</f>
        <v>#REF!</v>
      </c>
      <c r="CX64" s="57" t="e">
        <f ca="1">#REF!-'OLD TM1_1'!CX64</f>
        <v>#REF!</v>
      </c>
      <c r="CY64" s="57" t="e">
        <f ca="1">#REF!-'OLD TM1_1'!CY64</f>
        <v>#REF!</v>
      </c>
      <c r="CZ64" s="57" t="e">
        <f ca="1">#REF!-'OLD TM1_1'!CZ64</f>
        <v>#REF!</v>
      </c>
      <c r="DA64" s="57" t="e">
        <f ca="1">#REF!-'OLD TM1_1'!DA64</f>
        <v>#REF!</v>
      </c>
      <c r="DB64" s="57" t="e">
        <f ca="1">#REF!-'OLD TM1_1'!DB64</f>
        <v>#REF!</v>
      </c>
      <c r="DC64" s="57" t="e">
        <f ca="1">#REF!-'OLD TM1_1'!DC64</f>
        <v>#REF!</v>
      </c>
      <c r="DD64" s="57" t="e">
        <f ca="1">#REF!-'OLD TM1_1'!DD64</f>
        <v>#REF!</v>
      </c>
      <c r="DE64" s="57" t="e">
        <f ca="1">#REF!-'OLD TM1_1'!DE64</f>
        <v>#REF!</v>
      </c>
      <c r="DF64" s="57" t="e">
        <f ca="1">#REF!-'OLD TM1_1'!DF64</f>
        <v>#REF!</v>
      </c>
      <c r="DG64" s="57" t="e">
        <f>#REF!-'OLD TM1_1'!DG64</f>
        <v>#REF!</v>
      </c>
      <c r="DH64" s="57" t="e">
        <f ca="1">#REF!-'OLD TM1_1'!DH64</f>
        <v>#REF!</v>
      </c>
      <c r="DI64" s="57" t="e">
        <f ca="1">#REF!-'OLD TM1_1'!DI64</f>
        <v>#REF!</v>
      </c>
      <c r="DJ64" s="57" t="e">
        <f ca="1">#REF!-'OLD TM1_1'!DJ64</f>
        <v>#REF!</v>
      </c>
      <c r="DK64" s="57" t="e">
        <f ca="1">#REF!-'OLD TM1_1'!DK64</f>
        <v>#REF!</v>
      </c>
      <c r="DL64" s="57" t="e">
        <f ca="1">#REF!-'OLD TM1_1'!DL64</f>
        <v>#REF!</v>
      </c>
      <c r="DM64" s="57" t="e">
        <f ca="1">#REF!-'OLD TM1_1'!DM64</f>
        <v>#REF!</v>
      </c>
      <c r="DN64" s="57" t="e">
        <f ca="1">#REF!-'OLD TM1_1'!DN64</f>
        <v>#REF!</v>
      </c>
      <c r="DO64" s="57" t="e">
        <f ca="1">#REF!-'OLD TM1_1'!DO64</f>
        <v>#REF!</v>
      </c>
      <c r="DP64" s="57" t="e">
        <f ca="1">#REF!-'OLD TM1_1'!DP64</f>
        <v>#REF!</v>
      </c>
      <c r="DQ64" s="57" t="e">
        <f ca="1">#REF!-'OLD TM1_1'!DQ64</f>
        <v>#REF!</v>
      </c>
      <c r="DR64" s="57" t="e">
        <f ca="1">#REF!-'OLD TM1_1'!DR64</f>
        <v>#REF!</v>
      </c>
      <c r="DS64" s="57" t="e">
        <f ca="1">#REF!-'OLD TM1_1'!DS64</f>
        <v>#REF!</v>
      </c>
      <c r="DT64" s="57" t="e">
        <f ca="1">#REF!-'OLD TM1_1'!DT64</f>
        <v>#REF!</v>
      </c>
      <c r="DU64" s="57" t="e">
        <f ca="1">#REF!-'OLD TM1_1'!DU64</f>
        <v>#REF!</v>
      </c>
      <c r="DV64" s="57" t="e">
        <f ca="1">#REF!-'OLD TM1_1'!DV64</f>
        <v>#REF!</v>
      </c>
      <c r="DW64" s="57" t="e">
        <f ca="1">#REF!-'OLD TM1_1'!DW64</f>
        <v>#REF!</v>
      </c>
      <c r="DX64" s="57" t="e">
        <f ca="1">#REF!-'OLD TM1_1'!DX64</f>
        <v>#REF!</v>
      </c>
      <c r="DY64" s="57" t="e">
        <f ca="1">#REF!-'OLD TM1_1'!DY64</f>
        <v>#REF!</v>
      </c>
      <c r="DZ64" s="57" t="e">
        <f ca="1">#REF!-'OLD TM1_1'!DZ64</f>
        <v>#REF!</v>
      </c>
      <c r="EA64" s="57" t="e">
        <f ca="1">#REF!-'OLD TM1_1'!EA64</f>
        <v>#REF!</v>
      </c>
      <c r="EB64" s="57" t="e">
        <f ca="1">#REF!-'OLD TM1_1'!EB64</f>
        <v>#REF!</v>
      </c>
      <c r="EC64" s="57" t="e">
        <f ca="1">#REF!-'OLD TM1_1'!EC64</f>
        <v>#REF!</v>
      </c>
      <c r="ED64" s="57" t="e">
        <f ca="1">#REF!-'OLD TM1_1'!ED64</f>
        <v>#REF!</v>
      </c>
      <c r="EE64" s="57" t="e">
        <f ca="1">#REF!-'OLD TM1_1'!EE64</f>
        <v>#REF!</v>
      </c>
      <c r="EF64" s="57" t="e">
        <f ca="1">#REF!-'OLD TM1_1'!EF64</f>
        <v>#REF!</v>
      </c>
      <c r="EG64" s="57" t="e">
        <f ca="1">#REF!-'OLD TM1_1'!EG64</f>
        <v>#REF!</v>
      </c>
      <c r="EH64" s="57" t="e">
        <f ca="1">#REF!-'OLD TM1_1'!EH64</f>
        <v>#REF!</v>
      </c>
      <c r="EI64" s="57" t="e">
        <f ca="1">#REF!-'OLD TM1_1'!EI64</f>
        <v>#REF!</v>
      </c>
      <c r="EJ64" s="57" t="e">
        <f ca="1">#REF!-'OLD TM1_1'!EJ64</f>
        <v>#REF!</v>
      </c>
      <c r="EK64" s="57" t="e">
        <f ca="1">#REF!-'OLD TM1_1'!EK64</f>
        <v>#REF!</v>
      </c>
      <c r="EL64" s="57" t="e">
        <f ca="1">#REF!-'OLD TM1_1'!EL64</f>
        <v>#REF!</v>
      </c>
      <c r="EM64" s="57" t="e">
        <f ca="1">#REF!-'OLD TM1_1'!EM64</f>
        <v>#REF!</v>
      </c>
      <c r="EN64" s="57" t="e">
        <f ca="1">#REF!-'OLD TM1_1'!EN64</f>
        <v>#REF!</v>
      </c>
      <c r="EO64" s="57" t="e">
        <f ca="1">#REF!-'OLD TM1_1'!EO64</f>
        <v>#REF!</v>
      </c>
      <c r="EP64" s="57" t="e">
        <f ca="1">#REF!-'OLD TM1_1'!EP64</f>
        <v>#REF!</v>
      </c>
      <c r="EQ64" s="57" t="e">
        <f ca="1">#REF!-'OLD TM1_1'!EQ64</f>
        <v>#REF!</v>
      </c>
      <c r="ER64" s="57" t="e">
        <f ca="1">#REF!-'OLD TM1_1'!ER64</f>
        <v>#REF!</v>
      </c>
      <c r="ES64" s="57" t="e">
        <f ca="1">#REF!-'OLD TM1_1'!ES64</f>
        <v>#REF!</v>
      </c>
      <c r="ET64" s="57" t="e">
        <f ca="1">#REF!-'OLD TM1_1'!ET64</f>
        <v>#REF!</v>
      </c>
      <c r="EU64" s="57" t="e">
        <f ca="1">#REF!-'OLD TM1_1'!EU64</f>
        <v>#REF!</v>
      </c>
      <c r="EV64" s="57" t="e">
        <f ca="1">#REF!-'OLD TM1_1'!EV64</f>
        <v>#REF!</v>
      </c>
      <c r="EW64" s="57" t="e">
        <f>#REF!-'OLD TM1_1'!EW64</f>
        <v>#REF!</v>
      </c>
    </row>
    <row r="65" spans="1:153" x14ac:dyDescent="0.25">
      <c r="A65" t="s">
        <v>84</v>
      </c>
      <c r="B65" t="s">
        <v>64</v>
      </c>
      <c r="C65" s="57" t="e">
        <f ca="1">#REF!-'OLD TM1_1'!C65</f>
        <v>#REF!</v>
      </c>
      <c r="D65" s="57" t="e">
        <f ca="1">#REF!-'OLD TM1_1'!D65</f>
        <v>#REF!</v>
      </c>
      <c r="E65" s="57" t="e">
        <f ca="1">#REF!-'OLD TM1_1'!E65</f>
        <v>#REF!</v>
      </c>
      <c r="F65" s="57" t="e">
        <f ca="1">#REF!-'OLD TM1_1'!F65</f>
        <v>#REF!</v>
      </c>
      <c r="G65" s="57" t="e">
        <f ca="1">#REF!-'OLD TM1_1'!G65</f>
        <v>#REF!</v>
      </c>
      <c r="H65" s="57" t="e">
        <f ca="1">#REF!-'OLD TM1_1'!H65</f>
        <v>#REF!</v>
      </c>
      <c r="I65" s="57" t="e">
        <f ca="1">#REF!-'OLD TM1_1'!I65</f>
        <v>#REF!</v>
      </c>
      <c r="J65" s="57" t="e">
        <f ca="1">#REF!-'OLD TM1_1'!J65</f>
        <v>#REF!</v>
      </c>
      <c r="K65" s="57" t="e">
        <f ca="1">#REF!-'OLD TM1_1'!K65</f>
        <v>#REF!</v>
      </c>
      <c r="L65" s="57" t="e">
        <f ca="1">#REF!-'OLD TM1_1'!L65</f>
        <v>#REF!</v>
      </c>
      <c r="M65" s="57" t="e">
        <f ca="1">#REF!-'OLD TM1_1'!M65</f>
        <v>#REF!</v>
      </c>
      <c r="N65" s="57" t="e">
        <f ca="1">#REF!-'OLD TM1_1'!N65</f>
        <v>#REF!</v>
      </c>
      <c r="O65" s="57" t="e">
        <f ca="1">#REF!-'OLD TM1_1'!O65</f>
        <v>#REF!</v>
      </c>
      <c r="P65" s="57" t="e">
        <f ca="1">#REF!-'OLD TM1_1'!P65</f>
        <v>#REF!</v>
      </c>
      <c r="Q65" s="57" t="e">
        <f ca="1">#REF!-'OLD TM1_1'!Q65</f>
        <v>#REF!</v>
      </c>
      <c r="R65" s="57" t="e">
        <f ca="1">#REF!-'OLD TM1_1'!R65</f>
        <v>#REF!</v>
      </c>
      <c r="S65" s="57" t="e">
        <f ca="1">#REF!-'OLD TM1_1'!S65</f>
        <v>#REF!</v>
      </c>
      <c r="T65" s="57" t="e">
        <f ca="1">#REF!-'OLD TM1_1'!T65</f>
        <v>#REF!</v>
      </c>
      <c r="U65" s="57" t="e">
        <f ca="1">#REF!-'OLD TM1_1'!U65</f>
        <v>#REF!</v>
      </c>
      <c r="V65" s="57" t="e">
        <f ca="1">#REF!-'OLD TM1_1'!V65</f>
        <v>#REF!</v>
      </c>
      <c r="W65" s="57" t="e">
        <f ca="1">#REF!-'OLD TM1_1'!W65</f>
        <v>#REF!</v>
      </c>
      <c r="X65" s="57" t="e">
        <f ca="1">#REF!-'OLD TM1_1'!X65</f>
        <v>#REF!</v>
      </c>
      <c r="Y65" s="57" t="e">
        <f ca="1">#REF!-'OLD TM1_1'!Y65</f>
        <v>#REF!</v>
      </c>
      <c r="Z65" s="57" t="e">
        <f ca="1">#REF!-'OLD TM1_1'!Z65</f>
        <v>#REF!</v>
      </c>
      <c r="AA65" s="57" t="e">
        <f ca="1">#REF!-'OLD TM1_1'!AA65</f>
        <v>#REF!</v>
      </c>
      <c r="AB65" s="57" t="e">
        <f ca="1">#REF!-'OLD TM1_1'!AB65</f>
        <v>#REF!</v>
      </c>
      <c r="AC65" s="57" t="e">
        <f ca="1">#REF!-'OLD TM1_1'!AC65</f>
        <v>#REF!</v>
      </c>
      <c r="AD65" s="57" t="e">
        <f ca="1">#REF!-'OLD TM1_1'!AD65</f>
        <v>#REF!</v>
      </c>
      <c r="AE65" s="57" t="e">
        <f ca="1">#REF!-'OLD TM1_1'!AE65</f>
        <v>#REF!</v>
      </c>
      <c r="AF65" s="57" t="e">
        <f ca="1">#REF!-'OLD TM1_1'!AF65</f>
        <v>#REF!</v>
      </c>
      <c r="AG65" s="57" t="e">
        <f ca="1">#REF!-'OLD TM1_1'!AG65</f>
        <v>#REF!</v>
      </c>
      <c r="AH65" s="57" t="e">
        <f ca="1">#REF!-'OLD TM1_1'!AH65</f>
        <v>#REF!</v>
      </c>
      <c r="AI65" s="57" t="e">
        <f ca="1">#REF!-'OLD TM1_1'!AI65</f>
        <v>#REF!</v>
      </c>
      <c r="AJ65" s="57" t="e">
        <f ca="1">#REF!-'OLD TM1_1'!AJ65</f>
        <v>#REF!</v>
      </c>
      <c r="AK65" s="57" t="e">
        <f ca="1">#REF!-'OLD TM1_1'!AK65</f>
        <v>#REF!</v>
      </c>
      <c r="AL65" s="57" t="e">
        <f ca="1">#REF!-'OLD TM1_1'!AL65</f>
        <v>#REF!</v>
      </c>
      <c r="AM65" s="57" t="e">
        <f ca="1">#REF!-'OLD TM1_1'!AM65</f>
        <v>#REF!</v>
      </c>
      <c r="AN65" s="57" t="e">
        <f ca="1">#REF!-'OLD TM1_1'!AN65</f>
        <v>#REF!</v>
      </c>
      <c r="AO65" s="57" t="e">
        <f ca="1">#REF!-'OLD TM1_1'!AO65</f>
        <v>#REF!</v>
      </c>
      <c r="AP65" s="57" t="e">
        <f ca="1">#REF!-'OLD TM1_1'!AP65</f>
        <v>#REF!</v>
      </c>
      <c r="AQ65" s="57" t="e">
        <f ca="1">#REF!-'OLD TM1_1'!AQ65</f>
        <v>#REF!</v>
      </c>
      <c r="AR65" s="57" t="e">
        <f ca="1">#REF!-'OLD TM1_1'!AR65</f>
        <v>#REF!</v>
      </c>
      <c r="AS65" s="57" t="e">
        <f ca="1">#REF!-'OLD TM1_1'!AS65</f>
        <v>#REF!</v>
      </c>
      <c r="AT65" s="57" t="e">
        <f ca="1">#REF!-'OLD TM1_1'!AT65</f>
        <v>#REF!</v>
      </c>
      <c r="AU65" s="57" t="e">
        <f ca="1">#REF!-'OLD TM1_1'!AU65</f>
        <v>#REF!</v>
      </c>
      <c r="AV65" s="57" t="e">
        <f ca="1">#REF!-'OLD TM1_1'!AV65</f>
        <v>#REF!</v>
      </c>
      <c r="AW65" s="57" t="e">
        <f ca="1">#REF!-'OLD TM1_1'!AW65</f>
        <v>#REF!</v>
      </c>
      <c r="AX65" s="57" t="e">
        <f ca="1">#REF!-'OLD TM1_1'!AX65</f>
        <v>#REF!</v>
      </c>
      <c r="AY65" s="57" t="e">
        <f ca="1">#REF!-'OLD TM1_1'!AY65</f>
        <v>#REF!</v>
      </c>
      <c r="AZ65" s="57" t="e">
        <f ca="1">#REF!-'OLD TM1_1'!AZ65</f>
        <v>#REF!</v>
      </c>
      <c r="BA65" s="57" t="e">
        <f ca="1">#REF!-'OLD TM1_1'!BA65</f>
        <v>#REF!</v>
      </c>
      <c r="BB65" s="57" t="e">
        <f ca="1">#REF!-'OLD TM1_1'!BB65</f>
        <v>#REF!</v>
      </c>
      <c r="BC65" s="57" t="e">
        <f ca="1">#REF!-'OLD TM1_1'!BC65</f>
        <v>#REF!</v>
      </c>
      <c r="BD65" s="57" t="e">
        <f ca="1">#REF!-'OLD TM1_1'!BD65</f>
        <v>#REF!</v>
      </c>
      <c r="BE65" s="57" t="e">
        <f ca="1">#REF!-'OLD TM1_1'!BE65</f>
        <v>#REF!</v>
      </c>
      <c r="BF65" s="57" t="e">
        <f ca="1">#REF!-'OLD TM1_1'!BF65</f>
        <v>#REF!</v>
      </c>
      <c r="BG65" s="57" t="e">
        <f ca="1">#REF!-'OLD TM1_1'!BG65</f>
        <v>#REF!</v>
      </c>
      <c r="BH65" s="57" t="e">
        <f ca="1">#REF!-'OLD TM1_1'!BH65</f>
        <v>#REF!</v>
      </c>
      <c r="BI65" s="57" t="e">
        <f ca="1">#REF!-'OLD TM1_1'!BI65</f>
        <v>#REF!</v>
      </c>
      <c r="BJ65" s="57" t="e">
        <f ca="1">#REF!-'OLD TM1_1'!BJ65</f>
        <v>#REF!</v>
      </c>
      <c r="BK65" s="57" t="e">
        <f ca="1">#REF!-'OLD TM1_1'!BK65</f>
        <v>#REF!</v>
      </c>
      <c r="BL65" s="57" t="e">
        <f ca="1">#REF!-'OLD TM1_1'!BL65</f>
        <v>#REF!</v>
      </c>
      <c r="BM65" s="57" t="e">
        <f ca="1">#REF!-'OLD TM1_1'!BM65</f>
        <v>#REF!</v>
      </c>
      <c r="BN65" s="57" t="e">
        <f ca="1">#REF!-'OLD TM1_1'!BN65</f>
        <v>#REF!</v>
      </c>
      <c r="BO65" s="57" t="e">
        <f ca="1">#REF!-'OLD TM1_1'!BO65</f>
        <v>#REF!</v>
      </c>
      <c r="BP65" s="57" t="e">
        <f ca="1">#REF!-'OLD TM1_1'!BP65</f>
        <v>#REF!</v>
      </c>
      <c r="BQ65" s="57" t="e">
        <f ca="1">#REF!-'OLD TM1_1'!BQ65</f>
        <v>#REF!</v>
      </c>
      <c r="BR65" s="57" t="e">
        <f ca="1">#REF!-'OLD TM1_1'!BR65</f>
        <v>#REF!</v>
      </c>
      <c r="BS65" s="57" t="e">
        <f ca="1">#REF!-'OLD TM1_1'!BS65</f>
        <v>#REF!</v>
      </c>
      <c r="BT65" s="57" t="e">
        <f ca="1">#REF!-'OLD TM1_1'!BT65</f>
        <v>#REF!</v>
      </c>
      <c r="BU65" s="57" t="e">
        <f ca="1">#REF!-'OLD TM1_1'!BU65</f>
        <v>#REF!</v>
      </c>
      <c r="BV65" s="57" t="e">
        <f ca="1">#REF!-'OLD TM1_1'!BV65</f>
        <v>#REF!</v>
      </c>
      <c r="BW65" s="57" t="e">
        <f ca="1">#REF!-'OLD TM1_1'!BW65</f>
        <v>#REF!</v>
      </c>
      <c r="BX65" s="57" t="e">
        <f ca="1">#REF!-'OLD TM1_1'!BX65</f>
        <v>#REF!</v>
      </c>
      <c r="BY65" s="57" t="e">
        <f ca="1">#REF!-'OLD TM1_1'!BY65</f>
        <v>#REF!</v>
      </c>
      <c r="BZ65" s="57" t="e">
        <f ca="1">#REF!-'OLD TM1_1'!BZ65</f>
        <v>#REF!</v>
      </c>
      <c r="CA65" s="57" t="e">
        <f ca="1">#REF!-'OLD TM1_1'!CA65</f>
        <v>#REF!</v>
      </c>
      <c r="CB65" s="57" t="e">
        <f ca="1">#REF!-'OLD TM1_1'!CB65</f>
        <v>#REF!</v>
      </c>
      <c r="CC65" s="57" t="e">
        <f ca="1">#REF!-'OLD TM1_1'!CC65</f>
        <v>#REF!</v>
      </c>
      <c r="CD65" s="57" t="e">
        <f ca="1">#REF!-'OLD TM1_1'!CD65</f>
        <v>#REF!</v>
      </c>
      <c r="CE65" s="57" t="e">
        <f ca="1">#REF!-'OLD TM1_1'!CE65</f>
        <v>#REF!</v>
      </c>
      <c r="CF65" s="57" t="e">
        <f ca="1">#REF!-'OLD TM1_1'!CF65</f>
        <v>#REF!</v>
      </c>
      <c r="CG65" s="57" t="e">
        <f ca="1">#REF!-'OLD TM1_1'!CG65</f>
        <v>#REF!</v>
      </c>
      <c r="CH65" s="57" t="e">
        <f ca="1">#REF!-'OLD TM1_1'!CH65</f>
        <v>#REF!</v>
      </c>
      <c r="CI65" s="57" t="e">
        <f ca="1">#REF!-'OLD TM1_1'!CI65</f>
        <v>#REF!</v>
      </c>
      <c r="CJ65" s="57" t="e">
        <f ca="1">#REF!-'OLD TM1_1'!CJ65</f>
        <v>#REF!</v>
      </c>
      <c r="CK65" s="57" t="e">
        <f ca="1">#REF!-'OLD TM1_1'!CK65</f>
        <v>#REF!</v>
      </c>
      <c r="CL65" s="57" t="e">
        <f ca="1">#REF!-'OLD TM1_1'!CL65</f>
        <v>#REF!</v>
      </c>
      <c r="CM65" s="57" t="e">
        <f ca="1">#REF!-'OLD TM1_1'!CM65</f>
        <v>#REF!</v>
      </c>
      <c r="CN65" s="57" t="e">
        <f ca="1">#REF!-'OLD TM1_1'!CN65</f>
        <v>#REF!</v>
      </c>
      <c r="CO65" s="57" t="e">
        <f ca="1">#REF!-'OLD TM1_1'!CO65</f>
        <v>#REF!</v>
      </c>
      <c r="CP65" s="57" t="e">
        <f ca="1">#REF!-'OLD TM1_1'!CP65</f>
        <v>#REF!</v>
      </c>
      <c r="CQ65" s="57" t="e">
        <f ca="1">#REF!-'OLD TM1_1'!CQ65</f>
        <v>#REF!</v>
      </c>
      <c r="CR65" s="57" t="e">
        <f ca="1">#REF!-'OLD TM1_1'!CR65</f>
        <v>#REF!</v>
      </c>
      <c r="CS65" s="57" t="e">
        <f ca="1">#REF!-'OLD TM1_1'!CS65</f>
        <v>#REF!</v>
      </c>
      <c r="CT65" s="57" t="e">
        <f ca="1">#REF!-'OLD TM1_1'!CT65</f>
        <v>#REF!</v>
      </c>
      <c r="CU65" s="57" t="e">
        <f ca="1">#REF!-'OLD TM1_1'!CU65</f>
        <v>#REF!</v>
      </c>
      <c r="CV65" s="57" t="e">
        <f ca="1">#REF!-'OLD TM1_1'!CV65</f>
        <v>#REF!</v>
      </c>
      <c r="CW65" s="57" t="e">
        <f ca="1">#REF!-'OLD TM1_1'!CW65</f>
        <v>#REF!</v>
      </c>
      <c r="CX65" s="57" t="e">
        <f ca="1">#REF!-'OLD TM1_1'!CX65</f>
        <v>#REF!</v>
      </c>
      <c r="CY65" s="57" t="e">
        <f ca="1">#REF!-'OLD TM1_1'!CY65</f>
        <v>#REF!</v>
      </c>
      <c r="CZ65" s="57" t="e">
        <f ca="1">#REF!-'OLD TM1_1'!CZ65</f>
        <v>#REF!</v>
      </c>
      <c r="DA65" s="57" t="e">
        <f ca="1">#REF!-'OLD TM1_1'!DA65</f>
        <v>#REF!</v>
      </c>
      <c r="DB65" s="57" t="e">
        <f ca="1">#REF!-'OLD TM1_1'!DB65</f>
        <v>#REF!</v>
      </c>
      <c r="DC65" s="57" t="e">
        <f ca="1">#REF!-'OLD TM1_1'!DC65</f>
        <v>#REF!</v>
      </c>
      <c r="DD65" s="57" t="e">
        <f ca="1">#REF!-'OLD TM1_1'!DD65</f>
        <v>#REF!</v>
      </c>
      <c r="DE65" s="57" t="e">
        <f ca="1">#REF!-'OLD TM1_1'!DE65</f>
        <v>#REF!</v>
      </c>
      <c r="DF65" s="57" t="e">
        <f ca="1">#REF!-'OLD TM1_1'!DF65</f>
        <v>#REF!</v>
      </c>
      <c r="DG65" s="57" t="e">
        <f>#REF!-'OLD TM1_1'!DG65</f>
        <v>#REF!</v>
      </c>
      <c r="DH65" s="57" t="e">
        <f ca="1">#REF!-'OLD TM1_1'!DH65</f>
        <v>#REF!</v>
      </c>
      <c r="DI65" s="57" t="e">
        <f ca="1">#REF!-'OLD TM1_1'!DI65</f>
        <v>#REF!</v>
      </c>
      <c r="DJ65" s="57" t="e">
        <f ca="1">#REF!-'OLD TM1_1'!DJ65</f>
        <v>#REF!</v>
      </c>
      <c r="DK65" s="57" t="e">
        <f ca="1">#REF!-'OLD TM1_1'!DK65</f>
        <v>#REF!</v>
      </c>
      <c r="DL65" s="57" t="e">
        <f ca="1">#REF!-'OLD TM1_1'!DL65</f>
        <v>#REF!</v>
      </c>
      <c r="DM65" s="57" t="e">
        <f ca="1">#REF!-'OLD TM1_1'!DM65</f>
        <v>#REF!</v>
      </c>
      <c r="DN65" s="57" t="e">
        <f ca="1">#REF!-'OLD TM1_1'!DN65</f>
        <v>#REF!</v>
      </c>
      <c r="DO65" s="57" t="e">
        <f ca="1">#REF!-'OLD TM1_1'!DO65</f>
        <v>#REF!</v>
      </c>
      <c r="DP65" s="57" t="e">
        <f ca="1">#REF!-'OLD TM1_1'!DP65</f>
        <v>#REF!</v>
      </c>
      <c r="DQ65" s="57" t="e">
        <f ca="1">#REF!-'OLD TM1_1'!DQ65</f>
        <v>#REF!</v>
      </c>
      <c r="DR65" s="57" t="e">
        <f ca="1">#REF!-'OLD TM1_1'!DR65</f>
        <v>#REF!</v>
      </c>
      <c r="DS65" s="57" t="e">
        <f ca="1">#REF!-'OLD TM1_1'!DS65</f>
        <v>#REF!</v>
      </c>
      <c r="DT65" s="57" t="e">
        <f ca="1">#REF!-'OLD TM1_1'!DT65</f>
        <v>#REF!</v>
      </c>
      <c r="DU65" s="57" t="e">
        <f ca="1">#REF!-'OLD TM1_1'!DU65</f>
        <v>#REF!</v>
      </c>
      <c r="DV65" s="57" t="e">
        <f ca="1">#REF!-'OLD TM1_1'!DV65</f>
        <v>#REF!</v>
      </c>
      <c r="DW65" s="57" t="e">
        <f ca="1">#REF!-'OLD TM1_1'!DW65</f>
        <v>#REF!</v>
      </c>
      <c r="DX65" s="57" t="e">
        <f ca="1">#REF!-'OLD TM1_1'!DX65</f>
        <v>#REF!</v>
      </c>
      <c r="DY65" s="57" t="e">
        <f ca="1">#REF!-'OLD TM1_1'!DY65</f>
        <v>#REF!</v>
      </c>
      <c r="DZ65" s="57" t="e">
        <f ca="1">#REF!-'OLD TM1_1'!DZ65</f>
        <v>#REF!</v>
      </c>
      <c r="EA65" s="57" t="e">
        <f ca="1">#REF!-'OLD TM1_1'!EA65</f>
        <v>#REF!</v>
      </c>
      <c r="EB65" s="57" t="e">
        <f ca="1">#REF!-'OLD TM1_1'!EB65</f>
        <v>#REF!</v>
      </c>
      <c r="EC65" s="57" t="e">
        <f ca="1">#REF!-'OLD TM1_1'!EC65</f>
        <v>#REF!</v>
      </c>
      <c r="ED65" s="57" t="e">
        <f ca="1">#REF!-'OLD TM1_1'!ED65</f>
        <v>#REF!</v>
      </c>
      <c r="EE65" s="57" t="e">
        <f ca="1">#REF!-'OLD TM1_1'!EE65</f>
        <v>#REF!</v>
      </c>
      <c r="EF65" s="57" t="e">
        <f ca="1">#REF!-'OLD TM1_1'!EF65</f>
        <v>#REF!</v>
      </c>
      <c r="EG65" s="57" t="e">
        <f ca="1">#REF!-'OLD TM1_1'!EG65</f>
        <v>#REF!</v>
      </c>
      <c r="EH65" s="57" t="e">
        <f ca="1">#REF!-'OLD TM1_1'!EH65</f>
        <v>#REF!</v>
      </c>
      <c r="EI65" s="57" t="e">
        <f ca="1">#REF!-'OLD TM1_1'!EI65</f>
        <v>#REF!</v>
      </c>
      <c r="EJ65" s="57" t="e">
        <f ca="1">#REF!-'OLD TM1_1'!EJ65</f>
        <v>#REF!</v>
      </c>
      <c r="EK65" s="57" t="e">
        <f ca="1">#REF!-'OLD TM1_1'!EK65</f>
        <v>#REF!</v>
      </c>
      <c r="EL65" s="57" t="e">
        <f ca="1">#REF!-'OLD TM1_1'!EL65</f>
        <v>#REF!</v>
      </c>
      <c r="EM65" s="57" t="e">
        <f ca="1">#REF!-'OLD TM1_1'!EM65</f>
        <v>#REF!</v>
      </c>
      <c r="EN65" s="57" t="e">
        <f ca="1">#REF!-'OLD TM1_1'!EN65</f>
        <v>#REF!</v>
      </c>
      <c r="EO65" s="57" t="e">
        <f ca="1">#REF!-'OLD TM1_1'!EO65</f>
        <v>#REF!</v>
      </c>
      <c r="EP65" s="57" t="e">
        <f ca="1">#REF!-'OLD TM1_1'!EP65</f>
        <v>#REF!</v>
      </c>
      <c r="EQ65" s="57" t="e">
        <f ca="1">#REF!-'OLD TM1_1'!EQ65</f>
        <v>#REF!</v>
      </c>
      <c r="ER65" s="57" t="e">
        <f ca="1">#REF!-'OLD TM1_1'!ER65</f>
        <v>#REF!</v>
      </c>
      <c r="ES65" s="57" t="e">
        <f ca="1">#REF!-'OLD TM1_1'!ES65</f>
        <v>#REF!</v>
      </c>
      <c r="ET65" s="57" t="e">
        <f ca="1">#REF!-'OLD TM1_1'!ET65</f>
        <v>#REF!</v>
      </c>
      <c r="EU65" s="57" t="e">
        <f ca="1">#REF!-'OLD TM1_1'!EU65</f>
        <v>#REF!</v>
      </c>
      <c r="EV65" s="57" t="e">
        <f ca="1">#REF!-'OLD TM1_1'!EV65</f>
        <v>#REF!</v>
      </c>
      <c r="EW65" s="57" t="e">
        <f>#REF!-'OLD TM1_1'!EW65</f>
        <v>#REF!</v>
      </c>
    </row>
    <row r="66" spans="1:153" x14ac:dyDescent="0.25">
      <c r="A66" t="s">
        <v>85</v>
      </c>
      <c r="B66" t="s">
        <v>64</v>
      </c>
      <c r="C66" s="57" t="e">
        <f ca="1">#REF!-'OLD TM1_1'!C66</f>
        <v>#REF!</v>
      </c>
      <c r="D66" s="57" t="e">
        <f ca="1">#REF!-'OLD TM1_1'!D66</f>
        <v>#REF!</v>
      </c>
      <c r="E66" s="57" t="e">
        <f ca="1">#REF!-'OLD TM1_1'!E66</f>
        <v>#REF!</v>
      </c>
      <c r="F66" s="57" t="e">
        <f ca="1">#REF!-'OLD TM1_1'!F66</f>
        <v>#REF!</v>
      </c>
      <c r="G66" s="57" t="e">
        <f ca="1">#REF!-'OLD TM1_1'!G66</f>
        <v>#REF!</v>
      </c>
      <c r="H66" s="57" t="e">
        <f ca="1">#REF!-'OLD TM1_1'!H66</f>
        <v>#REF!</v>
      </c>
      <c r="I66" s="57" t="e">
        <f ca="1">#REF!-'OLD TM1_1'!I66</f>
        <v>#REF!</v>
      </c>
      <c r="J66" s="57" t="e">
        <f ca="1">#REF!-'OLD TM1_1'!J66</f>
        <v>#REF!</v>
      </c>
      <c r="K66" s="57" t="e">
        <f ca="1">#REF!-'OLD TM1_1'!K66</f>
        <v>#REF!</v>
      </c>
      <c r="L66" s="57" t="e">
        <f ca="1">#REF!-'OLD TM1_1'!L66</f>
        <v>#REF!</v>
      </c>
      <c r="M66" s="57" t="e">
        <f ca="1">#REF!-'OLD TM1_1'!M66</f>
        <v>#REF!</v>
      </c>
      <c r="N66" s="57" t="e">
        <f ca="1">#REF!-'OLD TM1_1'!N66</f>
        <v>#REF!</v>
      </c>
      <c r="O66" s="57" t="e">
        <f ca="1">#REF!-'OLD TM1_1'!O66</f>
        <v>#REF!</v>
      </c>
      <c r="P66" s="57" t="e">
        <f ca="1">#REF!-'OLD TM1_1'!P66</f>
        <v>#REF!</v>
      </c>
      <c r="Q66" s="57" t="e">
        <f ca="1">#REF!-'OLD TM1_1'!Q66</f>
        <v>#REF!</v>
      </c>
      <c r="R66" s="57" t="e">
        <f ca="1">#REF!-'OLD TM1_1'!R66</f>
        <v>#REF!</v>
      </c>
      <c r="S66" s="57" t="e">
        <f ca="1">#REF!-'OLD TM1_1'!S66</f>
        <v>#REF!</v>
      </c>
      <c r="T66" s="57" t="e">
        <f ca="1">#REF!-'OLD TM1_1'!T66</f>
        <v>#REF!</v>
      </c>
      <c r="U66" s="57" t="e">
        <f ca="1">#REF!-'OLD TM1_1'!U66</f>
        <v>#REF!</v>
      </c>
      <c r="V66" s="57" t="e">
        <f ca="1">#REF!-'OLD TM1_1'!V66</f>
        <v>#REF!</v>
      </c>
      <c r="W66" s="57" t="e">
        <f ca="1">#REF!-'OLD TM1_1'!W66</f>
        <v>#REF!</v>
      </c>
      <c r="X66" s="57" t="e">
        <f ca="1">#REF!-'OLD TM1_1'!X66</f>
        <v>#REF!</v>
      </c>
      <c r="Y66" s="57" t="e">
        <f ca="1">#REF!-'OLD TM1_1'!Y66</f>
        <v>#REF!</v>
      </c>
      <c r="Z66" s="57" t="e">
        <f ca="1">#REF!-'OLD TM1_1'!Z66</f>
        <v>#REF!</v>
      </c>
      <c r="AA66" s="57" t="e">
        <f ca="1">#REF!-'OLD TM1_1'!AA66</f>
        <v>#REF!</v>
      </c>
      <c r="AB66" s="57" t="e">
        <f ca="1">#REF!-'OLD TM1_1'!AB66</f>
        <v>#REF!</v>
      </c>
      <c r="AC66" s="57" t="e">
        <f ca="1">#REF!-'OLD TM1_1'!AC66</f>
        <v>#REF!</v>
      </c>
      <c r="AD66" s="57" t="e">
        <f ca="1">#REF!-'OLD TM1_1'!AD66</f>
        <v>#REF!</v>
      </c>
      <c r="AE66" s="57" t="e">
        <f ca="1">#REF!-'OLD TM1_1'!AE66</f>
        <v>#REF!</v>
      </c>
      <c r="AF66" s="57" t="e">
        <f ca="1">#REF!-'OLD TM1_1'!AF66</f>
        <v>#REF!</v>
      </c>
      <c r="AG66" s="57" t="e">
        <f ca="1">#REF!-'OLD TM1_1'!AG66</f>
        <v>#REF!</v>
      </c>
      <c r="AH66" s="57" t="e">
        <f ca="1">#REF!-'OLD TM1_1'!AH66</f>
        <v>#REF!</v>
      </c>
      <c r="AI66" s="57" t="e">
        <f ca="1">#REF!-'OLD TM1_1'!AI66</f>
        <v>#REF!</v>
      </c>
      <c r="AJ66" s="57" t="e">
        <f ca="1">#REF!-'OLD TM1_1'!AJ66</f>
        <v>#REF!</v>
      </c>
      <c r="AK66" s="57" t="e">
        <f ca="1">#REF!-'OLD TM1_1'!AK66</f>
        <v>#REF!</v>
      </c>
      <c r="AL66" s="57" t="e">
        <f ca="1">#REF!-'OLD TM1_1'!AL66</f>
        <v>#REF!</v>
      </c>
      <c r="AM66" s="57" t="e">
        <f ca="1">#REF!-'OLD TM1_1'!AM66</f>
        <v>#REF!</v>
      </c>
      <c r="AN66" s="57" t="e">
        <f ca="1">#REF!-'OLD TM1_1'!AN66</f>
        <v>#REF!</v>
      </c>
      <c r="AO66" s="57" t="e">
        <f ca="1">#REF!-'OLD TM1_1'!AO66</f>
        <v>#REF!</v>
      </c>
      <c r="AP66" s="57" t="e">
        <f ca="1">#REF!-'OLD TM1_1'!AP66</f>
        <v>#REF!</v>
      </c>
      <c r="AQ66" s="57" t="e">
        <f ca="1">#REF!-'OLD TM1_1'!AQ66</f>
        <v>#REF!</v>
      </c>
      <c r="AR66" s="57" t="e">
        <f ca="1">#REF!-'OLD TM1_1'!AR66</f>
        <v>#REF!</v>
      </c>
      <c r="AS66" s="57" t="e">
        <f ca="1">#REF!-'OLD TM1_1'!AS66</f>
        <v>#REF!</v>
      </c>
      <c r="AT66" s="57" t="e">
        <f ca="1">#REF!-'OLD TM1_1'!AT66</f>
        <v>#REF!</v>
      </c>
      <c r="AU66" s="57" t="e">
        <f ca="1">#REF!-'OLD TM1_1'!AU66</f>
        <v>#REF!</v>
      </c>
      <c r="AV66" s="57" t="e">
        <f ca="1">#REF!-'OLD TM1_1'!AV66</f>
        <v>#REF!</v>
      </c>
      <c r="AW66" s="57" t="e">
        <f ca="1">#REF!-'OLD TM1_1'!AW66</f>
        <v>#REF!</v>
      </c>
      <c r="AX66" s="57" t="e">
        <f ca="1">#REF!-'OLD TM1_1'!AX66</f>
        <v>#REF!</v>
      </c>
      <c r="AY66" s="57" t="e">
        <f ca="1">#REF!-'OLD TM1_1'!AY66</f>
        <v>#REF!</v>
      </c>
      <c r="AZ66" s="57" t="e">
        <f ca="1">#REF!-'OLD TM1_1'!AZ66</f>
        <v>#REF!</v>
      </c>
      <c r="BA66" s="57" t="e">
        <f ca="1">#REF!-'OLD TM1_1'!BA66</f>
        <v>#REF!</v>
      </c>
      <c r="BB66" s="57" t="e">
        <f ca="1">#REF!-'OLD TM1_1'!BB66</f>
        <v>#REF!</v>
      </c>
      <c r="BC66" s="57" t="e">
        <f ca="1">#REF!-'OLD TM1_1'!BC66</f>
        <v>#REF!</v>
      </c>
      <c r="BD66" s="57" t="e">
        <f ca="1">#REF!-'OLD TM1_1'!BD66</f>
        <v>#REF!</v>
      </c>
      <c r="BE66" s="57" t="e">
        <f ca="1">#REF!-'OLD TM1_1'!BE66</f>
        <v>#REF!</v>
      </c>
      <c r="BF66" s="57" t="e">
        <f ca="1">#REF!-'OLD TM1_1'!BF66</f>
        <v>#REF!</v>
      </c>
      <c r="BG66" s="57" t="e">
        <f ca="1">#REF!-'OLD TM1_1'!BG66</f>
        <v>#REF!</v>
      </c>
      <c r="BH66" s="57" t="e">
        <f ca="1">#REF!-'OLD TM1_1'!BH66</f>
        <v>#REF!</v>
      </c>
      <c r="BI66" s="57" t="e">
        <f ca="1">#REF!-'OLD TM1_1'!BI66</f>
        <v>#REF!</v>
      </c>
      <c r="BJ66" s="57" t="e">
        <f ca="1">#REF!-'OLD TM1_1'!BJ66</f>
        <v>#REF!</v>
      </c>
      <c r="BK66" s="57" t="e">
        <f ca="1">#REF!-'OLD TM1_1'!BK66</f>
        <v>#REF!</v>
      </c>
      <c r="BL66" s="57" t="e">
        <f ca="1">#REF!-'OLD TM1_1'!BL66</f>
        <v>#REF!</v>
      </c>
      <c r="BM66" s="57" t="e">
        <f ca="1">#REF!-'OLD TM1_1'!BM66</f>
        <v>#REF!</v>
      </c>
      <c r="BN66" s="57" t="e">
        <f ca="1">#REF!-'OLD TM1_1'!BN66</f>
        <v>#REF!</v>
      </c>
      <c r="BO66" s="57" t="e">
        <f ca="1">#REF!-'OLD TM1_1'!BO66</f>
        <v>#REF!</v>
      </c>
      <c r="BP66" s="57" t="e">
        <f ca="1">#REF!-'OLD TM1_1'!BP66</f>
        <v>#REF!</v>
      </c>
      <c r="BQ66" s="57" t="e">
        <f ca="1">#REF!-'OLD TM1_1'!BQ66</f>
        <v>#REF!</v>
      </c>
      <c r="BR66" s="57" t="e">
        <f ca="1">#REF!-'OLD TM1_1'!BR66</f>
        <v>#REF!</v>
      </c>
      <c r="BS66" s="57" t="e">
        <f ca="1">#REF!-'OLD TM1_1'!BS66</f>
        <v>#REF!</v>
      </c>
      <c r="BT66" s="57" t="e">
        <f ca="1">#REF!-'OLD TM1_1'!BT66</f>
        <v>#REF!</v>
      </c>
      <c r="BU66" s="57" t="e">
        <f ca="1">#REF!-'OLD TM1_1'!BU66</f>
        <v>#REF!</v>
      </c>
      <c r="BV66" s="57" t="e">
        <f ca="1">#REF!-'OLD TM1_1'!BV66</f>
        <v>#REF!</v>
      </c>
      <c r="BW66" s="57" t="e">
        <f ca="1">#REF!-'OLD TM1_1'!BW66</f>
        <v>#REF!</v>
      </c>
      <c r="BX66" s="57" t="e">
        <f ca="1">#REF!-'OLD TM1_1'!BX66</f>
        <v>#REF!</v>
      </c>
      <c r="BY66" s="57" t="e">
        <f ca="1">#REF!-'OLD TM1_1'!BY66</f>
        <v>#REF!</v>
      </c>
      <c r="BZ66" s="57" t="e">
        <f ca="1">#REF!-'OLD TM1_1'!BZ66</f>
        <v>#REF!</v>
      </c>
      <c r="CA66" s="57" t="e">
        <f ca="1">#REF!-'OLD TM1_1'!CA66</f>
        <v>#REF!</v>
      </c>
      <c r="CB66" s="57" t="e">
        <f ca="1">#REF!-'OLD TM1_1'!CB66</f>
        <v>#REF!</v>
      </c>
      <c r="CC66" s="57" t="e">
        <f ca="1">#REF!-'OLD TM1_1'!CC66</f>
        <v>#REF!</v>
      </c>
      <c r="CD66" s="57" t="e">
        <f ca="1">#REF!-'OLD TM1_1'!CD66</f>
        <v>#REF!</v>
      </c>
      <c r="CE66" s="57" t="e">
        <f ca="1">#REF!-'OLD TM1_1'!CE66</f>
        <v>#REF!</v>
      </c>
      <c r="CF66" s="57" t="e">
        <f ca="1">#REF!-'OLD TM1_1'!CF66</f>
        <v>#REF!</v>
      </c>
      <c r="CG66" s="57" t="e">
        <f ca="1">#REF!-'OLD TM1_1'!CG66</f>
        <v>#REF!</v>
      </c>
      <c r="CH66" s="57" t="e">
        <f ca="1">#REF!-'OLD TM1_1'!CH66</f>
        <v>#REF!</v>
      </c>
      <c r="CI66" s="57" t="e">
        <f ca="1">#REF!-'OLD TM1_1'!CI66</f>
        <v>#REF!</v>
      </c>
      <c r="CJ66" s="57" t="e">
        <f ca="1">#REF!-'OLD TM1_1'!CJ66</f>
        <v>#REF!</v>
      </c>
      <c r="CK66" s="57" t="e">
        <f ca="1">#REF!-'OLD TM1_1'!CK66</f>
        <v>#REF!</v>
      </c>
      <c r="CL66" s="57" t="e">
        <f ca="1">#REF!-'OLD TM1_1'!CL66</f>
        <v>#REF!</v>
      </c>
      <c r="CM66" s="57" t="e">
        <f ca="1">#REF!-'OLD TM1_1'!CM66</f>
        <v>#REF!</v>
      </c>
      <c r="CN66" s="57" t="e">
        <f ca="1">#REF!-'OLD TM1_1'!CN66</f>
        <v>#REF!</v>
      </c>
      <c r="CO66" s="57" t="e">
        <f ca="1">#REF!-'OLD TM1_1'!CO66</f>
        <v>#REF!</v>
      </c>
      <c r="CP66" s="57" t="e">
        <f ca="1">#REF!-'OLD TM1_1'!CP66</f>
        <v>#REF!</v>
      </c>
      <c r="CQ66" s="57" t="e">
        <f ca="1">#REF!-'OLD TM1_1'!CQ66</f>
        <v>#REF!</v>
      </c>
      <c r="CR66" s="57" t="e">
        <f ca="1">#REF!-'OLD TM1_1'!CR66</f>
        <v>#REF!</v>
      </c>
      <c r="CS66" s="57" t="e">
        <f ca="1">#REF!-'OLD TM1_1'!CS66</f>
        <v>#REF!</v>
      </c>
      <c r="CT66" s="57" t="e">
        <f ca="1">#REF!-'OLD TM1_1'!CT66</f>
        <v>#REF!</v>
      </c>
      <c r="CU66" s="57" t="e">
        <f ca="1">#REF!-'OLD TM1_1'!CU66</f>
        <v>#REF!</v>
      </c>
      <c r="CV66" s="57" t="e">
        <f ca="1">#REF!-'OLD TM1_1'!CV66</f>
        <v>#REF!</v>
      </c>
      <c r="CW66" s="57" t="e">
        <f ca="1">#REF!-'OLD TM1_1'!CW66</f>
        <v>#REF!</v>
      </c>
      <c r="CX66" s="57" t="e">
        <f ca="1">#REF!-'OLD TM1_1'!CX66</f>
        <v>#REF!</v>
      </c>
      <c r="CY66" s="57" t="e">
        <f ca="1">#REF!-'OLD TM1_1'!CY66</f>
        <v>#REF!</v>
      </c>
      <c r="CZ66" s="57" t="e">
        <f ca="1">#REF!-'OLD TM1_1'!CZ66</f>
        <v>#REF!</v>
      </c>
      <c r="DA66" s="57" t="e">
        <f ca="1">#REF!-'OLD TM1_1'!DA66</f>
        <v>#REF!</v>
      </c>
      <c r="DB66" s="57" t="e">
        <f ca="1">#REF!-'OLD TM1_1'!DB66</f>
        <v>#REF!</v>
      </c>
      <c r="DC66" s="57" t="e">
        <f ca="1">#REF!-'OLD TM1_1'!DC66</f>
        <v>#REF!</v>
      </c>
      <c r="DD66" s="57" t="e">
        <f ca="1">#REF!-'OLD TM1_1'!DD66</f>
        <v>#REF!</v>
      </c>
      <c r="DE66" s="57" t="e">
        <f ca="1">#REF!-'OLD TM1_1'!DE66</f>
        <v>#REF!</v>
      </c>
      <c r="DF66" s="57" t="e">
        <f ca="1">#REF!-'OLD TM1_1'!DF66</f>
        <v>#REF!</v>
      </c>
      <c r="DG66" s="57" t="e">
        <f>#REF!-'OLD TM1_1'!DG66</f>
        <v>#REF!</v>
      </c>
      <c r="DH66" s="57" t="e">
        <f ca="1">#REF!-'OLD TM1_1'!DH66</f>
        <v>#REF!</v>
      </c>
      <c r="DI66" s="57" t="e">
        <f ca="1">#REF!-'OLD TM1_1'!DI66</f>
        <v>#REF!</v>
      </c>
      <c r="DJ66" s="57" t="e">
        <f ca="1">#REF!-'OLD TM1_1'!DJ66</f>
        <v>#REF!</v>
      </c>
      <c r="DK66" s="57" t="e">
        <f ca="1">#REF!-'OLD TM1_1'!DK66</f>
        <v>#REF!</v>
      </c>
      <c r="DL66" s="57" t="e">
        <f ca="1">#REF!-'OLD TM1_1'!DL66</f>
        <v>#REF!</v>
      </c>
      <c r="DM66" s="57" t="e">
        <f ca="1">#REF!-'OLD TM1_1'!DM66</f>
        <v>#REF!</v>
      </c>
      <c r="DN66" s="57" t="e">
        <f ca="1">#REF!-'OLD TM1_1'!DN66</f>
        <v>#REF!</v>
      </c>
      <c r="DO66" s="57" t="e">
        <f ca="1">#REF!-'OLD TM1_1'!DO66</f>
        <v>#REF!</v>
      </c>
      <c r="DP66" s="57" t="e">
        <f ca="1">#REF!-'OLD TM1_1'!DP66</f>
        <v>#REF!</v>
      </c>
      <c r="DQ66" s="57" t="e">
        <f ca="1">#REF!-'OLD TM1_1'!DQ66</f>
        <v>#REF!</v>
      </c>
      <c r="DR66" s="57" t="e">
        <f ca="1">#REF!-'OLD TM1_1'!DR66</f>
        <v>#REF!</v>
      </c>
      <c r="DS66" s="57" t="e">
        <f ca="1">#REF!-'OLD TM1_1'!DS66</f>
        <v>#REF!</v>
      </c>
      <c r="DT66" s="57" t="e">
        <f ca="1">#REF!-'OLD TM1_1'!DT66</f>
        <v>#REF!</v>
      </c>
      <c r="DU66" s="57" t="e">
        <f ca="1">#REF!-'OLD TM1_1'!DU66</f>
        <v>#REF!</v>
      </c>
      <c r="DV66" s="57" t="e">
        <f ca="1">#REF!-'OLD TM1_1'!DV66</f>
        <v>#REF!</v>
      </c>
      <c r="DW66" s="57" t="e">
        <f ca="1">#REF!-'OLD TM1_1'!DW66</f>
        <v>#REF!</v>
      </c>
      <c r="DX66" s="57" t="e">
        <f ca="1">#REF!-'OLD TM1_1'!DX66</f>
        <v>#REF!</v>
      </c>
      <c r="DY66" s="57" t="e">
        <f ca="1">#REF!-'OLD TM1_1'!DY66</f>
        <v>#REF!</v>
      </c>
      <c r="DZ66" s="57" t="e">
        <f ca="1">#REF!-'OLD TM1_1'!DZ66</f>
        <v>#REF!</v>
      </c>
      <c r="EA66" s="57" t="e">
        <f ca="1">#REF!-'OLD TM1_1'!EA66</f>
        <v>#REF!</v>
      </c>
      <c r="EB66" s="57" t="e">
        <f ca="1">#REF!-'OLD TM1_1'!EB66</f>
        <v>#REF!</v>
      </c>
      <c r="EC66" s="57" t="e">
        <f ca="1">#REF!-'OLD TM1_1'!EC66</f>
        <v>#REF!</v>
      </c>
      <c r="ED66" s="57" t="e">
        <f ca="1">#REF!-'OLD TM1_1'!ED66</f>
        <v>#REF!</v>
      </c>
      <c r="EE66" s="57" t="e">
        <f ca="1">#REF!-'OLD TM1_1'!EE66</f>
        <v>#REF!</v>
      </c>
      <c r="EF66" s="57" t="e">
        <f ca="1">#REF!-'OLD TM1_1'!EF66</f>
        <v>#REF!</v>
      </c>
      <c r="EG66" s="57" t="e">
        <f ca="1">#REF!-'OLD TM1_1'!EG66</f>
        <v>#REF!</v>
      </c>
      <c r="EH66" s="57" t="e">
        <f ca="1">#REF!-'OLD TM1_1'!EH66</f>
        <v>#REF!</v>
      </c>
      <c r="EI66" s="57" t="e">
        <f ca="1">#REF!-'OLD TM1_1'!EI66</f>
        <v>#REF!</v>
      </c>
      <c r="EJ66" s="57" t="e">
        <f ca="1">#REF!-'OLD TM1_1'!EJ66</f>
        <v>#REF!</v>
      </c>
      <c r="EK66" s="57" t="e">
        <f ca="1">#REF!-'OLD TM1_1'!EK66</f>
        <v>#REF!</v>
      </c>
      <c r="EL66" s="57" t="e">
        <f ca="1">#REF!-'OLD TM1_1'!EL66</f>
        <v>#REF!</v>
      </c>
      <c r="EM66" s="57" t="e">
        <f ca="1">#REF!-'OLD TM1_1'!EM66</f>
        <v>#REF!</v>
      </c>
      <c r="EN66" s="57" t="e">
        <f ca="1">#REF!-'OLD TM1_1'!EN66</f>
        <v>#REF!</v>
      </c>
      <c r="EO66" s="57" t="e">
        <f ca="1">#REF!-'OLD TM1_1'!EO66</f>
        <v>#REF!</v>
      </c>
      <c r="EP66" s="57" t="e">
        <f ca="1">#REF!-'OLD TM1_1'!EP66</f>
        <v>#REF!</v>
      </c>
      <c r="EQ66" s="57" t="e">
        <f ca="1">#REF!-'OLD TM1_1'!EQ66</f>
        <v>#REF!</v>
      </c>
      <c r="ER66" s="57" t="e">
        <f ca="1">#REF!-'OLD TM1_1'!ER66</f>
        <v>#REF!</v>
      </c>
      <c r="ES66" s="57" t="e">
        <f ca="1">#REF!-'OLD TM1_1'!ES66</f>
        <v>#REF!</v>
      </c>
      <c r="ET66" s="57" t="e">
        <f ca="1">#REF!-'OLD TM1_1'!ET66</f>
        <v>#REF!</v>
      </c>
      <c r="EU66" s="57" t="e">
        <f ca="1">#REF!-'OLD TM1_1'!EU66</f>
        <v>#REF!</v>
      </c>
      <c r="EV66" s="57" t="e">
        <f ca="1">#REF!-'OLD TM1_1'!EV66</f>
        <v>#REF!</v>
      </c>
      <c r="EW66" s="57" t="e">
        <f>#REF!-'OLD TM1_1'!EW66</f>
        <v>#REF!</v>
      </c>
    </row>
    <row r="67" spans="1:153" x14ac:dyDescent="0.25">
      <c r="A67" t="s">
        <v>86</v>
      </c>
      <c r="B67" t="s">
        <v>64</v>
      </c>
      <c r="C67" s="57" t="e">
        <f ca="1">#REF!-'OLD TM1_1'!C67</f>
        <v>#REF!</v>
      </c>
      <c r="D67" s="57" t="e">
        <f ca="1">#REF!-'OLD TM1_1'!D67</f>
        <v>#REF!</v>
      </c>
      <c r="E67" s="57" t="e">
        <f ca="1">#REF!-'OLD TM1_1'!E67</f>
        <v>#REF!</v>
      </c>
      <c r="F67" s="57" t="e">
        <f ca="1">#REF!-'OLD TM1_1'!F67</f>
        <v>#REF!</v>
      </c>
      <c r="G67" s="57" t="e">
        <f ca="1">#REF!-'OLD TM1_1'!G67</f>
        <v>#REF!</v>
      </c>
      <c r="H67" s="57" t="e">
        <f ca="1">#REF!-'OLD TM1_1'!H67</f>
        <v>#REF!</v>
      </c>
      <c r="I67" s="57" t="e">
        <f ca="1">#REF!-'OLD TM1_1'!I67</f>
        <v>#REF!</v>
      </c>
      <c r="J67" s="57" t="e">
        <f ca="1">#REF!-'OLD TM1_1'!J67</f>
        <v>#REF!</v>
      </c>
      <c r="K67" s="57" t="e">
        <f ca="1">#REF!-'OLD TM1_1'!K67</f>
        <v>#REF!</v>
      </c>
      <c r="L67" s="57" t="e">
        <f ca="1">#REF!-'OLD TM1_1'!L67</f>
        <v>#REF!</v>
      </c>
      <c r="M67" s="57" t="e">
        <f ca="1">#REF!-'OLD TM1_1'!M67</f>
        <v>#REF!</v>
      </c>
      <c r="N67" s="57" t="e">
        <f ca="1">#REF!-'OLD TM1_1'!N67</f>
        <v>#REF!</v>
      </c>
      <c r="O67" s="57" t="e">
        <f ca="1">#REF!-'OLD TM1_1'!O67</f>
        <v>#REF!</v>
      </c>
      <c r="P67" s="57" t="e">
        <f ca="1">#REF!-'OLD TM1_1'!P67</f>
        <v>#REF!</v>
      </c>
      <c r="Q67" s="57" t="e">
        <f ca="1">#REF!-'OLD TM1_1'!Q67</f>
        <v>#REF!</v>
      </c>
      <c r="R67" s="57" t="e">
        <f ca="1">#REF!-'OLD TM1_1'!R67</f>
        <v>#REF!</v>
      </c>
      <c r="S67" s="57" t="e">
        <f ca="1">#REF!-'OLD TM1_1'!S67</f>
        <v>#REF!</v>
      </c>
      <c r="T67" s="57" t="e">
        <f ca="1">#REF!-'OLD TM1_1'!T67</f>
        <v>#REF!</v>
      </c>
      <c r="U67" s="57" t="e">
        <f ca="1">#REF!-'OLD TM1_1'!U67</f>
        <v>#REF!</v>
      </c>
      <c r="V67" s="57" t="e">
        <f ca="1">#REF!-'OLD TM1_1'!V67</f>
        <v>#REF!</v>
      </c>
      <c r="W67" s="57" t="e">
        <f ca="1">#REF!-'OLD TM1_1'!W67</f>
        <v>#REF!</v>
      </c>
      <c r="X67" s="57" t="e">
        <f ca="1">#REF!-'OLD TM1_1'!X67</f>
        <v>#REF!</v>
      </c>
      <c r="Y67" s="57" t="e">
        <f ca="1">#REF!-'OLD TM1_1'!Y67</f>
        <v>#REF!</v>
      </c>
      <c r="Z67" s="57" t="e">
        <f ca="1">#REF!-'OLD TM1_1'!Z67</f>
        <v>#REF!</v>
      </c>
      <c r="AA67" s="57" t="e">
        <f ca="1">#REF!-'OLD TM1_1'!AA67</f>
        <v>#REF!</v>
      </c>
      <c r="AB67" s="57" t="e">
        <f ca="1">#REF!-'OLD TM1_1'!AB67</f>
        <v>#REF!</v>
      </c>
      <c r="AC67" s="57" t="e">
        <f ca="1">#REF!-'OLD TM1_1'!AC67</f>
        <v>#REF!</v>
      </c>
      <c r="AD67" s="57" t="e">
        <f ca="1">#REF!-'OLD TM1_1'!AD67</f>
        <v>#REF!</v>
      </c>
      <c r="AE67" s="57" t="e">
        <f ca="1">#REF!-'OLD TM1_1'!AE67</f>
        <v>#REF!</v>
      </c>
      <c r="AF67" s="57" t="e">
        <f ca="1">#REF!-'OLD TM1_1'!AF67</f>
        <v>#REF!</v>
      </c>
      <c r="AG67" s="57" t="e">
        <f ca="1">#REF!-'OLD TM1_1'!AG67</f>
        <v>#REF!</v>
      </c>
      <c r="AH67" s="57" t="e">
        <f ca="1">#REF!-'OLD TM1_1'!AH67</f>
        <v>#REF!</v>
      </c>
      <c r="AI67" s="57" t="e">
        <f ca="1">#REF!-'OLD TM1_1'!AI67</f>
        <v>#REF!</v>
      </c>
      <c r="AJ67" s="57" t="e">
        <f ca="1">#REF!-'OLD TM1_1'!AJ67</f>
        <v>#REF!</v>
      </c>
      <c r="AK67" s="57" t="e">
        <f ca="1">#REF!-'OLD TM1_1'!AK67</f>
        <v>#REF!</v>
      </c>
      <c r="AL67" s="57" t="e">
        <f ca="1">#REF!-'OLD TM1_1'!AL67</f>
        <v>#REF!</v>
      </c>
      <c r="AM67" s="57" t="e">
        <f ca="1">#REF!-'OLD TM1_1'!AM67</f>
        <v>#REF!</v>
      </c>
      <c r="AN67" s="57" t="e">
        <f ca="1">#REF!-'OLD TM1_1'!AN67</f>
        <v>#REF!</v>
      </c>
      <c r="AO67" s="57" t="e">
        <f ca="1">#REF!-'OLD TM1_1'!AO67</f>
        <v>#REF!</v>
      </c>
      <c r="AP67" s="57" t="e">
        <f ca="1">#REF!-'OLD TM1_1'!AP67</f>
        <v>#REF!</v>
      </c>
      <c r="AQ67" s="57" t="e">
        <f ca="1">#REF!-'OLD TM1_1'!AQ67</f>
        <v>#REF!</v>
      </c>
      <c r="AR67" s="57" t="e">
        <f ca="1">#REF!-'OLD TM1_1'!AR67</f>
        <v>#REF!</v>
      </c>
      <c r="AS67" s="57" t="e">
        <f ca="1">#REF!-'OLD TM1_1'!AS67</f>
        <v>#REF!</v>
      </c>
      <c r="AT67" s="57" t="e">
        <f ca="1">#REF!-'OLD TM1_1'!AT67</f>
        <v>#REF!</v>
      </c>
      <c r="AU67" s="57" t="e">
        <f ca="1">#REF!-'OLD TM1_1'!AU67</f>
        <v>#REF!</v>
      </c>
      <c r="AV67" s="57" t="e">
        <f ca="1">#REF!-'OLD TM1_1'!AV67</f>
        <v>#REF!</v>
      </c>
      <c r="AW67" s="57" t="e">
        <f ca="1">#REF!-'OLD TM1_1'!AW67</f>
        <v>#REF!</v>
      </c>
      <c r="AX67" s="57" t="e">
        <f ca="1">#REF!-'OLD TM1_1'!AX67</f>
        <v>#REF!</v>
      </c>
      <c r="AY67" s="57" t="e">
        <f ca="1">#REF!-'OLD TM1_1'!AY67</f>
        <v>#REF!</v>
      </c>
      <c r="AZ67" s="57" t="e">
        <f ca="1">#REF!-'OLD TM1_1'!AZ67</f>
        <v>#REF!</v>
      </c>
      <c r="BA67" s="57" t="e">
        <f ca="1">#REF!-'OLD TM1_1'!BA67</f>
        <v>#REF!</v>
      </c>
      <c r="BB67" s="57" t="e">
        <f ca="1">#REF!-'OLD TM1_1'!BB67</f>
        <v>#REF!</v>
      </c>
      <c r="BC67" s="57" t="e">
        <f ca="1">#REF!-'OLD TM1_1'!BC67</f>
        <v>#REF!</v>
      </c>
      <c r="BD67" s="57" t="e">
        <f ca="1">#REF!-'OLD TM1_1'!BD67</f>
        <v>#REF!</v>
      </c>
      <c r="BE67" s="57" t="e">
        <f ca="1">#REF!-'OLD TM1_1'!BE67</f>
        <v>#REF!</v>
      </c>
      <c r="BF67" s="57" t="e">
        <f ca="1">#REF!-'OLD TM1_1'!BF67</f>
        <v>#REF!</v>
      </c>
      <c r="BG67" s="57" t="e">
        <f ca="1">#REF!-'OLD TM1_1'!BG67</f>
        <v>#REF!</v>
      </c>
      <c r="BH67" s="57" t="e">
        <f ca="1">#REF!-'OLD TM1_1'!BH67</f>
        <v>#REF!</v>
      </c>
      <c r="BI67" s="57" t="e">
        <f ca="1">#REF!-'OLD TM1_1'!BI67</f>
        <v>#REF!</v>
      </c>
      <c r="BJ67" s="57" t="e">
        <f ca="1">#REF!-'OLD TM1_1'!BJ67</f>
        <v>#REF!</v>
      </c>
      <c r="BK67" s="57" t="e">
        <f ca="1">#REF!-'OLD TM1_1'!BK67</f>
        <v>#REF!</v>
      </c>
      <c r="BL67" s="57" t="e">
        <f ca="1">#REF!-'OLD TM1_1'!BL67</f>
        <v>#REF!</v>
      </c>
      <c r="BM67" s="57" t="e">
        <f ca="1">#REF!-'OLD TM1_1'!BM67</f>
        <v>#REF!</v>
      </c>
      <c r="BN67" s="57" t="e">
        <f ca="1">#REF!-'OLD TM1_1'!BN67</f>
        <v>#REF!</v>
      </c>
      <c r="BO67" s="57" t="e">
        <f ca="1">#REF!-'OLD TM1_1'!BO67</f>
        <v>#REF!</v>
      </c>
      <c r="BP67" s="57" t="e">
        <f ca="1">#REF!-'OLD TM1_1'!BP67</f>
        <v>#REF!</v>
      </c>
      <c r="BQ67" s="57" t="e">
        <f ca="1">#REF!-'OLD TM1_1'!BQ67</f>
        <v>#REF!</v>
      </c>
      <c r="BR67" s="57" t="e">
        <f ca="1">#REF!-'OLD TM1_1'!BR67</f>
        <v>#REF!</v>
      </c>
      <c r="BS67" s="57" t="e">
        <f ca="1">#REF!-'OLD TM1_1'!BS67</f>
        <v>#REF!</v>
      </c>
      <c r="BT67" s="57" t="e">
        <f ca="1">#REF!-'OLD TM1_1'!BT67</f>
        <v>#REF!</v>
      </c>
      <c r="BU67" s="57" t="e">
        <f ca="1">#REF!-'OLD TM1_1'!BU67</f>
        <v>#REF!</v>
      </c>
      <c r="BV67" s="57" t="e">
        <f ca="1">#REF!-'OLD TM1_1'!BV67</f>
        <v>#REF!</v>
      </c>
      <c r="BW67" s="57" t="e">
        <f ca="1">#REF!-'OLD TM1_1'!BW67</f>
        <v>#REF!</v>
      </c>
      <c r="BX67" s="57" t="e">
        <f ca="1">#REF!-'OLD TM1_1'!BX67</f>
        <v>#REF!</v>
      </c>
      <c r="BY67" s="57" t="e">
        <f ca="1">#REF!-'OLD TM1_1'!BY67</f>
        <v>#REF!</v>
      </c>
      <c r="BZ67" s="57" t="e">
        <f ca="1">#REF!-'OLD TM1_1'!BZ67</f>
        <v>#REF!</v>
      </c>
      <c r="CA67" s="57" t="e">
        <f ca="1">#REF!-'OLD TM1_1'!CA67</f>
        <v>#REF!</v>
      </c>
      <c r="CB67" s="57" t="e">
        <f ca="1">#REF!-'OLD TM1_1'!CB67</f>
        <v>#REF!</v>
      </c>
      <c r="CC67" s="57" t="e">
        <f ca="1">#REF!-'OLD TM1_1'!CC67</f>
        <v>#REF!</v>
      </c>
      <c r="CD67" s="57" t="e">
        <f ca="1">#REF!-'OLD TM1_1'!CD67</f>
        <v>#REF!</v>
      </c>
      <c r="CE67" s="57" t="e">
        <f ca="1">#REF!-'OLD TM1_1'!CE67</f>
        <v>#REF!</v>
      </c>
      <c r="CF67" s="57" t="e">
        <f ca="1">#REF!-'OLD TM1_1'!CF67</f>
        <v>#REF!</v>
      </c>
      <c r="CG67" s="57" t="e">
        <f ca="1">#REF!-'OLD TM1_1'!CG67</f>
        <v>#REF!</v>
      </c>
      <c r="CH67" s="57" t="e">
        <f ca="1">#REF!-'OLD TM1_1'!CH67</f>
        <v>#REF!</v>
      </c>
      <c r="CI67" s="57" t="e">
        <f ca="1">#REF!-'OLD TM1_1'!CI67</f>
        <v>#REF!</v>
      </c>
      <c r="CJ67" s="57" t="e">
        <f ca="1">#REF!-'OLD TM1_1'!CJ67</f>
        <v>#REF!</v>
      </c>
      <c r="CK67" s="57" t="e">
        <f ca="1">#REF!-'OLD TM1_1'!CK67</f>
        <v>#REF!</v>
      </c>
      <c r="CL67" s="57" t="e">
        <f ca="1">#REF!-'OLD TM1_1'!CL67</f>
        <v>#REF!</v>
      </c>
      <c r="CM67" s="57" t="e">
        <f ca="1">#REF!-'OLD TM1_1'!CM67</f>
        <v>#REF!</v>
      </c>
      <c r="CN67" s="57" t="e">
        <f ca="1">#REF!-'OLD TM1_1'!CN67</f>
        <v>#REF!</v>
      </c>
      <c r="CO67" s="57" t="e">
        <f ca="1">#REF!-'OLD TM1_1'!CO67</f>
        <v>#REF!</v>
      </c>
      <c r="CP67" s="57" t="e">
        <f ca="1">#REF!-'OLD TM1_1'!CP67</f>
        <v>#REF!</v>
      </c>
      <c r="CQ67" s="57" t="e">
        <f ca="1">#REF!-'OLD TM1_1'!CQ67</f>
        <v>#REF!</v>
      </c>
      <c r="CR67" s="57" t="e">
        <f ca="1">#REF!-'OLD TM1_1'!CR67</f>
        <v>#REF!</v>
      </c>
      <c r="CS67" s="57" t="e">
        <f ca="1">#REF!-'OLD TM1_1'!CS67</f>
        <v>#REF!</v>
      </c>
      <c r="CT67" s="57" t="e">
        <f ca="1">#REF!-'OLD TM1_1'!CT67</f>
        <v>#REF!</v>
      </c>
      <c r="CU67" s="57" t="e">
        <f ca="1">#REF!-'OLD TM1_1'!CU67</f>
        <v>#REF!</v>
      </c>
      <c r="CV67" s="57" t="e">
        <f ca="1">#REF!-'OLD TM1_1'!CV67</f>
        <v>#REF!</v>
      </c>
      <c r="CW67" s="57" t="e">
        <f ca="1">#REF!-'OLD TM1_1'!CW67</f>
        <v>#REF!</v>
      </c>
      <c r="CX67" s="57" t="e">
        <f ca="1">#REF!-'OLD TM1_1'!CX67</f>
        <v>#REF!</v>
      </c>
      <c r="CY67" s="57" t="e">
        <f ca="1">#REF!-'OLD TM1_1'!CY67</f>
        <v>#REF!</v>
      </c>
      <c r="CZ67" s="57" t="e">
        <f ca="1">#REF!-'OLD TM1_1'!CZ67</f>
        <v>#REF!</v>
      </c>
      <c r="DA67" s="57" t="e">
        <f ca="1">#REF!-'OLD TM1_1'!DA67</f>
        <v>#REF!</v>
      </c>
      <c r="DB67" s="57" t="e">
        <f ca="1">#REF!-'OLD TM1_1'!DB67</f>
        <v>#REF!</v>
      </c>
      <c r="DC67" s="57" t="e">
        <f ca="1">#REF!-'OLD TM1_1'!DC67</f>
        <v>#REF!</v>
      </c>
      <c r="DD67" s="57" t="e">
        <f ca="1">#REF!-'OLD TM1_1'!DD67</f>
        <v>#REF!</v>
      </c>
      <c r="DE67" s="57" t="e">
        <f ca="1">#REF!-'OLD TM1_1'!DE67</f>
        <v>#REF!</v>
      </c>
      <c r="DF67" s="57" t="e">
        <f ca="1">#REF!-'OLD TM1_1'!DF67</f>
        <v>#REF!</v>
      </c>
      <c r="DG67" s="57" t="e">
        <f>#REF!-'OLD TM1_1'!DG67</f>
        <v>#REF!</v>
      </c>
      <c r="DH67" s="57" t="e">
        <f ca="1">#REF!-'OLD TM1_1'!DH67</f>
        <v>#REF!</v>
      </c>
      <c r="DI67" s="57" t="e">
        <f ca="1">#REF!-'OLD TM1_1'!DI67</f>
        <v>#REF!</v>
      </c>
      <c r="DJ67" s="57" t="e">
        <f ca="1">#REF!-'OLD TM1_1'!DJ67</f>
        <v>#REF!</v>
      </c>
      <c r="DK67" s="57" t="e">
        <f ca="1">#REF!-'OLD TM1_1'!DK67</f>
        <v>#REF!</v>
      </c>
      <c r="DL67" s="57" t="e">
        <f ca="1">#REF!-'OLD TM1_1'!DL67</f>
        <v>#REF!</v>
      </c>
      <c r="DM67" s="57" t="e">
        <f ca="1">#REF!-'OLD TM1_1'!DM67</f>
        <v>#REF!</v>
      </c>
      <c r="DN67" s="57" t="e">
        <f ca="1">#REF!-'OLD TM1_1'!DN67</f>
        <v>#REF!</v>
      </c>
      <c r="DO67" s="57" t="e">
        <f ca="1">#REF!-'OLD TM1_1'!DO67</f>
        <v>#REF!</v>
      </c>
      <c r="DP67" s="57" t="e">
        <f ca="1">#REF!-'OLD TM1_1'!DP67</f>
        <v>#REF!</v>
      </c>
      <c r="DQ67" s="57" t="e">
        <f ca="1">#REF!-'OLD TM1_1'!DQ67</f>
        <v>#REF!</v>
      </c>
      <c r="DR67" s="57" t="e">
        <f ca="1">#REF!-'OLD TM1_1'!DR67</f>
        <v>#REF!</v>
      </c>
      <c r="DS67" s="57" t="e">
        <f ca="1">#REF!-'OLD TM1_1'!DS67</f>
        <v>#REF!</v>
      </c>
      <c r="DT67" s="57" t="e">
        <f ca="1">#REF!-'OLD TM1_1'!DT67</f>
        <v>#REF!</v>
      </c>
      <c r="DU67" s="57" t="e">
        <f ca="1">#REF!-'OLD TM1_1'!DU67</f>
        <v>#REF!</v>
      </c>
      <c r="DV67" s="57" t="e">
        <f ca="1">#REF!-'OLD TM1_1'!DV67</f>
        <v>#REF!</v>
      </c>
      <c r="DW67" s="57" t="e">
        <f ca="1">#REF!-'OLD TM1_1'!DW67</f>
        <v>#REF!</v>
      </c>
      <c r="DX67" s="57" t="e">
        <f ca="1">#REF!-'OLD TM1_1'!DX67</f>
        <v>#REF!</v>
      </c>
      <c r="DY67" s="57" t="e">
        <f ca="1">#REF!-'OLD TM1_1'!DY67</f>
        <v>#REF!</v>
      </c>
      <c r="DZ67" s="57" t="e">
        <f ca="1">#REF!-'OLD TM1_1'!DZ67</f>
        <v>#REF!</v>
      </c>
      <c r="EA67" s="57" t="e">
        <f ca="1">#REF!-'OLD TM1_1'!EA67</f>
        <v>#REF!</v>
      </c>
      <c r="EB67" s="57" t="e">
        <f ca="1">#REF!-'OLD TM1_1'!EB67</f>
        <v>#REF!</v>
      </c>
      <c r="EC67" s="57" t="e">
        <f ca="1">#REF!-'OLD TM1_1'!EC67</f>
        <v>#REF!</v>
      </c>
      <c r="ED67" s="57" t="e">
        <f ca="1">#REF!-'OLD TM1_1'!ED67</f>
        <v>#REF!</v>
      </c>
      <c r="EE67" s="57" t="e">
        <f ca="1">#REF!-'OLD TM1_1'!EE67</f>
        <v>#REF!</v>
      </c>
      <c r="EF67" s="57" t="e">
        <f ca="1">#REF!-'OLD TM1_1'!EF67</f>
        <v>#REF!</v>
      </c>
      <c r="EG67" s="57" t="e">
        <f ca="1">#REF!-'OLD TM1_1'!EG67</f>
        <v>#REF!</v>
      </c>
      <c r="EH67" s="57" t="e">
        <f ca="1">#REF!-'OLD TM1_1'!EH67</f>
        <v>#REF!</v>
      </c>
      <c r="EI67" s="57" t="e">
        <f ca="1">#REF!-'OLD TM1_1'!EI67</f>
        <v>#REF!</v>
      </c>
      <c r="EJ67" s="57" t="e">
        <f ca="1">#REF!-'OLD TM1_1'!EJ67</f>
        <v>#REF!</v>
      </c>
      <c r="EK67" s="57" t="e">
        <f ca="1">#REF!-'OLD TM1_1'!EK67</f>
        <v>#REF!</v>
      </c>
      <c r="EL67" s="57" t="e">
        <f ca="1">#REF!-'OLD TM1_1'!EL67</f>
        <v>#REF!</v>
      </c>
      <c r="EM67" s="57" t="e">
        <f ca="1">#REF!-'OLD TM1_1'!EM67</f>
        <v>#REF!</v>
      </c>
      <c r="EN67" s="57" t="e">
        <f ca="1">#REF!-'OLD TM1_1'!EN67</f>
        <v>#REF!</v>
      </c>
      <c r="EO67" s="57" t="e">
        <f ca="1">#REF!-'OLD TM1_1'!EO67</f>
        <v>#REF!</v>
      </c>
      <c r="EP67" s="57" t="e">
        <f ca="1">#REF!-'OLD TM1_1'!EP67</f>
        <v>#REF!</v>
      </c>
      <c r="EQ67" s="57" t="e">
        <f ca="1">#REF!-'OLD TM1_1'!EQ67</f>
        <v>#REF!</v>
      </c>
      <c r="ER67" s="57" t="e">
        <f ca="1">#REF!-'OLD TM1_1'!ER67</f>
        <v>#REF!</v>
      </c>
      <c r="ES67" s="57" t="e">
        <f ca="1">#REF!-'OLD TM1_1'!ES67</f>
        <v>#REF!</v>
      </c>
      <c r="ET67" s="57" t="e">
        <f ca="1">#REF!-'OLD TM1_1'!ET67</f>
        <v>#REF!</v>
      </c>
      <c r="EU67" s="57" t="e">
        <f ca="1">#REF!-'OLD TM1_1'!EU67</f>
        <v>#REF!</v>
      </c>
      <c r="EV67" s="57" t="e">
        <f ca="1">#REF!-'OLD TM1_1'!EV67</f>
        <v>#REF!</v>
      </c>
      <c r="EW67" s="57" t="e">
        <f>#REF!-'OLD TM1_1'!EW67</f>
        <v>#REF!</v>
      </c>
    </row>
    <row r="68" spans="1:153" x14ac:dyDescent="0.25">
      <c r="A68" t="s">
        <v>87</v>
      </c>
      <c r="B68" t="s">
        <v>64</v>
      </c>
      <c r="C68" s="57" t="e">
        <f ca="1">#REF!-'OLD TM1_1'!C68</f>
        <v>#REF!</v>
      </c>
      <c r="D68" s="57" t="e">
        <f ca="1">#REF!-'OLD TM1_1'!D68</f>
        <v>#REF!</v>
      </c>
      <c r="E68" s="57" t="e">
        <f ca="1">#REF!-'OLD TM1_1'!E68</f>
        <v>#REF!</v>
      </c>
      <c r="F68" s="57" t="e">
        <f ca="1">#REF!-'OLD TM1_1'!F68</f>
        <v>#REF!</v>
      </c>
      <c r="G68" s="57" t="e">
        <f ca="1">#REF!-'OLD TM1_1'!G68</f>
        <v>#REF!</v>
      </c>
      <c r="H68" s="57" t="e">
        <f ca="1">#REF!-'OLD TM1_1'!H68</f>
        <v>#REF!</v>
      </c>
      <c r="I68" s="57" t="e">
        <f ca="1">#REF!-'OLD TM1_1'!I68</f>
        <v>#REF!</v>
      </c>
      <c r="J68" s="57" t="e">
        <f ca="1">#REF!-'OLD TM1_1'!J68</f>
        <v>#REF!</v>
      </c>
      <c r="K68" s="57" t="e">
        <f ca="1">#REF!-'OLD TM1_1'!K68</f>
        <v>#REF!</v>
      </c>
      <c r="L68" s="57" t="e">
        <f ca="1">#REF!-'OLD TM1_1'!L68</f>
        <v>#REF!</v>
      </c>
      <c r="M68" s="57" t="e">
        <f ca="1">#REF!-'OLD TM1_1'!M68</f>
        <v>#REF!</v>
      </c>
      <c r="N68" s="57" t="e">
        <f ca="1">#REF!-'OLD TM1_1'!N68</f>
        <v>#REF!</v>
      </c>
      <c r="O68" s="57" t="e">
        <f ca="1">#REF!-'OLD TM1_1'!O68</f>
        <v>#REF!</v>
      </c>
      <c r="P68" s="57" t="e">
        <f ca="1">#REF!-'OLD TM1_1'!P68</f>
        <v>#REF!</v>
      </c>
      <c r="Q68" s="57" t="e">
        <f ca="1">#REF!-'OLD TM1_1'!Q68</f>
        <v>#REF!</v>
      </c>
      <c r="R68" s="57" t="e">
        <f ca="1">#REF!-'OLD TM1_1'!R68</f>
        <v>#REF!</v>
      </c>
      <c r="S68" s="57" t="e">
        <f ca="1">#REF!-'OLD TM1_1'!S68</f>
        <v>#REF!</v>
      </c>
      <c r="T68" s="57" t="e">
        <f ca="1">#REF!-'OLD TM1_1'!T68</f>
        <v>#REF!</v>
      </c>
      <c r="U68" s="57" t="e">
        <f ca="1">#REF!-'OLD TM1_1'!U68</f>
        <v>#REF!</v>
      </c>
      <c r="V68" s="57" t="e">
        <f ca="1">#REF!-'OLD TM1_1'!V68</f>
        <v>#REF!</v>
      </c>
      <c r="W68" s="57" t="e">
        <f ca="1">#REF!-'OLD TM1_1'!W68</f>
        <v>#REF!</v>
      </c>
      <c r="X68" s="57" t="e">
        <f ca="1">#REF!-'OLD TM1_1'!X68</f>
        <v>#REF!</v>
      </c>
      <c r="Y68" s="57" t="e">
        <f ca="1">#REF!-'OLD TM1_1'!Y68</f>
        <v>#REF!</v>
      </c>
      <c r="Z68" s="57" t="e">
        <f ca="1">#REF!-'OLD TM1_1'!Z68</f>
        <v>#REF!</v>
      </c>
      <c r="AA68" s="57" t="e">
        <f ca="1">#REF!-'OLD TM1_1'!AA68</f>
        <v>#REF!</v>
      </c>
      <c r="AB68" s="57" t="e">
        <f ca="1">#REF!-'OLD TM1_1'!AB68</f>
        <v>#REF!</v>
      </c>
      <c r="AC68" s="57" t="e">
        <f ca="1">#REF!-'OLD TM1_1'!AC68</f>
        <v>#REF!</v>
      </c>
      <c r="AD68" s="57" t="e">
        <f ca="1">#REF!-'OLD TM1_1'!AD68</f>
        <v>#REF!</v>
      </c>
      <c r="AE68" s="57" t="e">
        <f ca="1">#REF!-'OLD TM1_1'!AE68</f>
        <v>#REF!</v>
      </c>
      <c r="AF68" s="57" t="e">
        <f ca="1">#REF!-'OLD TM1_1'!AF68</f>
        <v>#REF!</v>
      </c>
      <c r="AG68" s="57" t="e">
        <f ca="1">#REF!-'OLD TM1_1'!AG68</f>
        <v>#REF!</v>
      </c>
      <c r="AH68" s="57" t="e">
        <f ca="1">#REF!-'OLD TM1_1'!AH68</f>
        <v>#REF!</v>
      </c>
      <c r="AI68" s="57" t="e">
        <f ca="1">#REF!-'OLD TM1_1'!AI68</f>
        <v>#REF!</v>
      </c>
      <c r="AJ68" s="57" t="e">
        <f ca="1">#REF!-'OLD TM1_1'!AJ68</f>
        <v>#REF!</v>
      </c>
      <c r="AK68" s="57" t="e">
        <f ca="1">#REF!-'OLD TM1_1'!AK68</f>
        <v>#REF!</v>
      </c>
      <c r="AL68" s="57" t="e">
        <f ca="1">#REF!-'OLD TM1_1'!AL68</f>
        <v>#REF!</v>
      </c>
      <c r="AM68" s="57" t="e">
        <f ca="1">#REF!-'OLD TM1_1'!AM68</f>
        <v>#REF!</v>
      </c>
      <c r="AN68" s="57" t="e">
        <f ca="1">#REF!-'OLD TM1_1'!AN68</f>
        <v>#REF!</v>
      </c>
      <c r="AO68" s="57" t="e">
        <f ca="1">#REF!-'OLD TM1_1'!AO68</f>
        <v>#REF!</v>
      </c>
      <c r="AP68" s="57" t="e">
        <f ca="1">#REF!-'OLD TM1_1'!AP68</f>
        <v>#REF!</v>
      </c>
      <c r="AQ68" s="57" t="e">
        <f ca="1">#REF!-'OLD TM1_1'!AQ68</f>
        <v>#REF!</v>
      </c>
      <c r="AR68" s="57" t="e">
        <f ca="1">#REF!-'OLD TM1_1'!AR68</f>
        <v>#REF!</v>
      </c>
      <c r="AS68" s="57" t="e">
        <f ca="1">#REF!-'OLD TM1_1'!AS68</f>
        <v>#REF!</v>
      </c>
      <c r="AT68" s="57" t="e">
        <f ca="1">#REF!-'OLD TM1_1'!AT68</f>
        <v>#REF!</v>
      </c>
      <c r="AU68" s="57" t="e">
        <f ca="1">#REF!-'OLD TM1_1'!AU68</f>
        <v>#REF!</v>
      </c>
      <c r="AV68" s="57" t="e">
        <f ca="1">#REF!-'OLD TM1_1'!AV68</f>
        <v>#REF!</v>
      </c>
      <c r="AW68" s="57" t="e">
        <f ca="1">#REF!-'OLD TM1_1'!AW68</f>
        <v>#REF!</v>
      </c>
      <c r="AX68" s="57" t="e">
        <f ca="1">#REF!-'OLD TM1_1'!AX68</f>
        <v>#REF!</v>
      </c>
      <c r="AY68" s="57" t="e">
        <f ca="1">#REF!-'OLD TM1_1'!AY68</f>
        <v>#REF!</v>
      </c>
      <c r="AZ68" s="57" t="e">
        <f ca="1">#REF!-'OLD TM1_1'!AZ68</f>
        <v>#REF!</v>
      </c>
      <c r="BA68" s="57" t="e">
        <f ca="1">#REF!-'OLD TM1_1'!BA68</f>
        <v>#REF!</v>
      </c>
      <c r="BB68" s="57" t="e">
        <f ca="1">#REF!-'OLD TM1_1'!BB68</f>
        <v>#REF!</v>
      </c>
      <c r="BC68" s="57" t="e">
        <f ca="1">#REF!-'OLD TM1_1'!BC68</f>
        <v>#REF!</v>
      </c>
      <c r="BD68" s="57" t="e">
        <f ca="1">#REF!-'OLD TM1_1'!BD68</f>
        <v>#REF!</v>
      </c>
      <c r="BE68" s="57" t="e">
        <f ca="1">#REF!-'OLD TM1_1'!BE68</f>
        <v>#REF!</v>
      </c>
      <c r="BF68" s="57" t="e">
        <f ca="1">#REF!-'OLD TM1_1'!BF68</f>
        <v>#REF!</v>
      </c>
      <c r="BG68" s="57" t="e">
        <f ca="1">#REF!-'OLD TM1_1'!BG68</f>
        <v>#REF!</v>
      </c>
      <c r="BH68" s="57" t="e">
        <f ca="1">#REF!-'OLD TM1_1'!BH68</f>
        <v>#REF!</v>
      </c>
      <c r="BI68" s="57" t="e">
        <f ca="1">#REF!-'OLD TM1_1'!BI68</f>
        <v>#REF!</v>
      </c>
      <c r="BJ68" s="57" t="e">
        <f ca="1">#REF!-'OLD TM1_1'!BJ68</f>
        <v>#REF!</v>
      </c>
      <c r="BK68" s="57" t="e">
        <f ca="1">#REF!-'OLD TM1_1'!BK68</f>
        <v>#REF!</v>
      </c>
      <c r="BL68" s="57" t="e">
        <f ca="1">#REF!-'OLD TM1_1'!BL68</f>
        <v>#REF!</v>
      </c>
      <c r="BM68" s="57" t="e">
        <f ca="1">#REF!-'OLD TM1_1'!BM68</f>
        <v>#REF!</v>
      </c>
      <c r="BN68" s="57" t="e">
        <f ca="1">#REF!-'OLD TM1_1'!BN68</f>
        <v>#REF!</v>
      </c>
      <c r="BO68" s="57" t="e">
        <f ca="1">#REF!-'OLD TM1_1'!BO68</f>
        <v>#REF!</v>
      </c>
      <c r="BP68" s="57" t="e">
        <f ca="1">#REF!-'OLD TM1_1'!BP68</f>
        <v>#REF!</v>
      </c>
      <c r="BQ68" s="57" t="e">
        <f ca="1">#REF!-'OLD TM1_1'!BQ68</f>
        <v>#REF!</v>
      </c>
      <c r="BR68" s="57" t="e">
        <f ca="1">#REF!-'OLD TM1_1'!BR68</f>
        <v>#REF!</v>
      </c>
      <c r="BS68" s="57" t="e">
        <f ca="1">#REF!-'OLD TM1_1'!BS68</f>
        <v>#REF!</v>
      </c>
      <c r="BT68" s="57" t="e">
        <f ca="1">#REF!-'OLD TM1_1'!BT68</f>
        <v>#REF!</v>
      </c>
      <c r="BU68" s="57" t="e">
        <f ca="1">#REF!-'OLD TM1_1'!BU68</f>
        <v>#REF!</v>
      </c>
      <c r="BV68" s="57" t="e">
        <f ca="1">#REF!-'OLD TM1_1'!BV68</f>
        <v>#REF!</v>
      </c>
      <c r="BW68" s="57" t="e">
        <f ca="1">#REF!-'OLD TM1_1'!BW68</f>
        <v>#REF!</v>
      </c>
      <c r="BX68" s="57" t="e">
        <f ca="1">#REF!-'OLD TM1_1'!BX68</f>
        <v>#REF!</v>
      </c>
      <c r="BY68" s="57" t="e">
        <f ca="1">#REF!-'OLD TM1_1'!BY68</f>
        <v>#REF!</v>
      </c>
      <c r="BZ68" s="57" t="e">
        <f ca="1">#REF!-'OLD TM1_1'!BZ68</f>
        <v>#REF!</v>
      </c>
      <c r="CA68" s="57" t="e">
        <f ca="1">#REF!-'OLD TM1_1'!CA68</f>
        <v>#REF!</v>
      </c>
      <c r="CB68" s="57" t="e">
        <f ca="1">#REF!-'OLD TM1_1'!CB68</f>
        <v>#REF!</v>
      </c>
      <c r="CC68" s="57" t="e">
        <f ca="1">#REF!-'OLD TM1_1'!CC68</f>
        <v>#REF!</v>
      </c>
      <c r="CD68" s="57" t="e">
        <f ca="1">#REF!-'OLD TM1_1'!CD68</f>
        <v>#REF!</v>
      </c>
      <c r="CE68" s="57" t="e">
        <f ca="1">#REF!-'OLD TM1_1'!CE68</f>
        <v>#REF!</v>
      </c>
      <c r="CF68" s="57" t="e">
        <f ca="1">#REF!-'OLD TM1_1'!CF68</f>
        <v>#REF!</v>
      </c>
      <c r="CG68" s="57" t="e">
        <f ca="1">#REF!-'OLD TM1_1'!CG68</f>
        <v>#REF!</v>
      </c>
      <c r="CH68" s="57" t="e">
        <f ca="1">#REF!-'OLD TM1_1'!CH68</f>
        <v>#REF!</v>
      </c>
      <c r="CI68" s="57" t="e">
        <f ca="1">#REF!-'OLD TM1_1'!CI68</f>
        <v>#REF!</v>
      </c>
      <c r="CJ68" s="57" t="e">
        <f ca="1">#REF!-'OLD TM1_1'!CJ68</f>
        <v>#REF!</v>
      </c>
      <c r="CK68" s="57" t="e">
        <f ca="1">#REF!-'OLD TM1_1'!CK68</f>
        <v>#REF!</v>
      </c>
      <c r="CL68" s="57" t="e">
        <f ca="1">#REF!-'OLD TM1_1'!CL68</f>
        <v>#REF!</v>
      </c>
      <c r="CM68" s="57" t="e">
        <f ca="1">#REF!-'OLD TM1_1'!CM68</f>
        <v>#REF!</v>
      </c>
      <c r="CN68" s="57" t="e">
        <f ca="1">#REF!-'OLD TM1_1'!CN68</f>
        <v>#REF!</v>
      </c>
      <c r="CO68" s="57" t="e">
        <f ca="1">#REF!-'OLD TM1_1'!CO68</f>
        <v>#REF!</v>
      </c>
      <c r="CP68" s="57" t="e">
        <f ca="1">#REF!-'OLD TM1_1'!CP68</f>
        <v>#REF!</v>
      </c>
      <c r="CQ68" s="57" t="e">
        <f ca="1">#REF!-'OLD TM1_1'!CQ68</f>
        <v>#REF!</v>
      </c>
      <c r="CR68" s="57" t="e">
        <f ca="1">#REF!-'OLD TM1_1'!CR68</f>
        <v>#REF!</v>
      </c>
      <c r="CS68" s="57" t="e">
        <f ca="1">#REF!-'OLD TM1_1'!CS68</f>
        <v>#REF!</v>
      </c>
      <c r="CT68" s="57" t="e">
        <f ca="1">#REF!-'OLD TM1_1'!CT68</f>
        <v>#REF!</v>
      </c>
      <c r="CU68" s="57" t="e">
        <f ca="1">#REF!-'OLD TM1_1'!CU68</f>
        <v>#REF!</v>
      </c>
      <c r="CV68" s="57" t="e">
        <f ca="1">#REF!-'OLD TM1_1'!CV68</f>
        <v>#REF!</v>
      </c>
      <c r="CW68" s="57" t="e">
        <f ca="1">#REF!-'OLD TM1_1'!CW68</f>
        <v>#REF!</v>
      </c>
      <c r="CX68" s="57" t="e">
        <f ca="1">#REF!-'OLD TM1_1'!CX68</f>
        <v>#REF!</v>
      </c>
      <c r="CY68" s="57" t="e">
        <f ca="1">#REF!-'OLD TM1_1'!CY68</f>
        <v>#REF!</v>
      </c>
      <c r="CZ68" s="57" t="e">
        <f ca="1">#REF!-'OLD TM1_1'!CZ68</f>
        <v>#REF!</v>
      </c>
      <c r="DA68" s="57" t="e">
        <f ca="1">#REF!-'OLD TM1_1'!DA68</f>
        <v>#REF!</v>
      </c>
      <c r="DB68" s="57" t="e">
        <f ca="1">#REF!-'OLD TM1_1'!DB68</f>
        <v>#REF!</v>
      </c>
      <c r="DC68" s="57" t="e">
        <f ca="1">#REF!-'OLD TM1_1'!DC68</f>
        <v>#REF!</v>
      </c>
      <c r="DD68" s="57" t="e">
        <f ca="1">#REF!-'OLD TM1_1'!DD68</f>
        <v>#REF!</v>
      </c>
      <c r="DE68" s="57" t="e">
        <f ca="1">#REF!-'OLD TM1_1'!DE68</f>
        <v>#REF!</v>
      </c>
      <c r="DF68" s="57" t="e">
        <f ca="1">#REF!-'OLD TM1_1'!DF68</f>
        <v>#REF!</v>
      </c>
      <c r="DG68" s="57" t="e">
        <f>#REF!-'OLD TM1_1'!DG68</f>
        <v>#REF!</v>
      </c>
      <c r="DH68" s="57" t="e">
        <f ca="1">#REF!-'OLD TM1_1'!DH68</f>
        <v>#REF!</v>
      </c>
      <c r="DI68" s="57" t="e">
        <f ca="1">#REF!-'OLD TM1_1'!DI68</f>
        <v>#REF!</v>
      </c>
      <c r="DJ68" s="57" t="e">
        <f ca="1">#REF!-'OLD TM1_1'!DJ68</f>
        <v>#REF!</v>
      </c>
      <c r="DK68" s="57" t="e">
        <f ca="1">#REF!-'OLD TM1_1'!DK68</f>
        <v>#REF!</v>
      </c>
      <c r="DL68" s="57" t="e">
        <f ca="1">#REF!-'OLD TM1_1'!DL68</f>
        <v>#REF!</v>
      </c>
      <c r="DM68" s="57" t="e">
        <f ca="1">#REF!-'OLD TM1_1'!DM68</f>
        <v>#REF!</v>
      </c>
      <c r="DN68" s="57" t="e">
        <f ca="1">#REF!-'OLD TM1_1'!DN68</f>
        <v>#REF!</v>
      </c>
      <c r="DO68" s="57" t="e">
        <f ca="1">#REF!-'OLD TM1_1'!DO68</f>
        <v>#REF!</v>
      </c>
      <c r="DP68" s="57" t="e">
        <f ca="1">#REF!-'OLD TM1_1'!DP68</f>
        <v>#REF!</v>
      </c>
      <c r="DQ68" s="57" t="e">
        <f ca="1">#REF!-'OLD TM1_1'!DQ68</f>
        <v>#REF!</v>
      </c>
      <c r="DR68" s="57" t="e">
        <f ca="1">#REF!-'OLD TM1_1'!DR68</f>
        <v>#REF!</v>
      </c>
      <c r="DS68" s="57" t="e">
        <f ca="1">#REF!-'OLD TM1_1'!DS68</f>
        <v>#REF!</v>
      </c>
      <c r="DT68" s="57" t="e">
        <f ca="1">#REF!-'OLD TM1_1'!DT68</f>
        <v>#REF!</v>
      </c>
      <c r="DU68" s="57" t="e">
        <f ca="1">#REF!-'OLD TM1_1'!DU68</f>
        <v>#REF!</v>
      </c>
      <c r="DV68" s="57" t="e">
        <f ca="1">#REF!-'OLD TM1_1'!DV68</f>
        <v>#REF!</v>
      </c>
      <c r="DW68" s="57" t="e">
        <f ca="1">#REF!-'OLD TM1_1'!DW68</f>
        <v>#REF!</v>
      </c>
      <c r="DX68" s="57" t="e">
        <f ca="1">#REF!-'OLD TM1_1'!DX68</f>
        <v>#REF!</v>
      </c>
      <c r="DY68" s="57" t="e">
        <f ca="1">#REF!-'OLD TM1_1'!DY68</f>
        <v>#REF!</v>
      </c>
      <c r="DZ68" s="57" t="e">
        <f ca="1">#REF!-'OLD TM1_1'!DZ68</f>
        <v>#REF!</v>
      </c>
      <c r="EA68" s="57" t="e">
        <f ca="1">#REF!-'OLD TM1_1'!EA68</f>
        <v>#REF!</v>
      </c>
      <c r="EB68" s="57" t="e">
        <f ca="1">#REF!-'OLD TM1_1'!EB68</f>
        <v>#REF!</v>
      </c>
      <c r="EC68" s="57" t="e">
        <f ca="1">#REF!-'OLD TM1_1'!EC68</f>
        <v>#REF!</v>
      </c>
      <c r="ED68" s="57" t="e">
        <f ca="1">#REF!-'OLD TM1_1'!ED68</f>
        <v>#REF!</v>
      </c>
      <c r="EE68" s="57" t="e">
        <f ca="1">#REF!-'OLD TM1_1'!EE68</f>
        <v>#REF!</v>
      </c>
      <c r="EF68" s="57" t="e">
        <f ca="1">#REF!-'OLD TM1_1'!EF68</f>
        <v>#REF!</v>
      </c>
      <c r="EG68" s="57" t="e">
        <f ca="1">#REF!-'OLD TM1_1'!EG68</f>
        <v>#REF!</v>
      </c>
      <c r="EH68" s="57" t="e">
        <f ca="1">#REF!-'OLD TM1_1'!EH68</f>
        <v>#REF!</v>
      </c>
      <c r="EI68" s="57" t="e">
        <f ca="1">#REF!-'OLD TM1_1'!EI68</f>
        <v>#REF!</v>
      </c>
      <c r="EJ68" s="57" t="e">
        <f ca="1">#REF!-'OLD TM1_1'!EJ68</f>
        <v>#REF!</v>
      </c>
      <c r="EK68" s="57" t="e">
        <f ca="1">#REF!-'OLD TM1_1'!EK68</f>
        <v>#REF!</v>
      </c>
      <c r="EL68" s="57" t="e">
        <f ca="1">#REF!-'OLD TM1_1'!EL68</f>
        <v>#REF!</v>
      </c>
      <c r="EM68" s="57" t="e">
        <f ca="1">#REF!-'OLD TM1_1'!EM68</f>
        <v>#REF!</v>
      </c>
      <c r="EN68" s="57" t="e">
        <f ca="1">#REF!-'OLD TM1_1'!EN68</f>
        <v>#REF!</v>
      </c>
      <c r="EO68" s="57" t="e">
        <f ca="1">#REF!-'OLD TM1_1'!EO68</f>
        <v>#REF!</v>
      </c>
      <c r="EP68" s="57" t="e">
        <f ca="1">#REF!-'OLD TM1_1'!EP68</f>
        <v>#REF!</v>
      </c>
      <c r="EQ68" s="57" t="e">
        <f ca="1">#REF!-'OLD TM1_1'!EQ68</f>
        <v>#REF!</v>
      </c>
      <c r="ER68" s="57" t="e">
        <f ca="1">#REF!-'OLD TM1_1'!ER68</f>
        <v>#REF!</v>
      </c>
      <c r="ES68" s="57" t="e">
        <f ca="1">#REF!-'OLD TM1_1'!ES68</f>
        <v>#REF!</v>
      </c>
      <c r="ET68" s="57" t="e">
        <f ca="1">#REF!-'OLD TM1_1'!ET68</f>
        <v>#REF!</v>
      </c>
      <c r="EU68" s="57" t="e">
        <f ca="1">#REF!-'OLD TM1_1'!EU68</f>
        <v>#REF!</v>
      </c>
      <c r="EV68" s="57" t="e">
        <f ca="1">#REF!-'OLD TM1_1'!EV68</f>
        <v>#REF!</v>
      </c>
      <c r="EW68" s="57" t="e">
        <f>#REF!-'OLD TM1_1'!EW68</f>
        <v>#REF!</v>
      </c>
    </row>
    <row r="69" spans="1:153" x14ac:dyDescent="0.25">
      <c r="A69" t="s">
        <v>88</v>
      </c>
      <c r="B69" t="s">
        <v>64</v>
      </c>
      <c r="C69" s="57" t="e">
        <f ca="1">#REF!-'OLD TM1_1'!C69</f>
        <v>#REF!</v>
      </c>
      <c r="D69" s="57" t="e">
        <f ca="1">#REF!-'OLD TM1_1'!D69</f>
        <v>#REF!</v>
      </c>
      <c r="E69" s="57" t="e">
        <f ca="1">#REF!-'OLD TM1_1'!E69</f>
        <v>#REF!</v>
      </c>
      <c r="F69" s="57" t="e">
        <f ca="1">#REF!-'OLD TM1_1'!F69</f>
        <v>#REF!</v>
      </c>
      <c r="G69" s="57" t="e">
        <f ca="1">#REF!-'OLD TM1_1'!G69</f>
        <v>#REF!</v>
      </c>
      <c r="H69" s="57" t="e">
        <f ca="1">#REF!-'OLD TM1_1'!H69</f>
        <v>#REF!</v>
      </c>
      <c r="I69" s="57" t="e">
        <f ca="1">#REF!-'OLD TM1_1'!I69</f>
        <v>#REF!</v>
      </c>
      <c r="J69" s="57" t="e">
        <f ca="1">#REF!-'OLD TM1_1'!J69</f>
        <v>#REF!</v>
      </c>
      <c r="K69" s="57" t="e">
        <f ca="1">#REF!-'OLD TM1_1'!K69</f>
        <v>#REF!</v>
      </c>
      <c r="L69" s="57" t="e">
        <f ca="1">#REF!-'OLD TM1_1'!L69</f>
        <v>#REF!</v>
      </c>
      <c r="M69" s="57" t="e">
        <f ca="1">#REF!-'OLD TM1_1'!M69</f>
        <v>#REF!</v>
      </c>
      <c r="N69" s="57" t="e">
        <f ca="1">#REF!-'OLD TM1_1'!N69</f>
        <v>#REF!</v>
      </c>
      <c r="O69" s="57" t="e">
        <f ca="1">#REF!-'OLD TM1_1'!O69</f>
        <v>#REF!</v>
      </c>
      <c r="P69" s="57" t="e">
        <f ca="1">#REF!-'OLD TM1_1'!P69</f>
        <v>#REF!</v>
      </c>
      <c r="Q69" s="57" t="e">
        <f ca="1">#REF!-'OLD TM1_1'!Q69</f>
        <v>#REF!</v>
      </c>
      <c r="R69" s="57" t="e">
        <f ca="1">#REF!-'OLD TM1_1'!R69</f>
        <v>#REF!</v>
      </c>
      <c r="S69" s="57" t="e">
        <f ca="1">#REF!-'OLD TM1_1'!S69</f>
        <v>#REF!</v>
      </c>
      <c r="T69" s="57" t="e">
        <f ca="1">#REF!-'OLD TM1_1'!T69</f>
        <v>#REF!</v>
      </c>
      <c r="U69" s="57" t="e">
        <f ca="1">#REF!-'OLD TM1_1'!U69</f>
        <v>#REF!</v>
      </c>
      <c r="V69" s="57" t="e">
        <f ca="1">#REF!-'OLD TM1_1'!V69</f>
        <v>#REF!</v>
      </c>
      <c r="W69" s="57" t="e">
        <f ca="1">#REF!-'OLD TM1_1'!W69</f>
        <v>#REF!</v>
      </c>
      <c r="X69" s="57" t="e">
        <f ca="1">#REF!-'OLD TM1_1'!X69</f>
        <v>#REF!</v>
      </c>
      <c r="Y69" s="57" t="e">
        <f ca="1">#REF!-'OLD TM1_1'!Y69</f>
        <v>#REF!</v>
      </c>
      <c r="Z69" s="57" t="e">
        <f ca="1">#REF!-'OLD TM1_1'!Z69</f>
        <v>#REF!</v>
      </c>
      <c r="AA69" s="57" t="e">
        <f ca="1">#REF!-'OLD TM1_1'!AA69</f>
        <v>#REF!</v>
      </c>
      <c r="AB69" s="57" t="e">
        <f ca="1">#REF!-'OLD TM1_1'!AB69</f>
        <v>#REF!</v>
      </c>
      <c r="AC69" s="57" t="e">
        <f ca="1">#REF!-'OLD TM1_1'!AC69</f>
        <v>#REF!</v>
      </c>
      <c r="AD69" s="57" t="e">
        <f ca="1">#REF!-'OLD TM1_1'!AD69</f>
        <v>#REF!</v>
      </c>
      <c r="AE69" s="57" t="e">
        <f ca="1">#REF!-'OLD TM1_1'!AE69</f>
        <v>#REF!</v>
      </c>
      <c r="AF69" s="57" t="e">
        <f ca="1">#REF!-'OLD TM1_1'!AF69</f>
        <v>#REF!</v>
      </c>
      <c r="AG69" s="57" t="e">
        <f ca="1">#REF!-'OLD TM1_1'!AG69</f>
        <v>#REF!</v>
      </c>
      <c r="AH69" s="57" t="e">
        <f ca="1">#REF!-'OLD TM1_1'!AH69</f>
        <v>#REF!</v>
      </c>
      <c r="AI69" s="57" t="e">
        <f ca="1">#REF!-'OLD TM1_1'!AI69</f>
        <v>#REF!</v>
      </c>
      <c r="AJ69" s="57" t="e">
        <f ca="1">#REF!-'OLD TM1_1'!AJ69</f>
        <v>#REF!</v>
      </c>
      <c r="AK69" s="57" t="e">
        <f ca="1">#REF!-'OLD TM1_1'!AK69</f>
        <v>#REF!</v>
      </c>
      <c r="AL69" s="57" t="e">
        <f ca="1">#REF!-'OLD TM1_1'!AL69</f>
        <v>#REF!</v>
      </c>
      <c r="AM69" s="57" t="e">
        <f ca="1">#REF!-'OLD TM1_1'!AM69</f>
        <v>#REF!</v>
      </c>
      <c r="AN69" s="57" t="e">
        <f ca="1">#REF!-'OLD TM1_1'!AN69</f>
        <v>#REF!</v>
      </c>
      <c r="AO69" s="57" t="e">
        <f ca="1">#REF!-'OLD TM1_1'!AO69</f>
        <v>#REF!</v>
      </c>
      <c r="AP69" s="57" t="e">
        <f ca="1">#REF!-'OLD TM1_1'!AP69</f>
        <v>#REF!</v>
      </c>
      <c r="AQ69" s="57" t="e">
        <f ca="1">#REF!-'OLD TM1_1'!AQ69</f>
        <v>#REF!</v>
      </c>
      <c r="AR69" s="57" t="e">
        <f ca="1">#REF!-'OLD TM1_1'!AR69</f>
        <v>#REF!</v>
      </c>
      <c r="AS69" s="57" t="e">
        <f ca="1">#REF!-'OLD TM1_1'!AS69</f>
        <v>#REF!</v>
      </c>
      <c r="AT69" s="57" t="e">
        <f ca="1">#REF!-'OLD TM1_1'!AT69</f>
        <v>#REF!</v>
      </c>
      <c r="AU69" s="57" t="e">
        <f ca="1">#REF!-'OLD TM1_1'!AU69</f>
        <v>#REF!</v>
      </c>
      <c r="AV69" s="57" t="e">
        <f ca="1">#REF!-'OLD TM1_1'!AV69</f>
        <v>#REF!</v>
      </c>
      <c r="AW69" s="57" t="e">
        <f ca="1">#REF!-'OLD TM1_1'!AW69</f>
        <v>#REF!</v>
      </c>
      <c r="AX69" s="57" t="e">
        <f ca="1">#REF!-'OLD TM1_1'!AX69</f>
        <v>#REF!</v>
      </c>
      <c r="AY69" s="57" t="e">
        <f ca="1">#REF!-'OLD TM1_1'!AY69</f>
        <v>#REF!</v>
      </c>
      <c r="AZ69" s="57" t="e">
        <f ca="1">#REF!-'OLD TM1_1'!AZ69</f>
        <v>#REF!</v>
      </c>
      <c r="BA69" s="57" t="e">
        <f ca="1">#REF!-'OLD TM1_1'!BA69</f>
        <v>#REF!</v>
      </c>
      <c r="BB69" s="57" t="e">
        <f ca="1">#REF!-'OLD TM1_1'!BB69</f>
        <v>#REF!</v>
      </c>
      <c r="BC69" s="57" t="e">
        <f ca="1">#REF!-'OLD TM1_1'!BC69</f>
        <v>#REF!</v>
      </c>
      <c r="BD69" s="57" t="e">
        <f ca="1">#REF!-'OLD TM1_1'!BD69</f>
        <v>#REF!</v>
      </c>
      <c r="BE69" s="57" t="e">
        <f ca="1">#REF!-'OLD TM1_1'!BE69</f>
        <v>#REF!</v>
      </c>
      <c r="BF69" s="57" t="e">
        <f ca="1">#REF!-'OLD TM1_1'!BF69</f>
        <v>#REF!</v>
      </c>
      <c r="BG69" s="57" t="e">
        <f ca="1">#REF!-'OLD TM1_1'!BG69</f>
        <v>#REF!</v>
      </c>
      <c r="BH69" s="57" t="e">
        <f ca="1">#REF!-'OLD TM1_1'!BH69</f>
        <v>#REF!</v>
      </c>
      <c r="BI69" s="57" t="e">
        <f ca="1">#REF!-'OLD TM1_1'!BI69</f>
        <v>#REF!</v>
      </c>
      <c r="BJ69" s="57" t="e">
        <f ca="1">#REF!-'OLD TM1_1'!BJ69</f>
        <v>#REF!</v>
      </c>
      <c r="BK69" s="57" t="e">
        <f ca="1">#REF!-'OLD TM1_1'!BK69</f>
        <v>#REF!</v>
      </c>
      <c r="BL69" s="57" t="e">
        <f ca="1">#REF!-'OLD TM1_1'!BL69</f>
        <v>#REF!</v>
      </c>
      <c r="BM69" s="57" t="e">
        <f ca="1">#REF!-'OLD TM1_1'!BM69</f>
        <v>#REF!</v>
      </c>
      <c r="BN69" s="57" t="e">
        <f ca="1">#REF!-'OLD TM1_1'!BN69</f>
        <v>#REF!</v>
      </c>
      <c r="BO69" s="57" t="e">
        <f ca="1">#REF!-'OLD TM1_1'!BO69</f>
        <v>#REF!</v>
      </c>
      <c r="BP69" s="57" t="e">
        <f ca="1">#REF!-'OLD TM1_1'!BP69</f>
        <v>#REF!</v>
      </c>
      <c r="BQ69" s="57" t="e">
        <f ca="1">#REF!-'OLD TM1_1'!BQ69</f>
        <v>#REF!</v>
      </c>
      <c r="BR69" s="57" t="e">
        <f ca="1">#REF!-'OLD TM1_1'!BR69</f>
        <v>#REF!</v>
      </c>
      <c r="BS69" s="57" t="e">
        <f ca="1">#REF!-'OLD TM1_1'!BS69</f>
        <v>#REF!</v>
      </c>
      <c r="BT69" s="57" t="e">
        <f ca="1">#REF!-'OLD TM1_1'!BT69</f>
        <v>#REF!</v>
      </c>
      <c r="BU69" s="57" t="e">
        <f ca="1">#REF!-'OLD TM1_1'!BU69</f>
        <v>#REF!</v>
      </c>
      <c r="BV69" s="57" t="e">
        <f ca="1">#REF!-'OLD TM1_1'!BV69</f>
        <v>#REF!</v>
      </c>
      <c r="BW69" s="57" t="e">
        <f ca="1">#REF!-'OLD TM1_1'!BW69</f>
        <v>#REF!</v>
      </c>
      <c r="BX69" s="57" t="e">
        <f ca="1">#REF!-'OLD TM1_1'!BX69</f>
        <v>#REF!</v>
      </c>
      <c r="BY69" s="57" t="e">
        <f ca="1">#REF!-'OLD TM1_1'!BY69</f>
        <v>#REF!</v>
      </c>
      <c r="BZ69" s="57" t="e">
        <f ca="1">#REF!-'OLD TM1_1'!BZ69</f>
        <v>#REF!</v>
      </c>
      <c r="CA69" s="57" t="e">
        <f ca="1">#REF!-'OLD TM1_1'!CA69</f>
        <v>#REF!</v>
      </c>
      <c r="CB69" s="57" t="e">
        <f ca="1">#REF!-'OLD TM1_1'!CB69</f>
        <v>#REF!</v>
      </c>
      <c r="CC69" s="57" t="e">
        <f ca="1">#REF!-'OLD TM1_1'!CC69</f>
        <v>#REF!</v>
      </c>
      <c r="CD69" s="57" t="e">
        <f ca="1">#REF!-'OLD TM1_1'!CD69</f>
        <v>#REF!</v>
      </c>
      <c r="CE69" s="57" t="e">
        <f ca="1">#REF!-'OLD TM1_1'!CE69</f>
        <v>#REF!</v>
      </c>
      <c r="CF69" s="57" t="e">
        <f ca="1">#REF!-'OLD TM1_1'!CF69</f>
        <v>#REF!</v>
      </c>
      <c r="CG69" s="57" t="e">
        <f ca="1">#REF!-'OLD TM1_1'!CG69</f>
        <v>#REF!</v>
      </c>
      <c r="CH69" s="57" t="e">
        <f ca="1">#REF!-'OLD TM1_1'!CH69</f>
        <v>#REF!</v>
      </c>
      <c r="CI69" s="57" t="e">
        <f ca="1">#REF!-'OLD TM1_1'!CI69</f>
        <v>#REF!</v>
      </c>
      <c r="CJ69" s="57" t="e">
        <f ca="1">#REF!-'OLD TM1_1'!CJ69</f>
        <v>#REF!</v>
      </c>
      <c r="CK69" s="57" t="e">
        <f ca="1">#REF!-'OLD TM1_1'!CK69</f>
        <v>#REF!</v>
      </c>
      <c r="CL69" s="57" t="e">
        <f ca="1">#REF!-'OLD TM1_1'!CL69</f>
        <v>#REF!</v>
      </c>
      <c r="CM69" s="57" t="e">
        <f ca="1">#REF!-'OLD TM1_1'!CM69</f>
        <v>#REF!</v>
      </c>
      <c r="CN69" s="57" t="e">
        <f ca="1">#REF!-'OLD TM1_1'!CN69</f>
        <v>#REF!</v>
      </c>
      <c r="CO69" s="57" t="e">
        <f ca="1">#REF!-'OLD TM1_1'!CO69</f>
        <v>#REF!</v>
      </c>
      <c r="CP69" s="57" t="e">
        <f ca="1">#REF!-'OLD TM1_1'!CP69</f>
        <v>#REF!</v>
      </c>
      <c r="CQ69" s="57" t="e">
        <f ca="1">#REF!-'OLD TM1_1'!CQ69</f>
        <v>#REF!</v>
      </c>
      <c r="CR69" s="57" t="e">
        <f ca="1">#REF!-'OLD TM1_1'!CR69</f>
        <v>#REF!</v>
      </c>
      <c r="CS69" s="57" t="e">
        <f ca="1">#REF!-'OLD TM1_1'!CS69</f>
        <v>#REF!</v>
      </c>
      <c r="CT69" s="57" t="e">
        <f ca="1">#REF!-'OLD TM1_1'!CT69</f>
        <v>#REF!</v>
      </c>
      <c r="CU69" s="57" t="e">
        <f ca="1">#REF!-'OLD TM1_1'!CU69</f>
        <v>#REF!</v>
      </c>
      <c r="CV69" s="57" t="e">
        <f ca="1">#REF!-'OLD TM1_1'!CV69</f>
        <v>#REF!</v>
      </c>
      <c r="CW69" s="57" t="e">
        <f ca="1">#REF!-'OLD TM1_1'!CW69</f>
        <v>#REF!</v>
      </c>
      <c r="CX69" s="57" t="e">
        <f ca="1">#REF!-'OLD TM1_1'!CX69</f>
        <v>#REF!</v>
      </c>
      <c r="CY69" s="57" t="e">
        <f ca="1">#REF!-'OLD TM1_1'!CY69</f>
        <v>#REF!</v>
      </c>
      <c r="CZ69" s="57" t="e">
        <f ca="1">#REF!-'OLD TM1_1'!CZ69</f>
        <v>#REF!</v>
      </c>
      <c r="DA69" s="57" t="e">
        <f ca="1">#REF!-'OLD TM1_1'!DA69</f>
        <v>#REF!</v>
      </c>
      <c r="DB69" s="57" t="e">
        <f ca="1">#REF!-'OLD TM1_1'!DB69</f>
        <v>#REF!</v>
      </c>
      <c r="DC69" s="57" t="e">
        <f ca="1">#REF!-'OLD TM1_1'!DC69</f>
        <v>#REF!</v>
      </c>
      <c r="DD69" s="57" t="e">
        <f ca="1">#REF!-'OLD TM1_1'!DD69</f>
        <v>#REF!</v>
      </c>
      <c r="DE69" s="57" t="e">
        <f ca="1">#REF!-'OLD TM1_1'!DE69</f>
        <v>#REF!</v>
      </c>
      <c r="DF69" s="57" t="e">
        <f ca="1">#REF!-'OLD TM1_1'!DF69</f>
        <v>#REF!</v>
      </c>
      <c r="DG69" s="57" t="e">
        <f>#REF!-'OLD TM1_1'!DG69</f>
        <v>#REF!</v>
      </c>
      <c r="DH69" s="57" t="e">
        <f ca="1">#REF!-'OLD TM1_1'!DH69</f>
        <v>#REF!</v>
      </c>
      <c r="DI69" s="57" t="e">
        <f ca="1">#REF!-'OLD TM1_1'!DI69</f>
        <v>#REF!</v>
      </c>
      <c r="DJ69" s="57" t="e">
        <f ca="1">#REF!-'OLD TM1_1'!DJ69</f>
        <v>#REF!</v>
      </c>
      <c r="DK69" s="57" t="e">
        <f ca="1">#REF!-'OLD TM1_1'!DK69</f>
        <v>#REF!</v>
      </c>
      <c r="DL69" s="57" t="e">
        <f ca="1">#REF!-'OLD TM1_1'!DL69</f>
        <v>#REF!</v>
      </c>
      <c r="DM69" s="57" t="e">
        <f ca="1">#REF!-'OLD TM1_1'!DM69</f>
        <v>#REF!</v>
      </c>
      <c r="DN69" s="57" t="e">
        <f ca="1">#REF!-'OLD TM1_1'!DN69</f>
        <v>#REF!</v>
      </c>
      <c r="DO69" s="57" t="e">
        <f ca="1">#REF!-'OLD TM1_1'!DO69</f>
        <v>#REF!</v>
      </c>
      <c r="DP69" s="57" t="e">
        <f ca="1">#REF!-'OLD TM1_1'!DP69</f>
        <v>#REF!</v>
      </c>
      <c r="DQ69" s="57" t="e">
        <f ca="1">#REF!-'OLD TM1_1'!DQ69</f>
        <v>#REF!</v>
      </c>
      <c r="DR69" s="57" t="e">
        <f ca="1">#REF!-'OLD TM1_1'!DR69</f>
        <v>#REF!</v>
      </c>
      <c r="DS69" s="57" t="e">
        <f ca="1">#REF!-'OLD TM1_1'!DS69</f>
        <v>#REF!</v>
      </c>
      <c r="DT69" s="57" t="e">
        <f ca="1">#REF!-'OLD TM1_1'!DT69</f>
        <v>#REF!</v>
      </c>
      <c r="DU69" s="57" t="e">
        <f ca="1">#REF!-'OLD TM1_1'!DU69</f>
        <v>#REF!</v>
      </c>
      <c r="DV69" s="57" t="e">
        <f ca="1">#REF!-'OLD TM1_1'!DV69</f>
        <v>#REF!</v>
      </c>
      <c r="DW69" s="57" t="e">
        <f ca="1">#REF!-'OLD TM1_1'!DW69</f>
        <v>#REF!</v>
      </c>
      <c r="DX69" s="57" t="e">
        <f ca="1">#REF!-'OLD TM1_1'!DX69</f>
        <v>#REF!</v>
      </c>
      <c r="DY69" s="57" t="e">
        <f ca="1">#REF!-'OLD TM1_1'!DY69</f>
        <v>#REF!</v>
      </c>
      <c r="DZ69" s="57" t="e">
        <f ca="1">#REF!-'OLD TM1_1'!DZ69</f>
        <v>#REF!</v>
      </c>
      <c r="EA69" s="57" t="e">
        <f ca="1">#REF!-'OLD TM1_1'!EA69</f>
        <v>#REF!</v>
      </c>
      <c r="EB69" s="57" t="e">
        <f ca="1">#REF!-'OLD TM1_1'!EB69</f>
        <v>#REF!</v>
      </c>
      <c r="EC69" s="57" t="e">
        <f ca="1">#REF!-'OLD TM1_1'!EC69</f>
        <v>#REF!</v>
      </c>
      <c r="ED69" s="57" t="e">
        <f ca="1">#REF!-'OLD TM1_1'!ED69</f>
        <v>#REF!</v>
      </c>
      <c r="EE69" s="57" t="e">
        <f ca="1">#REF!-'OLD TM1_1'!EE69</f>
        <v>#REF!</v>
      </c>
      <c r="EF69" s="57" t="e">
        <f ca="1">#REF!-'OLD TM1_1'!EF69</f>
        <v>#REF!</v>
      </c>
      <c r="EG69" s="57" t="e">
        <f ca="1">#REF!-'OLD TM1_1'!EG69</f>
        <v>#REF!</v>
      </c>
      <c r="EH69" s="57" t="e">
        <f ca="1">#REF!-'OLD TM1_1'!EH69</f>
        <v>#REF!</v>
      </c>
      <c r="EI69" s="57" t="e">
        <f ca="1">#REF!-'OLD TM1_1'!EI69</f>
        <v>#REF!</v>
      </c>
      <c r="EJ69" s="57" t="e">
        <f ca="1">#REF!-'OLD TM1_1'!EJ69</f>
        <v>#REF!</v>
      </c>
      <c r="EK69" s="57" t="e">
        <f ca="1">#REF!-'OLD TM1_1'!EK69</f>
        <v>#REF!</v>
      </c>
      <c r="EL69" s="57" t="e">
        <f ca="1">#REF!-'OLD TM1_1'!EL69</f>
        <v>#REF!</v>
      </c>
      <c r="EM69" s="57" t="e">
        <f ca="1">#REF!-'OLD TM1_1'!EM69</f>
        <v>#REF!</v>
      </c>
      <c r="EN69" s="57" t="e">
        <f ca="1">#REF!-'OLD TM1_1'!EN69</f>
        <v>#REF!</v>
      </c>
      <c r="EO69" s="57" t="e">
        <f ca="1">#REF!-'OLD TM1_1'!EO69</f>
        <v>#REF!</v>
      </c>
      <c r="EP69" s="57" t="e">
        <f ca="1">#REF!-'OLD TM1_1'!EP69</f>
        <v>#REF!</v>
      </c>
      <c r="EQ69" s="57" t="e">
        <f ca="1">#REF!-'OLD TM1_1'!EQ69</f>
        <v>#REF!</v>
      </c>
      <c r="ER69" s="57" t="e">
        <f ca="1">#REF!-'OLD TM1_1'!ER69</f>
        <v>#REF!</v>
      </c>
      <c r="ES69" s="57" t="e">
        <f ca="1">#REF!-'OLD TM1_1'!ES69</f>
        <v>#REF!</v>
      </c>
      <c r="ET69" s="57" t="e">
        <f ca="1">#REF!-'OLD TM1_1'!ET69</f>
        <v>#REF!</v>
      </c>
      <c r="EU69" s="57" t="e">
        <f ca="1">#REF!-'OLD TM1_1'!EU69</f>
        <v>#REF!</v>
      </c>
      <c r="EV69" s="57" t="e">
        <f ca="1">#REF!-'OLD TM1_1'!EV69</f>
        <v>#REF!</v>
      </c>
      <c r="EW69" s="57" t="e">
        <f>#REF!-'OLD TM1_1'!EW69</f>
        <v>#REF!</v>
      </c>
    </row>
    <row r="70" spans="1:153" x14ac:dyDescent="0.25">
      <c r="A70" t="s">
        <v>89</v>
      </c>
      <c r="B70" t="s">
        <v>64</v>
      </c>
      <c r="C70" s="57" t="e">
        <f ca="1">#REF!-'OLD TM1_1'!C70</f>
        <v>#REF!</v>
      </c>
      <c r="D70" s="57" t="e">
        <f ca="1">#REF!-'OLD TM1_1'!D70</f>
        <v>#REF!</v>
      </c>
      <c r="E70" s="57" t="e">
        <f ca="1">#REF!-'OLD TM1_1'!E70</f>
        <v>#REF!</v>
      </c>
      <c r="F70" s="57" t="e">
        <f ca="1">#REF!-'OLD TM1_1'!F70</f>
        <v>#REF!</v>
      </c>
      <c r="G70" s="57" t="e">
        <f ca="1">#REF!-'OLD TM1_1'!G70</f>
        <v>#REF!</v>
      </c>
      <c r="H70" s="57" t="e">
        <f ca="1">#REF!-'OLD TM1_1'!H70</f>
        <v>#REF!</v>
      </c>
      <c r="I70" s="57" t="e">
        <f ca="1">#REF!-'OLD TM1_1'!I70</f>
        <v>#REF!</v>
      </c>
      <c r="J70" s="57" t="e">
        <f ca="1">#REF!-'OLD TM1_1'!J70</f>
        <v>#REF!</v>
      </c>
      <c r="K70" s="57" t="e">
        <f ca="1">#REF!-'OLD TM1_1'!K70</f>
        <v>#REF!</v>
      </c>
      <c r="L70" s="57" t="e">
        <f ca="1">#REF!-'OLD TM1_1'!L70</f>
        <v>#REF!</v>
      </c>
      <c r="M70" s="57" t="e">
        <f ca="1">#REF!-'OLD TM1_1'!M70</f>
        <v>#REF!</v>
      </c>
      <c r="N70" s="57" t="e">
        <f ca="1">#REF!-'OLD TM1_1'!N70</f>
        <v>#REF!</v>
      </c>
      <c r="O70" s="57" t="e">
        <f ca="1">#REF!-'OLD TM1_1'!O70</f>
        <v>#REF!</v>
      </c>
      <c r="P70" s="57" t="e">
        <f ca="1">#REF!-'OLD TM1_1'!P70</f>
        <v>#REF!</v>
      </c>
      <c r="Q70" s="57" t="e">
        <f ca="1">#REF!-'OLD TM1_1'!Q70</f>
        <v>#REF!</v>
      </c>
      <c r="R70" s="57" t="e">
        <f ca="1">#REF!-'OLD TM1_1'!R70</f>
        <v>#REF!</v>
      </c>
      <c r="S70" s="57" t="e">
        <f ca="1">#REF!-'OLD TM1_1'!S70</f>
        <v>#REF!</v>
      </c>
      <c r="T70" s="57" t="e">
        <f ca="1">#REF!-'OLD TM1_1'!T70</f>
        <v>#REF!</v>
      </c>
      <c r="U70" s="57" t="e">
        <f ca="1">#REF!-'OLD TM1_1'!U70</f>
        <v>#REF!</v>
      </c>
      <c r="V70" s="57" t="e">
        <f ca="1">#REF!-'OLD TM1_1'!V70</f>
        <v>#REF!</v>
      </c>
      <c r="W70" s="57" t="e">
        <f ca="1">#REF!-'OLD TM1_1'!W70</f>
        <v>#REF!</v>
      </c>
      <c r="X70" s="57" t="e">
        <f ca="1">#REF!-'OLD TM1_1'!X70</f>
        <v>#REF!</v>
      </c>
      <c r="Y70" s="57" t="e">
        <f ca="1">#REF!-'OLD TM1_1'!Y70</f>
        <v>#REF!</v>
      </c>
      <c r="Z70" s="57" t="e">
        <f ca="1">#REF!-'OLD TM1_1'!Z70</f>
        <v>#REF!</v>
      </c>
      <c r="AA70" s="57" t="e">
        <f ca="1">#REF!-'OLD TM1_1'!AA70</f>
        <v>#REF!</v>
      </c>
      <c r="AB70" s="57" t="e">
        <f ca="1">#REF!-'OLD TM1_1'!AB70</f>
        <v>#REF!</v>
      </c>
      <c r="AC70" s="57" t="e">
        <f ca="1">#REF!-'OLD TM1_1'!AC70</f>
        <v>#REF!</v>
      </c>
      <c r="AD70" s="57" t="e">
        <f ca="1">#REF!-'OLD TM1_1'!AD70</f>
        <v>#REF!</v>
      </c>
      <c r="AE70" s="57" t="e">
        <f ca="1">#REF!-'OLD TM1_1'!AE70</f>
        <v>#REF!</v>
      </c>
      <c r="AF70" s="57" t="e">
        <f ca="1">#REF!-'OLD TM1_1'!AF70</f>
        <v>#REF!</v>
      </c>
      <c r="AG70" s="57" t="e">
        <f ca="1">#REF!-'OLD TM1_1'!AG70</f>
        <v>#REF!</v>
      </c>
      <c r="AH70" s="57" t="e">
        <f ca="1">#REF!-'OLD TM1_1'!AH70</f>
        <v>#REF!</v>
      </c>
      <c r="AI70" s="57" t="e">
        <f ca="1">#REF!-'OLD TM1_1'!AI70</f>
        <v>#REF!</v>
      </c>
      <c r="AJ70" s="57" t="e">
        <f ca="1">#REF!-'OLD TM1_1'!AJ70</f>
        <v>#REF!</v>
      </c>
      <c r="AK70" s="57" t="e">
        <f ca="1">#REF!-'OLD TM1_1'!AK70</f>
        <v>#REF!</v>
      </c>
      <c r="AL70" s="57" t="e">
        <f ca="1">#REF!-'OLD TM1_1'!AL70</f>
        <v>#REF!</v>
      </c>
      <c r="AM70" s="57" t="e">
        <f ca="1">#REF!-'OLD TM1_1'!AM70</f>
        <v>#REF!</v>
      </c>
      <c r="AN70" s="57" t="e">
        <f ca="1">#REF!-'OLD TM1_1'!AN70</f>
        <v>#REF!</v>
      </c>
      <c r="AO70" s="57" t="e">
        <f ca="1">#REF!-'OLD TM1_1'!AO70</f>
        <v>#REF!</v>
      </c>
      <c r="AP70" s="57" t="e">
        <f ca="1">#REF!-'OLD TM1_1'!AP70</f>
        <v>#REF!</v>
      </c>
      <c r="AQ70" s="57" t="e">
        <f ca="1">#REF!-'OLD TM1_1'!AQ70</f>
        <v>#REF!</v>
      </c>
      <c r="AR70" s="57" t="e">
        <f ca="1">#REF!-'OLD TM1_1'!AR70</f>
        <v>#REF!</v>
      </c>
      <c r="AS70" s="57" t="e">
        <f ca="1">#REF!-'OLD TM1_1'!AS70</f>
        <v>#REF!</v>
      </c>
      <c r="AT70" s="57" t="e">
        <f ca="1">#REF!-'OLD TM1_1'!AT70</f>
        <v>#REF!</v>
      </c>
      <c r="AU70" s="57" t="e">
        <f ca="1">#REF!-'OLD TM1_1'!AU70</f>
        <v>#REF!</v>
      </c>
      <c r="AV70" s="57" t="e">
        <f ca="1">#REF!-'OLD TM1_1'!AV70</f>
        <v>#REF!</v>
      </c>
      <c r="AW70" s="57" t="e">
        <f ca="1">#REF!-'OLD TM1_1'!AW70</f>
        <v>#REF!</v>
      </c>
      <c r="AX70" s="57" t="e">
        <f ca="1">#REF!-'OLD TM1_1'!AX70</f>
        <v>#REF!</v>
      </c>
      <c r="AY70" s="57" t="e">
        <f ca="1">#REF!-'OLD TM1_1'!AY70</f>
        <v>#REF!</v>
      </c>
      <c r="AZ70" s="57" t="e">
        <f ca="1">#REF!-'OLD TM1_1'!AZ70</f>
        <v>#REF!</v>
      </c>
      <c r="BA70" s="57" t="e">
        <f ca="1">#REF!-'OLD TM1_1'!BA70</f>
        <v>#REF!</v>
      </c>
      <c r="BB70" s="57" t="e">
        <f ca="1">#REF!-'OLD TM1_1'!BB70</f>
        <v>#REF!</v>
      </c>
      <c r="BC70" s="57" t="e">
        <f ca="1">#REF!-'OLD TM1_1'!BC70</f>
        <v>#REF!</v>
      </c>
      <c r="BD70" s="57" t="e">
        <f ca="1">#REF!-'OLD TM1_1'!BD70</f>
        <v>#REF!</v>
      </c>
      <c r="BE70" s="57" t="e">
        <f ca="1">#REF!-'OLD TM1_1'!BE70</f>
        <v>#REF!</v>
      </c>
      <c r="BF70" s="57" t="e">
        <f ca="1">#REF!-'OLD TM1_1'!BF70</f>
        <v>#REF!</v>
      </c>
      <c r="BG70" s="57" t="e">
        <f ca="1">#REF!-'OLD TM1_1'!BG70</f>
        <v>#REF!</v>
      </c>
      <c r="BH70" s="57" t="e">
        <f ca="1">#REF!-'OLD TM1_1'!BH70</f>
        <v>#REF!</v>
      </c>
      <c r="BI70" s="57" t="e">
        <f ca="1">#REF!-'OLD TM1_1'!BI70</f>
        <v>#REF!</v>
      </c>
      <c r="BJ70" s="57" t="e">
        <f ca="1">#REF!-'OLD TM1_1'!BJ70</f>
        <v>#REF!</v>
      </c>
      <c r="BK70" s="57" t="e">
        <f ca="1">#REF!-'OLD TM1_1'!BK70</f>
        <v>#REF!</v>
      </c>
      <c r="BL70" s="57" t="e">
        <f ca="1">#REF!-'OLD TM1_1'!BL70</f>
        <v>#REF!</v>
      </c>
      <c r="BM70" s="57" t="e">
        <f ca="1">#REF!-'OLD TM1_1'!BM70</f>
        <v>#REF!</v>
      </c>
      <c r="BN70" s="57" t="e">
        <f ca="1">#REF!-'OLD TM1_1'!BN70</f>
        <v>#REF!</v>
      </c>
      <c r="BO70" s="57" t="e">
        <f ca="1">#REF!-'OLD TM1_1'!BO70</f>
        <v>#REF!</v>
      </c>
      <c r="BP70" s="57" t="e">
        <f ca="1">#REF!-'OLD TM1_1'!BP70</f>
        <v>#REF!</v>
      </c>
      <c r="BQ70" s="57" t="e">
        <f ca="1">#REF!-'OLD TM1_1'!BQ70</f>
        <v>#REF!</v>
      </c>
      <c r="BR70" s="57" t="e">
        <f ca="1">#REF!-'OLD TM1_1'!BR70</f>
        <v>#REF!</v>
      </c>
      <c r="BS70" s="57" t="e">
        <f ca="1">#REF!-'OLD TM1_1'!BS70</f>
        <v>#REF!</v>
      </c>
      <c r="BT70" s="57" t="e">
        <f ca="1">#REF!-'OLD TM1_1'!BT70</f>
        <v>#REF!</v>
      </c>
      <c r="BU70" s="57" t="e">
        <f ca="1">#REF!-'OLD TM1_1'!BU70</f>
        <v>#REF!</v>
      </c>
      <c r="BV70" s="57" t="e">
        <f ca="1">#REF!-'OLD TM1_1'!BV70</f>
        <v>#REF!</v>
      </c>
      <c r="BW70" s="57" t="e">
        <f ca="1">#REF!-'OLD TM1_1'!BW70</f>
        <v>#REF!</v>
      </c>
      <c r="BX70" s="57" t="e">
        <f ca="1">#REF!-'OLD TM1_1'!BX70</f>
        <v>#REF!</v>
      </c>
      <c r="BY70" s="57" t="e">
        <f ca="1">#REF!-'OLD TM1_1'!BY70</f>
        <v>#REF!</v>
      </c>
      <c r="BZ70" s="57" t="e">
        <f ca="1">#REF!-'OLD TM1_1'!BZ70</f>
        <v>#REF!</v>
      </c>
      <c r="CA70" s="57" t="e">
        <f ca="1">#REF!-'OLD TM1_1'!CA70</f>
        <v>#REF!</v>
      </c>
      <c r="CB70" s="57" t="e">
        <f ca="1">#REF!-'OLD TM1_1'!CB70</f>
        <v>#REF!</v>
      </c>
      <c r="CC70" s="57" t="e">
        <f ca="1">#REF!-'OLD TM1_1'!CC70</f>
        <v>#REF!</v>
      </c>
      <c r="CD70" s="57" t="e">
        <f ca="1">#REF!-'OLD TM1_1'!CD70</f>
        <v>#REF!</v>
      </c>
      <c r="CE70" s="57" t="e">
        <f ca="1">#REF!-'OLD TM1_1'!CE70</f>
        <v>#REF!</v>
      </c>
      <c r="CF70" s="57" t="e">
        <f ca="1">#REF!-'OLD TM1_1'!CF70</f>
        <v>#REF!</v>
      </c>
      <c r="CG70" s="57" t="e">
        <f ca="1">#REF!-'OLD TM1_1'!CG70</f>
        <v>#REF!</v>
      </c>
      <c r="CH70" s="57" t="e">
        <f ca="1">#REF!-'OLD TM1_1'!CH70</f>
        <v>#REF!</v>
      </c>
      <c r="CI70" s="57" t="e">
        <f ca="1">#REF!-'OLD TM1_1'!CI70</f>
        <v>#REF!</v>
      </c>
      <c r="CJ70" s="57" t="e">
        <f ca="1">#REF!-'OLD TM1_1'!CJ70</f>
        <v>#REF!</v>
      </c>
      <c r="CK70" s="57" t="e">
        <f ca="1">#REF!-'OLD TM1_1'!CK70</f>
        <v>#REF!</v>
      </c>
      <c r="CL70" s="57" t="e">
        <f ca="1">#REF!-'OLD TM1_1'!CL70</f>
        <v>#REF!</v>
      </c>
      <c r="CM70" s="57" t="e">
        <f ca="1">#REF!-'OLD TM1_1'!CM70</f>
        <v>#REF!</v>
      </c>
      <c r="CN70" s="57" t="e">
        <f ca="1">#REF!-'OLD TM1_1'!CN70</f>
        <v>#REF!</v>
      </c>
      <c r="CO70" s="57" t="e">
        <f ca="1">#REF!-'OLD TM1_1'!CO70</f>
        <v>#REF!</v>
      </c>
      <c r="CP70" s="57" t="e">
        <f ca="1">#REF!-'OLD TM1_1'!CP70</f>
        <v>#REF!</v>
      </c>
      <c r="CQ70" s="57" t="e">
        <f ca="1">#REF!-'OLD TM1_1'!CQ70</f>
        <v>#REF!</v>
      </c>
      <c r="CR70" s="57" t="e">
        <f ca="1">#REF!-'OLD TM1_1'!CR70</f>
        <v>#REF!</v>
      </c>
      <c r="CS70" s="57" t="e">
        <f ca="1">#REF!-'OLD TM1_1'!CS70</f>
        <v>#REF!</v>
      </c>
      <c r="CT70" s="57" t="e">
        <f ca="1">#REF!-'OLD TM1_1'!CT70</f>
        <v>#REF!</v>
      </c>
      <c r="CU70" s="57" t="e">
        <f ca="1">#REF!-'OLD TM1_1'!CU70</f>
        <v>#REF!</v>
      </c>
      <c r="CV70" s="57" t="e">
        <f ca="1">#REF!-'OLD TM1_1'!CV70</f>
        <v>#REF!</v>
      </c>
      <c r="CW70" s="57" t="e">
        <f ca="1">#REF!-'OLD TM1_1'!CW70</f>
        <v>#REF!</v>
      </c>
      <c r="CX70" s="57" t="e">
        <f ca="1">#REF!-'OLD TM1_1'!CX70</f>
        <v>#REF!</v>
      </c>
      <c r="CY70" s="57" t="e">
        <f ca="1">#REF!-'OLD TM1_1'!CY70</f>
        <v>#REF!</v>
      </c>
      <c r="CZ70" s="57" t="e">
        <f ca="1">#REF!-'OLD TM1_1'!CZ70</f>
        <v>#REF!</v>
      </c>
      <c r="DA70" s="57" t="e">
        <f ca="1">#REF!-'OLD TM1_1'!DA70</f>
        <v>#REF!</v>
      </c>
      <c r="DB70" s="57" t="e">
        <f ca="1">#REF!-'OLD TM1_1'!DB70</f>
        <v>#REF!</v>
      </c>
      <c r="DC70" s="57" t="e">
        <f ca="1">#REF!-'OLD TM1_1'!DC70</f>
        <v>#REF!</v>
      </c>
      <c r="DD70" s="57" t="e">
        <f ca="1">#REF!-'OLD TM1_1'!DD70</f>
        <v>#REF!</v>
      </c>
      <c r="DE70" s="57" t="e">
        <f ca="1">#REF!-'OLD TM1_1'!DE70</f>
        <v>#REF!</v>
      </c>
      <c r="DF70" s="57" t="e">
        <f ca="1">#REF!-'OLD TM1_1'!DF70</f>
        <v>#REF!</v>
      </c>
      <c r="DG70" s="57" t="e">
        <f>#REF!-'OLD TM1_1'!DG70</f>
        <v>#REF!</v>
      </c>
      <c r="DH70" s="57" t="e">
        <f ca="1">#REF!-'OLD TM1_1'!DH70</f>
        <v>#REF!</v>
      </c>
      <c r="DI70" s="57" t="e">
        <f ca="1">#REF!-'OLD TM1_1'!DI70</f>
        <v>#REF!</v>
      </c>
      <c r="DJ70" s="57" t="e">
        <f ca="1">#REF!-'OLD TM1_1'!DJ70</f>
        <v>#REF!</v>
      </c>
      <c r="DK70" s="57" t="e">
        <f ca="1">#REF!-'OLD TM1_1'!DK70</f>
        <v>#REF!</v>
      </c>
      <c r="DL70" s="57" t="e">
        <f ca="1">#REF!-'OLD TM1_1'!DL70</f>
        <v>#REF!</v>
      </c>
      <c r="DM70" s="57" t="e">
        <f ca="1">#REF!-'OLD TM1_1'!DM70</f>
        <v>#REF!</v>
      </c>
      <c r="DN70" s="57" t="e">
        <f ca="1">#REF!-'OLD TM1_1'!DN70</f>
        <v>#REF!</v>
      </c>
      <c r="DO70" s="57" t="e">
        <f ca="1">#REF!-'OLD TM1_1'!DO70</f>
        <v>#REF!</v>
      </c>
      <c r="DP70" s="57" t="e">
        <f ca="1">#REF!-'OLD TM1_1'!DP70</f>
        <v>#REF!</v>
      </c>
      <c r="DQ70" s="57" t="e">
        <f ca="1">#REF!-'OLD TM1_1'!DQ70</f>
        <v>#REF!</v>
      </c>
      <c r="DR70" s="57" t="e">
        <f ca="1">#REF!-'OLD TM1_1'!DR70</f>
        <v>#REF!</v>
      </c>
      <c r="DS70" s="57" t="e">
        <f ca="1">#REF!-'OLD TM1_1'!DS70</f>
        <v>#REF!</v>
      </c>
      <c r="DT70" s="57" t="e">
        <f ca="1">#REF!-'OLD TM1_1'!DT70</f>
        <v>#REF!</v>
      </c>
      <c r="DU70" s="57" t="e">
        <f ca="1">#REF!-'OLD TM1_1'!DU70</f>
        <v>#REF!</v>
      </c>
      <c r="DV70" s="57" t="e">
        <f ca="1">#REF!-'OLD TM1_1'!DV70</f>
        <v>#REF!</v>
      </c>
      <c r="DW70" s="57" t="e">
        <f ca="1">#REF!-'OLD TM1_1'!DW70</f>
        <v>#REF!</v>
      </c>
      <c r="DX70" s="57" t="e">
        <f ca="1">#REF!-'OLD TM1_1'!DX70</f>
        <v>#REF!</v>
      </c>
      <c r="DY70" s="57" t="e">
        <f ca="1">#REF!-'OLD TM1_1'!DY70</f>
        <v>#REF!</v>
      </c>
      <c r="DZ70" s="57" t="e">
        <f ca="1">#REF!-'OLD TM1_1'!DZ70</f>
        <v>#REF!</v>
      </c>
      <c r="EA70" s="57" t="e">
        <f ca="1">#REF!-'OLD TM1_1'!EA70</f>
        <v>#REF!</v>
      </c>
      <c r="EB70" s="57" t="e">
        <f ca="1">#REF!-'OLD TM1_1'!EB70</f>
        <v>#REF!</v>
      </c>
      <c r="EC70" s="57" t="e">
        <f ca="1">#REF!-'OLD TM1_1'!EC70</f>
        <v>#REF!</v>
      </c>
      <c r="ED70" s="57" t="e">
        <f ca="1">#REF!-'OLD TM1_1'!ED70</f>
        <v>#REF!</v>
      </c>
      <c r="EE70" s="57" t="e">
        <f ca="1">#REF!-'OLD TM1_1'!EE70</f>
        <v>#REF!</v>
      </c>
      <c r="EF70" s="57" t="e">
        <f ca="1">#REF!-'OLD TM1_1'!EF70</f>
        <v>#REF!</v>
      </c>
      <c r="EG70" s="57" t="e">
        <f ca="1">#REF!-'OLD TM1_1'!EG70</f>
        <v>#REF!</v>
      </c>
      <c r="EH70" s="57" t="e">
        <f ca="1">#REF!-'OLD TM1_1'!EH70</f>
        <v>#REF!</v>
      </c>
      <c r="EI70" s="57" t="e">
        <f ca="1">#REF!-'OLD TM1_1'!EI70</f>
        <v>#REF!</v>
      </c>
      <c r="EJ70" s="57" t="e">
        <f ca="1">#REF!-'OLD TM1_1'!EJ70</f>
        <v>#REF!</v>
      </c>
      <c r="EK70" s="57" t="e">
        <f ca="1">#REF!-'OLD TM1_1'!EK70</f>
        <v>#REF!</v>
      </c>
      <c r="EL70" s="57" t="e">
        <f ca="1">#REF!-'OLD TM1_1'!EL70</f>
        <v>#REF!</v>
      </c>
      <c r="EM70" s="57" t="e">
        <f ca="1">#REF!-'OLD TM1_1'!EM70</f>
        <v>#REF!</v>
      </c>
      <c r="EN70" s="57" t="e">
        <f ca="1">#REF!-'OLD TM1_1'!EN70</f>
        <v>#REF!</v>
      </c>
      <c r="EO70" s="57" t="e">
        <f ca="1">#REF!-'OLD TM1_1'!EO70</f>
        <v>#REF!</v>
      </c>
      <c r="EP70" s="57" t="e">
        <f ca="1">#REF!-'OLD TM1_1'!EP70</f>
        <v>#REF!</v>
      </c>
      <c r="EQ70" s="57" t="e">
        <f ca="1">#REF!-'OLD TM1_1'!EQ70</f>
        <v>#REF!</v>
      </c>
      <c r="ER70" s="57" t="e">
        <f ca="1">#REF!-'OLD TM1_1'!ER70</f>
        <v>#REF!</v>
      </c>
      <c r="ES70" s="57" t="e">
        <f ca="1">#REF!-'OLD TM1_1'!ES70</f>
        <v>#REF!</v>
      </c>
      <c r="ET70" s="57" t="e">
        <f ca="1">#REF!-'OLD TM1_1'!ET70</f>
        <v>#REF!</v>
      </c>
      <c r="EU70" s="57" t="e">
        <f ca="1">#REF!-'OLD TM1_1'!EU70</f>
        <v>#REF!</v>
      </c>
      <c r="EV70" s="57" t="e">
        <f ca="1">#REF!-'OLD TM1_1'!EV70</f>
        <v>#REF!</v>
      </c>
      <c r="EW70" s="57" t="e">
        <f>#REF!-'OLD TM1_1'!EW70</f>
        <v>#REF!</v>
      </c>
    </row>
    <row r="71" spans="1:153" x14ac:dyDescent="0.25">
      <c r="A71" t="s">
        <v>90</v>
      </c>
      <c r="B71" t="s">
        <v>64</v>
      </c>
      <c r="C71" s="57" t="e">
        <f ca="1">#REF!-'OLD TM1_1'!C71</f>
        <v>#REF!</v>
      </c>
      <c r="D71" s="57" t="e">
        <f ca="1">#REF!-'OLD TM1_1'!D71</f>
        <v>#REF!</v>
      </c>
      <c r="E71" s="57" t="e">
        <f ca="1">#REF!-'OLD TM1_1'!E71</f>
        <v>#REF!</v>
      </c>
      <c r="F71" s="57" t="e">
        <f ca="1">#REF!-'OLD TM1_1'!F71</f>
        <v>#REF!</v>
      </c>
      <c r="G71" s="57" t="e">
        <f ca="1">#REF!-'OLD TM1_1'!G71</f>
        <v>#REF!</v>
      </c>
      <c r="H71" s="57" t="e">
        <f ca="1">#REF!-'OLD TM1_1'!H71</f>
        <v>#REF!</v>
      </c>
      <c r="I71" s="57" t="e">
        <f ca="1">#REF!-'OLD TM1_1'!I71</f>
        <v>#REF!</v>
      </c>
      <c r="J71" s="57" t="e">
        <f ca="1">#REF!-'OLD TM1_1'!J71</f>
        <v>#REF!</v>
      </c>
      <c r="K71" s="57" t="e">
        <f ca="1">#REF!-'OLD TM1_1'!K71</f>
        <v>#REF!</v>
      </c>
      <c r="L71" s="57" t="e">
        <f ca="1">#REF!-'OLD TM1_1'!L71</f>
        <v>#REF!</v>
      </c>
      <c r="M71" s="57" t="e">
        <f ca="1">#REF!-'OLD TM1_1'!M71</f>
        <v>#REF!</v>
      </c>
      <c r="N71" s="57" t="e">
        <f ca="1">#REF!-'OLD TM1_1'!N71</f>
        <v>#REF!</v>
      </c>
      <c r="O71" s="57" t="e">
        <f ca="1">#REF!-'OLD TM1_1'!O71</f>
        <v>#REF!</v>
      </c>
      <c r="P71" s="57" t="e">
        <f ca="1">#REF!-'OLD TM1_1'!P71</f>
        <v>#REF!</v>
      </c>
      <c r="Q71" s="57" t="e">
        <f ca="1">#REF!-'OLD TM1_1'!Q71</f>
        <v>#REF!</v>
      </c>
      <c r="R71" s="57" t="e">
        <f ca="1">#REF!-'OLD TM1_1'!R71</f>
        <v>#REF!</v>
      </c>
      <c r="S71" s="57" t="e">
        <f ca="1">#REF!-'OLD TM1_1'!S71</f>
        <v>#REF!</v>
      </c>
      <c r="T71" s="57" t="e">
        <f ca="1">#REF!-'OLD TM1_1'!T71</f>
        <v>#REF!</v>
      </c>
      <c r="U71" s="57" t="e">
        <f ca="1">#REF!-'OLD TM1_1'!U71</f>
        <v>#REF!</v>
      </c>
      <c r="V71" s="57" t="e">
        <f ca="1">#REF!-'OLD TM1_1'!V71</f>
        <v>#REF!</v>
      </c>
      <c r="W71" s="57" t="e">
        <f ca="1">#REF!-'OLD TM1_1'!W71</f>
        <v>#REF!</v>
      </c>
      <c r="X71" s="57" t="e">
        <f ca="1">#REF!-'OLD TM1_1'!X71</f>
        <v>#REF!</v>
      </c>
      <c r="Y71" s="57" t="e">
        <f ca="1">#REF!-'OLD TM1_1'!Y71</f>
        <v>#REF!</v>
      </c>
      <c r="Z71" s="57" t="e">
        <f ca="1">#REF!-'OLD TM1_1'!Z71</f>
        <v>#REF!</v>
      </c>
      <c r="AA71" s="57" t="e">
        <f ca="1">#REF!-'OLD TM1_1'!AA71</f>
        <v>#REF!</v>
      </c>
      <c r="AB71" s="57" t="e">
        <f ca="1">#REF!-'OLD TM1_1'!AB71</f>
        <v>#REF!</v>
      </c>
      <c r="AC71" s="57" t="e">
        <f ca="1">#REF!-'OLD TM1_1'!AC71</f>
        <v>#REF!</v>
      </c>
      <c r="AD71" s="57" t="e">
        <f ca="1">#REF!-'OLD TM1_1'!AD71</f>
        <v>#REF!</v>
      </c>
      <c r="AE71" s="57" t="e">
        <f ca="1">#REF!-'OLD TM1_1'!AE71</f>
        <v>#REF!</v>
      </c>
      <c r="AF71" s="57" t="e">
        <f ca="1">#REF!-'OLD TM1_1'!AF71</f>
        <v>#REF!</v>
      </c>
      <c r="AG71" s="57" t="e">
        <f ca="1">#REF!-'OLD TM1_1'!AG71</f>
        <v>#REF!</v>
      </c>
      <c r="AH71" s="57" t="e">
        <f ca="1">#REF!-'OLD TM1_1'!AH71</f>
        <v>#REF!</v>
      </c>
      <c r="AI71" s="57" t="e">
        <f ca="1">#REF!-'OLD TM1_1'!AI71</f>
        <v>#REF!</v>
      </c>
      <c r="AJ71" s="57" t="e">
        <f ca="1">#REF!-'OLD TM1_1'!AJ71</f>
        <v>#REF!</v>
      </c>
      <c r="AK71" s="57" t="e">
        <f ca="1">#REF!-'OLD TM1_1'!AK71</f>
        <v>#REF!</v>
      </c>
      <c r="AL71" s="57" t="e">
        <f ca="1">#REF!-'OLD TM1_1'!AL71</f>
        <v>#REF!</v>
      </c>
      <c r="AM71" s="57" t="e">
        <f ca="1">#REF!-'OLD TM1_1'!AM71</f>
        <v>#REF!</v>
      </c>
      <c r="AN71" s="57" t="e">
        <f ca="1">#REF!-'OLD TM1_1'!AN71</f>
        <v>#REF!</v>
      </c>
      <c r="AO71" s="57" t="e">
        <f ca="1">#REF!-'OLD TM1_1'!AO71</f>
        <v>#REF!</v>
      </c>
      <c r="AP71" s="57" t="e">
        <f ca="1">#REF!-'OLD TM1_1'!AP71</f>
        <v>#REF!</v>
      </c>
      <c r="AQ71" s="57" t="e">
        <f ca="1">#REF!-'OLD TM1_1'!AQ71</f>
        <v>#REF!</v>
      </c>
      <c r="AR71" s="57" t="e">
        <f ca="1">#REF!-'OLD TM1_1'!AR71</f>
        <v>#REF!</v>
      </c>
      <c r="AS71" s="57" t="e">
        <f ca="1">#REF!-'OLD TM1_1'!AS71</f>
        <v>#REF!</v>
      </c>
      <c r="AT71" s="57" t="e">
        <f ca="1">#REF!-'OLD TM1_1'!AT71</f>
        <v>#REF!</v>
      </c>
      <c r="AU71" s="57" t="e">
        <f ca="1">#REF!-'OLD TM1_1'!AU71</f>
        <v>#REF!</v>
      </c>
      <c r="AV71" s="57" t="e">
        <f ca="1">#REF!-'OLD TM1_1'!AV71</f>
        <v>#REF!</v>
      </c>
      <c r="AW71" s="57" t="e">
        <f ca="1">#REF!-'OLD TM1_1'!AW71</f>
        <v>#REF!</v>
      </c>
      <c r="AX71" s="57" t="e">
        <f ca="1">#REF!-'OLD TM1_1'!AX71</f>
        <v>#REF!</v>
      </c>
      <c r="AY71" s="57" t="e">
        <f ca="1">#REF!-'OLD TM1_1'!AY71</f>
        <v>#REF!</v>
      </c>
      <c r="AZ71" s="57" t="e">
        <f ca="1">#REF!-'OLD TM1_1'!AZ71</f>
        <v>#REF!</v>
      </c>
      <c r="BA71" s="57" t="e">
        <f ca="1">#REF!-'OLD TM1_1'!BA71</f>
        <v>#REF!</v>
      </c>
      <c r="BB71" s="57" t="e">
        <f ca="1">#REF!-'OLD TM1_1'!BB71</f>
        <v>#REF!</v>
      </c>
      <c r="BC71" s="57" t="e">
        <f ca="1">#REF!-'OLD TM1_1'!BC71</f>
        <v>#REF!</v>
      </c>
      <c r="BD71" s="57" t="e">
        <f ca="1">#REF!-'OLD TM1_1'!BD71</f>
        <v>#REF!</v>
      </c>
      <c r="BE71" s="57" t="e">
        <f ca="1">#REF!-'OLD TM1_1'!BE71</f>
        <v>#REF!</v>
      </c>
      <c r="BF71" s="57" t="e">
        <f ca="1">#REF!-'OLD TM1_1'!BF71</f>
        <v>#REF!</v>
      </c>
      <c r="BG71" s="57" t="e">
        <f ca="1">#REF!-'OLD TM1_1'!BG71</f>
        <v>#REF!</v>
      </c>
      <c r="BH71" s="57" t="e">
        <f ca="1">#REF!-'OLD TM1_1'!BH71</f>
        <v>#REF!</v>
      </c>
      <c r="BI71" s="57" t="e">
        <f ca="1">#REF!-'OLD TM1_1'!BI71</f>
        <v>#REF!</v>
      </c>
      <c r="BJ71" s="57" t="e">
        <f ca="1">#REF!-'OLD TM1_1'!BJ71</f>
        <v>#REF!</v>
      </c>
      <c r="BK71" s="57" t="e">
        <f ca="1">#REF!-'OLD TM1_1'!BK71</f>
        <v>#REF!</v>
      </c>
      <c r="BL71" s="57" t="e">
        <f ca="1">#REF!-'OLD TM1_1'!BL71</f>
        <v>#REF!</v>
      </c>
      <c r="BM71" s="57" t="e">
        <f ca="1">#REF!-'OLD TM1_1'!BM71</f>
        <v>#REF!</v>
      </c>
      <c r="BN71" s="57" t="e">
        <f ca="1">#REF!-'OLD TM1_1'!BN71</f>
        <v>#REF!</v>
      </c>
      <c r="BO71" s="57" t="e">
        <f ca="1">#REF!-'OLD TM1_1'!BO71</f>
        <v>#REF!</v>
      </c>
      <c r="BP71" s="57" t="e">
        <f ca="1">#REF!-'OLD TM1_1'!BP71</f>
        <v>#REF!</v>
      </c>
      <c r="BQ71" s="57" t="e">
        <f ca="1">#REF!-'OLD TM1_1'!BQ71</f>
        <v>#REF!</v>
      </c>
      <c r="BR71" s="57" t="e">
        <f ca="1">#REF!-'OLD TM1_1'!BR71</f>
        <v>#REF!</v>
      </c>
      <c r="BS71" s="57" t="e">
        <f ca="1">#REF!-'OLD TM1_1'!BS71</f>
        <v>#REF!</v>
      </c>
      <c r="BT71" s="57" t="e">
        <f ca="1">#REF!-'OLD TM1_1'!BT71</f>
        <v>#REF!</v>
      </c>
      <c r="BU71" s="57" t="e">
        <f ca="1">#REF!-'OLD TM1_1'!BU71</f>
        <v>#REF!</v>
      </c>
      <c r="BV71" s="57" t="e">
        <f ca="1">#REF!-'OLD TM1_1'!BV71</f>
        <v>#REF!</v>
      </c>
      <c r="BW71" s="57" t="e">
        <f ca="1">#REF!-'OLD TM1_1'!BW71</f>
        <v>#REF!</v>
      </c>
      <c r="BX71" s="57" t="e">
        <f ca="1">#REF!-'OLD TM1_1'!BX71</f>
        <v>#REF!</v>
      </c>
      <c r="BY71" s="57" t="e">
        <f ca="1">#REF!-'OLD TM1_1'!BY71</f>
        <v>#REF!</v>
      </c>
      <c r="BZ71" s="57" t="e">
        <f ca="1">#REF!-'OLD TM1_1'!BZ71</f>
        <v>#REF!</v>
      </c>
      <c r="CA71" s="57" t="e">
        <f ca="1">#REF!-'OLD TM1_1'!CA71</f>
        <v>#REF!</v>
      </c>
      <c r="CB71" s="57" t="e">
        <f ca="1">#REF!-'OLD TM1_1'!CB71</f>
        <v>#REF!</v>
      </c>
      <c r="CC71" s="57" t="e">
        <f ca="1">#REF!-'OLD TM1_1'!CC71</f>
        <v>#REF!</v>
      </c>
      <c r="CD71" s="57" t="e">
        <f ca="1">#REF!-'OLD TM1_1'!CD71</f>
        <v>#REF!</v>
      </c>
      <c r="CE71" s="57" t="e">
        <f ca="1">#REF!-'OLD TM1_1'!CE71</f>
        <v>#REF!</v>
      </c>
      <c r="CF71" s="57" t="e">
        <f ca="1">#REF!-'OLD TM1_1'!CF71</f>
        <v>#REF!</v>
      </c>
      <c r="CG71" s="57" t="e">
        <f ca="1">#REF!-'OLD TM1_1'!CG71</f>
        <v>#REF!</v>
      </c>
      <c r="CH71" s="57" t="e">
        <f ca="1">#REF!-'OLD TM1_1'!CH71</f>
        <v>#REF!</v>
      </c>
      <c r="CI71" s="57" t="e">
        <f ca="1">#REF!-'OLD TM1_1'!CI71</f>
        <v>#REF!</v>
      </c>
      <c r="CJ71" s="57" t="e">
        <f ca="1">#REF!-'OLD TM1_1'!CJ71</f>
        <v>#REF!</v>
      </c>
      <c r="CK71" s="57" t="e">
        <f ca="1">#REF!-'OLD TM1_1'!CK71</f>
        <v>#REF!</v>
      </c>
      <c r="CL71" s="57" t="e">
        <f ca="1">#REF!-'OLD TM1_1'!CL71</f>
        <v>#REF!</v>
      </c>
      <c r="CM71" s="57" t="e">
        <f ca="1">#REF!-'OLD TM1_1'!CM71</f>
        <v>#REF!</v>
      </c>
      <c r="CN71" s="57" t="e">
        <f ca="1">#REF!-'OLD TM1_1'!CN71</f>
        <v>#REF!</v>
      </c>
      <c r="CO71" s="57" t="e">
        <f ca="1">#REF!-'OLD TM1_1'!CO71</f>
        <v>#REF!</v>
      </c>
      <c r="CP71" s="57" t="e">
        <f ca="1">#REF!-'OLD TM1_1'!CP71</f>
        <v>#REF!</v>
      </c>
      <c r="CQ71" s="57" t="e">
        <f ca="1">#REF!-'OLD TM1_1'!CQ71</f>
        <v>#REF!</v>
      </c>
      <c r="CR71" s="57" t="e">
        <f ca="1">#REF!-'OLD TM1_1'!CR71</f>
        <v>#REF!</v>
      </c>
      <c r="CS71" s="57" t="e">
        <f ca="1">#REF!-'OLD TM1_1'!CS71</f>
        <v>#REF!</v>
      </c>
      <c r="CT71" s="57" t="e">
        <f ca="1">#REF!-'OLD TM1_1'!CT71</f>
        <v>#REF!</v>
      </c>
      <c r="CU71" s="57" t="e">
        <f ca="1">#REF!-'OLD TM1_1'!CU71</f>
        <v>#REF!</v>
      </c>
      <c r="CV71" s="57" t="e">
        <f ca="1">#REF!-'OLD TM1_1'!CV71</f>
        <v>#REF!</v>
      </c>
      <c r="CW71" s="57" t="e">
        <f ca="1">#REF!-'OLD TM1_1'!CW71</f>
        <v>#REF!</v>
      </c>
      <c r="CX71" s="57" t="e">
        <f ca="1">#REF!-'OLD TM1_1'!CX71</f>
        <v>#REF!</v>
      </c>
      <c r="CY71" s="57" t="e">
        <f ca="1">#REF!-'OLD TM1_1'!CY71</f>
        <v>#REF!</v>
      </c>
      <c r="CZ71" s="57" t="e">
        <f ca="1">#REF!-'OLD TM1_1'!CZ71</f>
        <v>#REF!</v>
      </c>
      <c r="DA71" s="57" t="e">
        <f ca="1">#REF!-'OLD TM1_1'!DA71</f>
        <v>#REF!</v>
      </c>
      <c r="DB71" s="57" t="e">
        <f ca="1">#REF!-'OLD TM1_1'!DB71</f>
        <v>#REF!</v>
      </c>
      <c r="DC71" s="57" t="e">
        <f ca="1">#REF!-'OLD TM1_1'!DC71</f>
        <v>#REF!</v>
      </c>
      <c r="DD71" s="57" t="e">
        <f ca="1">#REF!-'OLD TM1_1'!DD71</f>
        <v>#REF!</v>
      </c>
      <c r="DE71" s="57" t="e">
        <f ca="1">#REF!-'OLD TM1_1'!DE71</f>
        <v>#REF!</v>
      </c>
      <c r="DF71" s="57" t="e">
        <f ca="1">#REF!-'OLD TM1_1'!DF71</f>
        <v>#REF!</v>
      </c>
      <c r="DG71" s="57" t="e">
        <f>#REF!-'OLD TM1_1'!DG71</f>
        <v>#REF!</v>
      </c>
      <c r="DH71" s="57" t="e">
        <f ca="1">#REF!-'OLD TM1_1'!DH71</f>
        <v>#REF!</v>
      </c>
      <c r="DI71" s="57" t="e">
        <f ca="1">#REF!-'OLD TM1_1'!DI71</f>
        <v>#REF!</v>
      </c>
      <c r="DJ71" s="57" t="e">
        <f ca="1">#REF!-'OLD TM1_1'!DJ71</f>
        <v>#REF!</v>
      </c>
      <c r="DK71" s="57" t="e">
        <f ca="1">#REF!-'OLD TM1_1'!DK71</f>
        <v>#REF!</v>
      </c>
      <c r="DL71" s="57" t="e">
        <f ca="1">#REF!-'OLD TM1_1'!DL71</f>
        <v>#REF!</v>
      </c>
      <c r="DM71" s="57" t="e">
        <f ca="1">#REF!-'OLD TM1_1'!DM71</f>
        <v>#REF!</v>
      </c>
      <c r="DN71" s="57" t="e">
        <f ca="1">#REF!-'OLD TM1_1'!DN71</f>
        <v>#REF!</v>
      </c>
      <c r="DO71" s="57" t="e">
        <f ca="1">#REF!-'OLD TM1_1'!DO71</f>
        <v>#REF!</v>
      </c>
      <c r="DP71" s="57" t="e">
        <f ca="1">#REF!-'OLD TM1_1'!DP71</f>
        <v>#REF!</v>
      </c>
      <c r="DQ71" s="57" t="e">
        <f ca="1">#REF!-'OLD TM1_1'!DQ71</f>
        <v>#REF!</v>
      </c>
      <c r="DR71" s="57" t="e">
        <f ca="1">#REF!-'OLD TM1_1'!DR71</f>
        <v>#REF!</v>
      </c>
      <c r="DS71" s="57" t="e">
        <f ca="1">#REF!-'OLD TM1_1'!DS71</f>
        <v>#REF!</v>
      </c>
      <c r="DT71" s="57" t="e">
        <f ca="1">#REF!-'OLD TM1_1'!DT71</f>
        <v>#REF!</v>
      </c>
      <c r="DU71" s="57" t="e">
        <f ca="1">#REF!-'OLD TM1_1'!DU71</f>
        <v>#REF!</v>
      </c>
      <c r="DV71" s="57" t="e">
        <f ca="1">#REF!-'OLD TM1_1'!DV71</f>
        <v>#REF!</v>
      </c>
      <c r="DW71" s="57" t="e">
        <f ca="1">#REF!-'OLD TM1_1'!DW71</f>
        <v>#REF!</v>
      </c>
      <c r="DX71" s="57" t="e">
        <f ca="1">#REF!-'OLD TM1_1'!DX71</f>
        <v>#REF!</v>
      </c>
      <c r="DY71" s="57" t="e">
        <f ca="1">#REF!-'OLD TM1_1'!DY71</f>
        <v>#REF!</v>
      </c>
      <c r="DZ71" s="57" t="e">
        <f ca="1">#REF!-'OLD TM1_1'!DZ71</f>
        <v>#REF!</v>
      </c>
      <c r="EA71" s="57" t="e">
        <f ca="1">#REF!-'OLD TM1_1'!EA71</f>
        <v>#REF!</v>
      </c>
      <c r="EB71" s="57" t="e">
        <f ca="1">#REF!-'OLD TM1_1'!EB71</f>
        <v>#REF!</v>
      </c>
      <c r="EC71" s="57" t="e">
        <f ca="1">#REF!-'OLD TM1_1'!EC71</f>
        <v>#REF!</v>
      </c>
      <c r="ED71" s="57" t="e">
        <f ca="1">#REF!-'OLD TM1_1'!ED71</f>
        <v>#REF!</v>
      </c>
      <c r="EE71" s="57" t="e">
        <f ca="1">#REF!-'OLD TM1_1'!EE71</f>
        <v>#REF!</v>
      </c>
      <c r="EF71" s="57" t="e">
        <f ca="1">#REF!-'OLD TM1_1'!EF71</f>
        <v>#REF!</v>
      </c>
      <c r="EG71" s="57" t="e">
        <f ca="1">#REF!-'OLD TM1_1'!EG71</f>
        <v>#REF!</v>
      </c>
      <c r="EH71" s="57" t="e">
        <f ca="1">#REF!-'OLD TM1_1'!EH71</f>
        <v>#REF!</v>
      </c>
      <c r="EI71" s="57" t="e">
        <f ca="1">#REF!-'OLD TM1_1'!EI71</f>
        <v>#REF!</v>
      </c>
      <c r="EJ71" s="57" t="e">
        <f ca="1">#REF!-'OLD TM1_1'!EJ71</f>
        <v>#REF!</v>
      </c>
      <c r="EK71" s="57" t="e">
        <f ca="1">#REF!-'OLD TM1_1'!EK71</f>
        <v>#REF!</v>
      </c>
      <c r="EL71" s="57" t="e">
        <f ca="1">#REF!-'OLD TM1_1'!EL71</f>
        <v>#REF!</v>
      </c>
      <c r="EM71" s="57" t="e">
        <f ca="1">#REF!-'OLD TM1_1'!EM71</f>
        <v>#REF!</v>
      </c>
      <c r="EN71" s="57" t="e">
        <f ca="1">#REF!-'OLD TM1_1'!EN71</f>
        <v>#REF!</v>
      </c>
      <c r="EO71" s="57" t="e">
        <f ca="1">#REF!-'OLD TM1_1'!EO71</f>
        <v>#REF!</v>
      </c>
      <c r="EP71" s="57" t="e">
        <f ca="1">#REF!-'OLD TM1_1'!EP71</f>
        <v>#REF!</v>
      </c>
      <c r="EQ71" s="57" t="e">
        <f ca="1">#REF!-'OLD TM1_1'!EQ71</f>
        <v>#REF!</v>
      </c>
      <c r="ER71" s="57" t="e">
        <f ca="1">#REF!-'OLD TM1_1'!ER71</f>
        <v>#REF!</v>
      </c>
      <c r="ES71" s="57" t="e">
        <f ca="1">#REF!-'OLD TM1_1'!ES71</f>
        <v>#REF!</v>
      </c>
      <c r="ET71" s="57" t="e">
        <f ca="1">#REF!-'OLD TM1_1'!ET71</f>
        <v>#REF!</v>
      </c>
      <c r="EU71" s="57" t="e">
        <f ca="1">#REF!-'OLD TM1_1'!EU71</f>
        <v>#REF!</v>
      </c>
      <c r="EV71" s="57" t="e">
        <f ca="1">#REF!-'OLD TM1_1'!EV71</f>
        <v>#REF!</v>
      </c>
      <c r="EW71" s="57" t="e">
        <f>#REF!-'OLD TM1_1'!EW71</f>
        <v>#REF!</v>
      </c>
    </row>
    <row r="72" spans="1:153" x14ac:dyDescent="0.25">
      <c r="A72" t="s">
        <v>91</v>
      </c>
      <c r="B72" t="s">
        <v>64</v>
      </c>
      <c r="C72" s="57" t="e">
        <f ca="1">#REF!-'OLD TM1_1'!C72</f>
        <v>#REF!</v>
      </c>
      <c r="D72" s="57" t="e">
        <f ca="1">#REF!-'OLD TM1_1'!D72</f>
        <v>#REF!</v>
      </c>
      <c r="E72" s="57" t="e">
        <f ca="1">#REF!-'OLD TM1_1'!E72</f>
        <v>#REF!</v>
      </c>
      <c r="F72" s="57" t="e">
        <f ca="1">#REF!-'OLD TM1_1'!F72</f>
        <v>#REF!</v>
      </c>
      <c r="G72" s="57" t="e">
        <f ca="1">#REF!-'OLD TM1_1'!G72</f>
        <v>#REF!</v>
      </c>
      <c r="H72" s="57" t="e">
        <f ca="1">#REF!-'OLD TM1_1'!H72</f>
        <v>#REF!</v>
      </c>
      <c r="I72" s="57" t="e">
        <f ca="1">#REF!-'OLD TM1_1'!I72</f>
        <v>#REF!</v>
      </c>
      <c r="J72" s="57" t="e">
        <f ca="1">#REF!-'OLD TM1_1'!J72</f>
        <v>#REF!</v>
      </c>
      <c r="K72" s="57" t="e">
        <f ca="1">#REF!-'OLD TM1_1'!K72</f>
        <v>#REF!</v>
      </c>
      <c r="L72" s="57" t="e">
        <f ca="1">#REF!-'OLD TM1_1'!L72</f>
        <v>#REF!</v>
      </c>
      <c r="M72" s="57" t="e">
        <f ca="1">#REF!-'OLD TM1_1'!M72</f>
        <v>#REF!</v>
      </c>
      <c r="N72" s="57" t="e">
        <f ca="1">#REF!-'OLD TM1_1'!N72</f>
        <v>#REF!</v>
      </c>
      <c r="O72" s="57" t="e">
        <f ca="1">#REF!-'OLD TM1_1'!O72</f>
        <v>#REF!</v>
      </c>
      <c r="P72" s="57" t="e">
        <f ca="1">#REF!-'OLD TM1_1'!P72</f>
        <v>#REF!</v>
      </c>
      <c r="Q72" s="57" t="e">
        <f ca="1">#REF!-'OLD TM1_1'!Q72</f>
        <v>#REF!</v>
      </c>
      <c r="R72" s="57" t="e">
        <f ca="1">#REF!-'OLD TM1_1'!R72</f>
        <v>#REF!</v>
      </c>
      <c r="S72" s="57" t="e">
        <f ca="1">#REF!-'OLD TM1_1'!S72</f>
        <v>#REF!</v>
      </c>
      <c r="T72" s="57" t="e">
        <f ca="1">#REF!-'OLD TM1_1'!T72</f>
        <v>#REF!</v>
      </c>
      <c r="U72" s="57" t="e">
        <f ca="1">#REF!-'OLD TM1_1'!U72</f>
        <v>#REF!</v>
      </c>
      <c r="V72" s="57" t="e">
        <f ca="1">#REF!-'OLD TM1_1'!V72</f>
        <v>#REF!</v>
      </c>
      <c r="W72" s="57" t="e">
        <f ca="1">#REF!-'OLD TM1_1'!W72</f>
        <v>#REF!</v>
      </c>
      <c r="X72" s="57" t="e">
        <f ca="1">#REF!-'OLD TM1_1'!X72</f>
        <v>#REF!</v>
      </c>
      <c r="Y72" s="57" t="e">
        <f ca="1">#REF!-'OLD TM1_1'!Y72</f>
        <v>#REF!</v>
      </c>
      <c r="Z72" s="57" t="e">
        <f ca="1">#REF!-'OLD TM1_1'!Z72</f>
        <v>#REF!</v>
      </c>
      <c r="AA72" s="57" t="e">
        <f ca="1">#REF!-'OLD TM1_1'!AA72</f>
        <v>#REF!</v>
      </c>
      <c r="AB72" s="57" t="e">
        <f ca="1">#REF!-'OLD TM1_1'!AB72</f>
        <v>#REF!</v>
      </c>
      <c r="AC72" s="57" t="e">
        <f ca="1">#REF!-'OLD TM1_1'!AC72</f>
        <v>#REF!</v>
      </c>
      <c r="AD72" s="57" t="e">
        <f ca="1">#REF!-'OLD TM1_1'!AD72</f>
        <v>#REF!</v>
      </c>
      <c r="AE72" s="57" t="e">
        <f ca="1">#REF!-'OLD TM1_1'!AE72</f>
        <v>#REF!</v>
      </c>
      <c r="AF72" s="57" t="e">
        <f ca="1">#REF!-'OLD TM1_1'!AF72</f>
        <v>#REF!</v>
      </c>
      <c r="AG72" s="57" t="e">
        <f ca="1">#REF!-'OLD TM1_1'!AG72</f>
        <v>#REF!</v>
      </c>
      <c r="AH72" s="57" t="e">
        <f ca="1">#REF!-'OLD TM1_1'!AH72</f>
        <v>#REF!</v>
      </c>
      <c r="AI72" s="57" t="e">
        <f ca="1">#REF!-'OLD TM1_1'!AI72</f>
        <v>#REF!</v>
      </c>
      <c r="AJ72" s="57" t="e">
        <f ca="1">#REF!-'OLD TM1_1'!AJ72</f>
        <v>#REF!</v>
      </c>
      <c r="AK72" s="57" t="e">
        <f ca="1">#REF!-'OLD TM1_1'!AK72</f>
        <v>#REF!</v>
      </c>
      <c r="AL72" s="57" t="e">
        <f ca="1">#REF!-'OLD TM1_1'!AL72</f>
        <v>#REF!</v>
      </c>
      <c r="AM72" s="57" t="e">
        <f ca="1">#REF!-'OLD TM1_1'!AM72</f>
        <v>#REF!</v>
      </c>
      <c r="AN72" s="57" t="e">
        <f ca="1">#REF!-'OLD TM1_1'!AN72</f>
        <v>#REF!</v>
      </c>
      <c r="AO72" s="57" t="e">
        <f ca="1">#REF!-'OLD TM1_1'!AO72</f>
        <v>#REF!</v>
      </c>
      <c r="AP72" s="57" t="e">
        <f ca="1">#REF!-'OLD TM1_1'!AP72</f>
        <v>#REF!</v>
      </c>
      <c r="AQ72" s="57" t="e">
        <f ca="1">#REF!-'OLD TM1_1'!AQ72</f>
        <v>#REF!</v>
      </c>
      <c r="AR72" s="57" t="e">
        <f ca="1">#REF!-'OLD TM1_1'!AR72</f>
        <v>#REF!</v>
      </c>
      <c r="AS72" s="57" t="e">
        <f ca="1">#REF!-'OLD TM1_1'!AS72</f>
        <v>#REF!</v>
      </c>
      <c r="AT72" s="57" t="e">
        <f ca="1">#REF!-'OLD TM1_1'!AT72</f>
        <v>#REF!</v>
      </c>
      <c r="AU72" s="57" t="e">
        <f ca="1">#REF!-'OLD TM1_1'!AU72</f>
        <v>#REF!</v>
      </c>
      <c r="AV72" s="57" t="e">
        <f ca="1">#REF!-'OLD TM1_1'!AV72</f>
        <v>#REF!</v>
      </c>
      <c r="AW72" s="57" t="e">
        <f ca="1">#REF!-'OLD TM1_1'!AW72</f>
        <v>#REF!</v>
      </c>
      <c r="AX72" s="57" t="e">
        <f ca="1">#REF!-'OLD TM1_1'!AX72</f>
        <v>#REF!</v>
      </c>
      <c r="AY72" s="57" t="e">
        <f ca="1">#REF!-'OLD TM1_1'!AY72</f>
        <v>#REF!</v>
      </c>
      <c r="AZ72" s="57" t="e">
        <f ca="1">#REF!-'OLD TM1_1'!AZ72</f>
        <v>#REF!</v>
      </c>
      <c r="BA72" s="57" t="e">
        <f ca="1">#REF!-'OLD TM1_1'!BA72</f>
        <v>#REF!</v>
      </c>
      <c r="BB72" s="57" t="e">
        <f ca="1">#REF!-'OLD TM1_1'!BB72</f>
        <v>#REF!</v>
      </c>
      <c r="BC72" s="57" t="e">
        <f ca="1">#REF!-'OLD TM1_1'!BC72</f>
        <v>#REF!</v>
      </c>
      <c r="BD72" s="57" t="e">
        <f ca="1">#REF!-'OLD TM1_1'!BD72</f>
        <v>#REF!</v>
      </c>
      <c r="BE72" s="57" t="e">
        <f ca="1">#REF!-'OLD TM1_1'!BE72</f>
        <v>#REF!</v>
      </c>
      <c r="BF72" s="57" t="e">
        <f ca="1">#REF!-'OLD TM1_1'!BF72</f>
        <v>#REF!</v>
      </c>
      <c r="BG72" s="57" t="e">
        <f ca="1">#REF!-'OLD TM1_1'!BG72</f>
        <v>#REF!</v>
      </c>
      <c r="BH72" s="57" t="e">
        <f ca="1">#REF!-'OLD TM1_1'!BH72</f>
        <v>#REF!</v>
      </c>
      <c r="BI72" s="57" t="e">
        <f ca="1">#REF!-'OLD TM1_1'!BI72</f>
        <v>#REF!</v>
      </c>
      <c r="BJ72" s="57" t="e">
        <f ca="1">#REF!-'OLD TM1_1'!BJ72</f>
        <v>#REF!</v>
      </c>
      <c r="BK72" s="57" t="e">
        <f ca="1">#REF!-'OLD TM1_1'!BK72</f>
        <v>#REF!</v>
      </c>
      <c r="BL72" s="57" t="e">
        <f ca="1">#REF!-'OLD TM1_1'!BL72</f>
        <v>#REF!</v>
      </c>
      <c r="BM72" s="57" t="e">
        <f ca="1">#REF!-'OLD TM1_1'!BM72</f>
        <v>#REF!</v>
      </c>
      <c r="BN72" s="57" t="e">
        <f ca="1">#REF!-'OLD TM1_1'!BN72</f>
        <v>#REF!</v>
      </c>
      <c r="BO72" s="57" t="e">
        <f ca="1">#REF!-'OLD TM1_1'!BO72</f>
        <v>#REF!</v>
      </c>
      <c r="BP72" s="57" t="e">
        <f ca="1">#REF!-'OLD TM1_1'!BP72</f>
        <v>#REF!</v>
      </c>
      <c r="BQ72" s="57" t="e">
        <f ca="1">#REF!-'OLD TM1_1'!BQ72</f>
        <v>#REF!</v>
      </c>
      <c r="BR72" s="57" t="e">
        <f ca="1">#REF!-'OLD TM1_1'!BR72</f>
        <v>#REF!</v>
      </c>
      <c r="BS72" s="57" t="e">
        <f ca="1">#REF!-'OLD TM1_1'!BS72</f>
        <v>#REF!</v>
      </c>
      <c r="BT72" s="57" t="e">
        <f ca="1">#REF!-'OLD TM1_1'!BT72</f>
        <v>#REF!</v>
      </c>
      <c r="BU72" s="57" t="e">
        <f ca="1">#REF!-'OLD TM1_1'!BU72</f>
        <v>#REF!</v>
      </c>
      <c r="BV72" s="57" t="e">
        <f ca="1">#REF!-'OLD TM1_1'!BV72</f>
        <v>#REF!</v>
      </c>
      <c r="BW72" s="57" t="e">
        <f ca="1">#REF!-'OLD TM1_1'!BW72</f>
        <v>#REF!</v>
      </c>
      <c r="BX72" s="57" t="e">
        <f ca="1">#REF!-'OLD TM1_1'!BX72</f>
        <v>#REF!</v>
      </c>
      <c r="BY72" s="57" t="e">
        <f ca="1">#REF!-'OLD TM1_1'!BY72</f>
        <v>#REF!</v>
      </c>
      <c r="BZ72" s="57" t="e">
        <f ca="1">#REF!-'OLD TM1_1'!BZ72</f>
        <v>#REF!</v>
      </c>
      <c r="CA72" s="57" t="e">
        <f ca="1">#REF!-'OLD TM1_1'!CA72</f>
        <v>#REF!</v>
      </c>
      <c r="CB72" s="57" t="e">
        <f ca="1">#REF!-'OLD TM1_1'!CB72</f>
        <v>#REF!</v>
      </c>
      <c r="CC72" s="57" t="e">
        <f ca="1">#REF!-'OLD TM1_1'!CC72</f>
        <v>#REF!</v>
      </c>
      <c r="CD72" s="57" t="e">
        <f ca="1">#REF!-'OLD TM1_1'!CD72</f>
        <v>#REF!</v>
      </c>
      <c r="CE72" s="57" t="e">
        <f ca="1">#REF!-'OLD TM1_1'!CE72</f>
        <v>#REF!</v>
      </c>
      <c r="CF72" s="57" t="e">
        <f ca="1">#REF!-'OLD TM1_1'!CF72</f>
        <v>#REF!</v>
      </c>
      <c r="CG72" s="57" t="e">
        <f ca="1">#REF!-'OLD TM1_1'!CG72</f>
        <v>#REF!</v>
      </c>
      <c r="CH72" s="57" t="e">
        <f ca="1">#REF!-'OLD TM1_1'!CH72</f>
        <v>#REF!</v>
      </c>
      <c r="CI72" s="57" t="e">
        <f ca="1">#REF!-'OLD TM1_1'!CI72</f>
        <v>#REF!</v>
      </c>
      <c r="CJ72" s="57" t="e">
        <f ca="1">#REF!-'OLD TM1_1'!CJ72</f>
        <v>#REF!</v>
      </c>
      <c r="CK72" s="57" t="e">
        <f ca="1">#REF!-'OLD TM1_1'!CK72</f>
        <v>#REF!</v>
      </c>
      <c r="CL72" s="57" t="e">
        <f ca="1">#REF!-'OLD TM1_1'!CL72</f>
        <v>#REF!</v>
      </c>
      <c r="CM72" s="57" t="e">
        <f ca="1">#REF!-'OLD TM1_1'!CM72</f>
        <v>#REF!</v>
      </c>
      <c r="CN72" s="57" t="e">
        <f ca="1">#REF!-'OLD TM1_1'!CN72</f>
        <v>#REF!</v>
      </c>
      <c r="CO72" s="57" t="e">
        <f ca="1">#REF!-'OLD TM1_1'!CO72</f>
        <v>#REF!</v>
      </c>
      <c r="CP72" s="57" t="e">
        <f ca="1">#REF!-'OLD TM1_1'!CP72</f>
        <v>#REF!</v>
      </c>
      <c r="CQ72" s="57" t="e">
        <f ca="1">#REF!-'OLD TM1_1'!CQ72</f>
        <v>#REF!</v>
      </c>
      <c r="CR72" s="57" t="e">
        <f ca="1">#REF!-'OLD TM1_1'!CR72</f>
        <v>#REF!</v>
      </c>
      <c r="CS72" s="57" t="e">
        <f ca="1">#REF!-'OLD TM1_1'!CS72</f>
        <v>#REF!</v>
      </c>
      <c r="CT72" s="57" t="e">
        <f ca="1">#REF!-'OLD TM1_1'!CT72</f>
        <v>#REF!</v>
      </c>
      <c r="CU72" s="57" t="e">
        <f ca="1">#REF!-'OLD TM1_1'!CU72</f>
        <v>#REF!</v>
      </c>
      <c r="CV72" s="57" t="e">
        <f ca="1">#REF!-'OLD TM1_1'!CV72</f>
        <v>#REF!</v>
      </c>
      <c r="CW72" s="57" t="e">
        <f ca="1">#REF!-'OLD TM1_1'!CW72</f>
        <v>#REF!</v>
      </c>
      <c r="CX72" s="57" t="e">
        <f ca="1">#REF!-'OLD TM1_1'!CX72</f>
        <v>#REF!</v>
      </c>
      <c r="CY72" s="57" t="e">
        <f ca="1">#REF!-'OLD TM1_1'!CY72</f>
        <v>#REF!</v>
      </c>
      <c r="CZ72" s="57" t="e">
        <f ca="1">#REF!-'OLD TM1_1'!CZ72</f>
        <v>#REF!</v>
      </c>
      <c r="DA72" s="57" t="e">
        <f ca="1">#REF!-'OLD TM1_1'!DA72</f>
        <v>#REF!</v>
      </c>
      <c r="DB72" s="57" t="e">
        <f ca="1">#REF!-'OLD TM1_1'!DB72</f>
        <v>#REF!</v>
      </c>
      <c r="DC72" s="57" t="e">
        <f ca="1">#REF!-'OLD TM1_1'!DC72</f>
        <v>#REF!</v>
      </c>
      <c r="DD72" s="57" t="e">
        <f ca="1">#REF!-'OLD TM1_1'!DD72</f>
        <v>#REF!</v>
      </c>
      <c r="DE72" s="57" t="e">
        <f ca="1">#REF!-'OLD TM1_1'!DE72</f>
        <v>#REF!</v>
      </c>
      <c r="DF72" s="57" t="e">
        <f ca="1">#REF!-'OLD TM1_1'!DF72</f>
        <v>#REF!</v>
      </c>
      <c r="DG72" s="57" t="e">
        <f>#REF!-'OLD TM1_1'!DG72</f>
        <v>#REF!</v>
      </c>
      <c r="DH72" s="57" t="e">
        <f ca="1">#REF!-'OLD TM1_1'!DH72</f>
        <v>#REF!</v>
      </c>
      <c r="DI72" s="57" t="e">
        <f ca="1">#REF!-'OLD TM1_1'!DI72</f>
        <v>#REF!</v>
      </c>
      <c r="DJ72" s="57" t="e">
        <f ca="1">#REF!-'OLD TM1_1'!DJ72</f>
        <v>#REF!</v>
      </c>
      <c r="DK72" s="57" t="e">
        <f ca="1">#REF!-'OLD TM1_1'!DK72</f>
        <v>#REF!</v>
      </c>
      <c r="DL72" s="57" t="e">
        <f ca="1">#REF!-'OLD TM1_1'!DL72</f>
        <v>#REF!</v>
      </c>
      <c r="DM72" s="57" t="e">
        <f ca="1">#REF!-'OLD TM1_1'!DM72</f>
        <v>#REF!</v>
      </c>
      <c r="DN72" s="57" t="e">
        <f ca="1">#REF!-'OLD TM1_1'!DN72</f>
        <v>#REF!</v>
      </c>
      <c r="DO72" s="57" t="e">
        <f ca="1">#REF!-'OLD TM1_1'!DO72</f>
        <v>#REF!</v>
      </c>
      <c r="DP72" s="57" t="e">
        <f ca="1">#REF!-'OLD TM1_1'!DP72</f>
        <v>#REF!</v>
      </c>
      <c r="DQ72" s="57" t="e">
        <f ca="1">#REF!-'OLD TM1_1'!DQ72</f>
        <v>#REF!</v>
      </c>
      <c r="DR72" s="57" t="e">
        <f ca="1">#REF!-'OLD TM1_1'!DR72</f>
        <v>#REF!</v>
      </c>
      <c r="DS72" s="57" t="e">
        <f ca="1">#REF!-'OLD TM1_1'!DS72</f>
        <v>#REF!</v>
      </c>
      <c r="DT72" s="57" t="e">
        <f ca="1">#REF!-'OLD TM1_1'!DT72</f>
        <v>#REF!</v>
      </c>
      <c r="DU72" s="57" t="e">
        <f ca="1">#REF!-'OLD TM1_1'!DU72</f>
        <v>#REF!</v>
      </c>
      <c r="DV72" s="57" t="e">
        <f ca="1">#REF!-'OLD TM1_1'!DV72</f>
        <v>#REF!</v>
      </c>
      <c r="DW72" s="57" t="e">
        <f ca="1">#REF!-'OLD TM1_1'!DW72</f>
        <v>#REF!</v>
      </c>
      <c r="DX72" s="57" t="e">
        <f ca="1">#REF!-'OLD TM1_1'!DX72</f>
        <v>#REF!</v>
      </c>
      <c r="DY72" s="57" t="e">
        <f ca="1">#REF!-'OLD TM1_1'!DY72</f>
        <v>#REF!</v>
      </c>
      <c r="DZ72" s="57" t="e">
        <f ca="1">#REF!-'OLD TM1_1'!DZ72</f>
        <v>#REF!</v>
      </c>
      <c r="EA72" s="57" t="e">
        <f ca="1">#REF!-'OLD TM1_1'!EA72</f>
        <v>#REF!</v>
      </c>
      <c r="EB72" s="57" t="e">
        <f ca="1">#REF!-'OLD TM1_1'!EB72</f>
        <v>#REF!</v>
      </c>
      <c r="EC72" s="57" t="e">
        <f ca="1">#REF!-'OLD TM1_1'!EC72</f>
        <v>#REF!</v>
      </c>
      <c r="ED72" s="57" t="e">
        <f ca="1">#REF!-'OLD TM1_1'!ED72</f>
        <v>#REF!</v>
      </c>
      <c r="EE72" s="57" t="e">
        <f ca="1">#REF!-'OLD TM1_1'!EE72</f>
        <v>#REF!</v>
      </c>
      <c r="EF72" s="57" t="e">
        <f ca="1">#REF!-'OLD TM1_1'!EF72</f>
        <v>#REF!</v>
      </c>
      <c r="EG72" s="57" t="e">
        <f ca="1">#REF!-'OLD TM1_1'!EG72</f>
        <v>#REF!</v>
      </c>
      <c r="EH72" s="57" t="e">
        <f ca="1">#REF!-'OLD TM1_1'!EH72</f>
        <v>#REF!</v>
      </c>
      <c r="EI72" s="57" t="e">
        <f ca="1">#REF!-'OLD TM1_1'!EI72</f>
        <v>#REF!</v>
      </c>
      <c r="EJ72" s="57" t="e">
        <f ca="1">#REF!-'OLD TM1_1'!EJ72</f>
        <v>#REF!</v>
      </c>
      <c r="EK72" s="57" t="e">
        <f ca="1">#REF!-'OLD TM1_1'!EK72</f>
        <v>#REF!</v>
      </c>
      <c r="EL72" s="57" t="e">
        <f ca="1">#REF!-'OLD TM1_1'!EL72</f>
        <v>#REF!</v>
      </c>
      <c r="EM72" s="57" t="e">
        <f ca="1">#REF!-'OLD TM1_1'!EM72</f>
        <v>#REF!</v>
      </c>
      <c r="EN72" s="57" t="e">
        <f ca="1">#REF!-'OLD TM1_1'!EN72</f>
        <v>#REF!</v>
      </c>
      <c r="EO72" s="57" t="e">
        <f ca="1">#REF!-'OLD TM1_1'!EO72</f>
        <v>#REF!</v>
      </c>
      <c r="EP72" s="57" t="e">
        <f ca="1">#REF!-'OLD TM1_1'!EP72</f>
        <v>#REF!</v>
      </c>
      <c r="EQ72" s="57" t="e">
        <f ca="1">#REF!-'OLD TM1_1'!EQ72</f>
        <v>#REF!</v>
      </c>
      <c r="ER72" s="57" t="e">
        <f ca="1">#REF!-'OLD TM1_1'!ER72</f>
        <v>#REF!</v>
      </c>
      <c r="ES72" s="57" t="e">
        <f ca="1">#REF!-'OLD TM1_1'!ES72</f>
        <v>#REF!</v>
      </c>
      <c r="ET72" s="57" t="e">
        <f ca="1">#REF!-'OLD TM1_1'!ET72</f>
        <v>#REF!</v>
      </c>
      <c r="EU72" s="57" t="e">
        <f ca="1">#REF!-'OLD TM1_1'!EU72</f>
        <v>#REF!</v>
      </c>
      <c r="EV72" s="57" t="e">
        <f ca="1">#REF!-'OLD TM1_1'!EV72</f>
        <v>#REF!</v>
      </c>
      <c r="EW72" s="57" t="e">
        <f>#REF!-'OLD TM1_1'!EW72</f>
        <v>#REF!</v>
      </c>
    </row>
    <row r="73" spans="1:153" x14ac:dyDescent="0.25">
      <c r="A73" t="s">
        <v>80</v>
      </c>
      <c r="B73" t="s">
        <v>64</v>
      </c>
      <c r="C73" s="57" t="e">
        <f ca="1">#REF!-'OLD TM1_1'!C73</f>
        <v>#REF!</v>
      </c>
      <c r="D73" s="57" t="e">
        <f ca="1">#REF!-'OLD TM1_1'!D73</f>
        <v>#REF!</v>
      </c>
      <c r="E73" s="57" t="e">
        <f ca="1">#REF!-'OLD TM1_1'!E73</f>
        <v>#REF!</v>
      </c>
      <c r="F73" s="57" t="e">
        <f ca="1">#REF!-'OLD TM1_1'!F73</f>
        <v>#REF!</v>
      </c>
      <c r="G73" s="57" t="e">
        <f ca="1">#REF!-'OLD TM1_1'!G73</f>
        <v>#REF!</v>
      </c>
      <c r="H73" s="57" t="e">
        <f ca="1">#REF!-'OLD TM1_1'!H73</f>
        <v>#REF!</v>
      </c>
      <c r="I73" s="57" t="e">
        <f ca="1">#REF!-'OLD TM1_1'!I73</f>
        <v>#REF!</v>
      </c>
      <c r="J73" s="57" t="e">
        <f ca="1">#REF!-'OLD TM1_1'!J73</f>
        <v>#REF!</v>
      </c>
      <c r="K73" s="57" t="e">
        <f ca="1">#REF!-'OLD TM1_1'!K73</f>
        <v>#REF!</v>
      </c>
      <c r="L73" s="57" t="e">
        <f ca="1">#REF!-'OLD TM1_1'!L73</f>
        <v>#REF!</v>
      </c>
      <c r="M73" s="57" t="e">
        <f ca="1">#REF!-'OLD TM1_1'!M73</f>
        <v>#REF!</v>
      </c>
      <c r="N73" s="57" t="e">
        <f ca="1">#REF!-'OLD TM1_1'!N73</f>
        <v>#REF!</v>
      </c>
      <c r="O73" s="57" t="e">
        <f ca="1">#REF!-'OLD TM1_1'!O73</f>
        <v>#REF!</v>
      </c>
      <c r="P73" s="57" t="e">
        <f ca="1">#REF!-'OLD TM1_1'!P73</f>
        <v>#REF!</v>
      </c>
      <c r="Q73" s="57" t="e">
        <f ca="1">#REF!-'OLD TM1_1'!Q73</f>
        <v>#REF!</v>
      </c>
      <c r="R73" s="57" t="e">
        <f ca="1">#REF!-'OLD TM1_1'!R73</f>
        <v>#REF!</v>
      </c>
      <c r="S73" s="57" t="e">
        <f ca="1">#REF!-'OLD TM1_1'!S73</f>
        <v>#REF!</v>
      </c>
      <c r="T73" s="57" t="e">
        <f ca="1">#REF!-'OLD TM1_1'!T73</f>
        <v>#REF!</v>
      </c>
      <c r="U73" s="57" t="e">
        <f ca="1">#REF!-'OLD TM1_1'!U73</f>
        <v>#REF!</v>
      </c>
      <c r="V73" s="57" t="e">
        <f ca="1">#REF!-'OLD TM1_1'!V73</f>
        <v>#REF!</v>
      </c>
      <c r="W73" s="57" t="e">
        <f ca="1">#REF!-'OLD TM1_1'!W73</f>
        <v>#REF!</v>
      </c>
      <c r="X73" s="57" t="e">
        <f ca="1">#REF!-'OLD TM1_1'!X73</f>
        <v>#REF!</v>
      </c>
      <c r="Y73" s="57" t="e">
        <f ca="1">#REF!-'OLD TM1_1'!Y73</f>
        <v>#REF!</v>
      </c>
      <c r="Z73" s="57" t="e">
        <f ca="1">#REF!-'OLD TM1_1'!Z73</f>
        <v>#REF!</v>
      </c>
      <c r="AA73" s="57" t="e">
        <f ca="1">#REF!-'OLD TM1_1'!AA73</f>
        <v>#REF!</v>
      </c>
      <c r="AB73" s="57" t="e">
        <f ca="1">#REF!-'OLD TM1_1'!AB73</f>
        <v>#REF!</v>
      </c>
      <c r="AC73" s="57" t="e">
        <f ca="1">#REF!-'OLD TM1_1'!AC73</f>
        <v>#REF!</v>
      </c>
      <c r="AD73" s="57" t="e">
        <f ca="1">#REF!-'OLD TM1_1'!AD73</f>
        <v>#REF!</v>
      </c>
      <c r="AE73" s="57" t="e">
        <f ca="1">#REF!-'OLD TM1_1'!AE73</f>
        <v>#REF!</v>
      </c>
      <c r="AF73" s="57" t="e">
        <f ca="1">#REF!-'OLD TM1_1'!AF73</f>
        <v>#REF!</v>
      </c>
      <c r="AG73" s="57" t="e">
        <f ca="1">#REF!-'OLD TM1_1'!AG73</f>
        <v>#REF!</v>
      </c>
      <c r="AH73" s="57" t="e">
        <f ca="1">#REF!-'OLD TM1_1'!AH73</f>
        <v>#REF!</v>
      </c>
      <c r="AI73" s="57" t="e">
        <f ca="1">#REF!-'OLD TM1_1'!AI73</f>
        <v>#REF!</v>
      </c>
      <c r="AJ73" s="57" t="e">
        <f ca="1">#REF!-'OLD TM1_1'!AJ73</f>
        <v>#REF!</v>
      </c>
      <c r="AK73" s="57" t="e">
        <f ca="1">#REF!-'OLD TM1_1'!AK73</f>
        <v>#REF!</v>
      </c>
      <c r="AL73" s="57" t="e">
        <f ca="1">#REF!-'OLD TM1_1'!AL73</f>
        <v>#REF!</v>
      </c>
      <c r="AM73" s="57" t="e">
        <f ca="1">#REF!-'OLD TM1_1'!AM73</f>
        <v>#REF!</v>
      </c>
      <c r="AN73" s="57" t="e">
        <f ca="1">#REF!-'OLD TM1_1'!AN73</f>
        <v>#REF!</v>
      </c>
      <c r="AO73" s="57" t="e">
        <f ca="1">#REF!-'OLD TM1_1'!AO73</f>
        <v>#REF!</v>
      </c>
      <c r="AP73" s="57" t="e">
        <f ca="1">#REF!-'OLD TM1_1'!AP73</f>
        <v>#REF!</v>
      </c>
      <c r="AQ73" s="57" t="e">
        <f ca="1">#REF!-'OLD TM1_1'!AQ73</f>
        <v>#REF!</v>
      </c>
      <c r="AR73" s="57" t="e">
        <f ca="1">#REF!-'OLD TM1_1'!AR73</f>
        <v>#REF!</v>
      </c>
      <c r="AS73" s="57" t="e">
        <f ca="1">#REF!-'OLD TM1_1'!AS73</f>
        <v>#REF!</v>
      </c>
      <c r="AT73" s="57" t="e">
        <f ca="1">#REF!-'OLD TM1_1'!AT73</f>
        <v>#REF!</v>
      </c>
      <c r="AU73" s="57" t="e">
        <f ca="1">#REF!-'OLD TM1_1'!AU73</f>
        <v>#REF!</v>
      </c>
      <c r="AV73" s="57" t="e">
        <f ca="1">#REF!-'OLD TM1_1'!AV73</f>
        <v>#REF!</v>
      </c>
      <c r="AW73" s="57" t="e">
        <f ca="1">#REF!-'OLD TM1_1'!AW73</f>
        <v>#REF!</v>
      </c>
      <c r="AX73" s="57" t="e">
        <f ca="1">#REF!-'OLD TM1_1'!AX73</f>
        <v>#REF!</v>
      </c>
      <c r="AY73" s="57" t="e">
        <f ca="1">#REF!-'OLD TM1_1'!AY73</f>
        <v>#REF!</v>
      </c>
      <c r="AZ73" s="57" t="e">
        <f ca="1">#REF!-'OLD TM1_1'!AZ73</f>
        <v>#REF!</v>
      </c>
      <c r="BA73" s="57" t="e">
        <f ca="1">#REF!-'OLD TM1_1'!BA73</f>
        <v>#REF!</v>
      </c>
      <c r="BB73" s="57" t="e">
        <f ca="1">#REF!-'OLD TM1_1'!BB73</f>
        <v>#REF!</v>
      </c>
      <c r="BC73" s="57" t="e">
        <f ca="1">#REF!-'OLD TM1_1'!BC73</f>
        <v>#REF!</v>
      </c>
      <c r="BD73" s="57" t="e">
        <f ca="1">#REF!-'OLD TM1_1'!BD73</f>
        <v>#REF!</v>
      </c>
      <c r="BE73" s="57" t="e">
        <f ca="1">#REF!-'OLD TM1_1'!BE73</f>
        <v>#REF!</v>
      </c>
      <c r="BF73" s="57" t="e">
        <f ca="1">#REF!-'OLD TM1_1'!BF73</f>
        <v>#REF!</v>
      </c>
      <c r="BG73" s="57" t="e">
        <f ca="1">#REF!-'OLD TM1_1'!BG73</f>
        <v>#REF!</v>
      </c>
      <c r="BH73" s="57" t="e">
        <f ca="1">#REF!-'OLD TM1_1'!BH73</f>
        <v>#REF!</v>
      </c>
      <c r="BI73" s="57" t="e">
        <f ca="1">#REF!-'OLD TM1_1'!BI73</f>
        <v>#REF!</v>
      </c>
      <c r="BJ73" s="57" t="e">
        <f ca="1">#REF!-'OLD TM1_1'!BJ73</f>
        <v>#REF!</v>
      </c>
      <c r="BK73" s="57" t="e">
        <f ca="1">#REF!-'OLD TM1_1'!BK73</f>
        <v>#REF!</v>
      </c>
      <c r="BL73" s="57" t="e">
        <f ca="1">#REF!-'OLD TM1_1'!BL73</f>
        <v>#REF!</v>
      </c>
      <c r="BM73" s="57" t="e">
        <f ca="1">#REF!-'OLD TM1_1'!BM73</f>
        <v>#REF!</v>
      </c>
      <c r="BN73" s="57" t="e">
        <f ca="1">#REF!-'OLD TM1_1'!BN73</f>
        <v>#REF!</v>
      </c>
      <c r="BO73" s="57" t="e">
        <f ca="1">#REF!-'OLD TM1_1'!BO73</f>
        <v>#REF!</v>
      </c>
      <c r="BP73" s="57" t="e">
        <f ca="1">#REF!-'OLD TM1_1'!BP73</f>
        <v>#REF!</v>
      </c>
      <c r="BQ73" s="57" t="e">
        <f ca="1">#REF!-'OLD TM1_1'!BQ73</f>
        <v>#REF!</v>
      </c>
      <c r="BR73" s="57" t="e">
        <f ca="1">#REF!-'OLD TM1_1'!BR73</f>
        <v>#REF!</v>
      </c>
      <c r="BS73" s="57" t="e">
        <f ca="1">#REF!-'OLD TM1_1'!BS73</f>
        <v>#REF!</v>
      </c>
      <c r="BT73" s="57" t="e">
        <f ca="1">#REF!-'OLD TM1_1'!BT73</f>
        <v>#REF!</v>
      </c>
      <c r="BU73" s="57" t="e">
        <f ca="1">#REF!-'OLD TM1_1'!BU73</f>
        <v>#REF!</v>
      </c>
      <c r="BV73" s="57" t="e">
        <f ca="1">#REF!-'OLD TM1_1'!BV73</f>
        <v>#REF!</v>
      </c>
      <c r="BW73" s="57" t="e">
        <f ca="1">#REF!-'OLD TM1_1'!BW73</f>
        <v>#REF!</v>
      </c>
      <c r="BX73" s="57" t="e">
        <f ca="1">#REF!-'OLD TM1_1'!BX73</f>
        <v>#REF!</v>
      </c>
      <c r="BY73" s="57" t="e">
        <f ca="1">#REF!-'OLD TM1_1'!BY73</f>
        <v>#REF!</v>
      </c>
      <c r="BZ73" s="57" t="e">
        <f ca="1">#REF!-'OLD TM1_1'!BZ73</f>
        <v>#REF!</v>
      </c>
      <c r="CA73" s="57" t="e">
        <f ca="1">#REF!-'OLD TM1_1'!CA73</f>
        <v>#REF!</v>
      </c>
      <c r="CB73" s="57" t="e">
        <f ca="1">#REF!-'OLD TM1_1'!CB73</f>
        <v>#REF!</v>
      </c>
      <c r="CC73" s="57" t="e">
        <f ca="1">#REF!-'OLD TM1_1'!CC73</f>
        <v>#REF!</v>
      </c>
      <c r="CD73" s="57" t="e">
        <f ca="1">#REF!-'OLD TM1_1'!CD73</f>
        <v>#REF!</v>
      </c>
      <c r="CE73" s="57" t="e">
        <f ca="1">#REF!-'OLD TM1_1'!CE73</f>
        <v>#REF!</v>
      </c>
      <c r="CF73" s="57" t="e">
        <f ca="1">#REF!-'OLD TM1_1'!CF73</f>
        <v>#REF!</v>
      </c>
      <c r="CG73" s="57" t="e">
        <f ca="1">#REF!-'OLD TM1_1'!CG73</f>
        <v>#REF!</v>
      </c>
      <c r="CH73" s="57" t="e">
        <f ca="1">#REF!-'OLD TM1_1'!CH73</f>
        <v>#REF!</v>
      </c>
      <c r="CI73" s="57" t="e">
        <f ca="1">#REF!-'OLD TM1_1'!CI73</f>
        <v>#REF!</v>
      </c>
      <c r="CJ73" s="57" t="e">
        <f ca="1">#REF!-'OLD TM1_1'!CJ73</f>
        <v>#REF!</v>
      </c>
      <c r="CK73" s="57" t="e">
        <f ca="1">#REF!-'OLD TM1_1'!CK73</f>
        <v>#REF!</v>
      </c>
      <c r="CL73" s="57" t="e">
        <f ca="1">#REF!-'OLD TM1_1'!CL73</f>
        <v>#REF!</v>
      </c>
      <c r="CM73" s="57" t="e">
        <f ca="1">#REF!-'OLD TM1_1'!CM73</f>
        <v>#REF!</v>
      </c>
      <c r="CN73" s="57" t="e">
        <f ca="1">#REF!-'OLD TM1_1'!CN73</f>
        <v>#REF!</v>
      </c>
      <c r="CO73" s="57" t="e">
        <f ca="1">#REF!-'OLD TM1_1'!CO73</f>
        <v>#REF!</v>
      </c>
      <c r="CP73" s="57" t="e">
        <f ca="1">#REF!-'OLD TM1_1'!CP73</f>
        <v>#REF!</v>
      </c>
      <c r="CQ73" s="57" t="e">
        <f ca="1">#REF!-'OLD TM1_1'!CQ73</f>
        <v>#REF!</v>
      </c>
      <c r="CR73" s="57" t="e">
        <f ca="1">#REF!-'OLD TM1_1'!CR73</f>
        <v>#REF!</v>
      </c>
      <c r="CS73" s="57" t="e">
        <f ca="1">#REF!-'OLD TM1_1'!CS73</f>
        <v>#REF!</v>
      </c>
      <c r="CT73" s="57" t="e">
        <f ca="1">#REF!-'OLD TM1_1'!CT73</f>
        <v>#REF!</v>
      </c>
      <c r="CU73" s="57" t="e">
        <f ca="1">#REF!-'OLD TM1_1'!CU73</f>
        <v>#REF!</v>
      </c>
      <c r="CV73" s="57" t="e">
        <f ca="1">#REF!-'OLD TM1_1'!CV73</f>
        <v>#REF!</v>
      </c>
      <c r="CW73" s="57" t="e">
        <f ca="1">#REF!-'OLD TM1_1'!CW73</f>
        <v>#REF!</v>
      </c>
      <c r="CX73" s="57" t="e">
        <f ca="1">#REF!-'OLD TM1_1'!CX73</f>
        <v>#REF!</v>
      </c>
      <c r="CY73" s="57" t="e">
        <f ca="1">#REF!-'OLD TM1_1'!CY73</f>
        <v>#REF!</v>
      </c>
      <c r="CZ73" s="57" t="e">
        <f ca="1">#REF!-'OLD TM1_1'!CZ73</f>
        <v>#REF!</v>
      </c>
      <c r="DA73" s="57" t="e">
        <f ca="1">#REF!-'OLD TM1_1'!DA73</f>
        <v>#REF!</v>
      </c>
      <c r="DB73" s="57" t="e">
        <f ca="1">#REF!-'OLD TM1_1'!DB73</f>
        <v>#REF!</v>
      </c>
      <c r="DC73" s="57" t="e">
        <f ca="1">#REF!-'OLD TM1_1'!DC73</f>
        <v>#REF!</v>
      </c>
      <c r="DD73" s="57" t="e">
        <f ca="1">#REF!-'OLD TM1_1'!DD73</f>
        <v>#REF!</v>
      </c>
      <c r="DE73" s="57" t="e">
        <f ca="1">#REF!-'OLD TM1_1'!DE73</f>
        <v>#REF!</v>
      </c>
      <c r="DF73" s="57" t="e">
        <f ca="1">#REF!-'OLD TM1_1'!DF73</f>
        <v>#REF!</v>
      </c>
      <c r="DG73" s="57" t="e">
        <f>#REF!-'OLD TM1_1'!DG73</f>
        <v>#REF!</v>
      </c>
      <c r="DH73" s="57" t="e">
        <f ca="1">#REF!-'OLD TM1_1'!DH73</f>
        <v>#REF!</v>
      </c>
      <c r="DI73" s="57" t="e">
        <f ca="1">#REF!-'OLD TM1_1'!DI73</f>
        <v>#REF!</v>
      </c>
      <c r="DJ73" s="57" t="e">
        <f ca="1">#REF!-'OLD TM1_1'!DJ73</f>
        <v>#REF!</v>
      </c>
      <c r="DK73" s="57" t="e">
        <f ca="1">#REF!-'OLD TM1_1'!DK73</f>
        <v>#REF!</v>
      </c>
      <c r="DL73" s="57" t="e">
        <f ca="1">#REF!-'OLD TM1_1'!DL73</f>
        <v>#REF!</v>
      </c>
      <c r="DM73" s="57" t="e">
        <f ca="1">#REF!-'OLD TM1_1'!DM73</f>
        <v>#REF!</v>
      </c>
      <c r="DN73" s="57" t="e">
        <f ca="1">#REF!-'OLD TM1_1'!DN73</f>
        <v>#REF!</v>
      </c>
      <c r="DO73" s="57" t="e">
        <f ca="1">#REF!-'OLD TM1_1'!DO73</f>
        <v>#REF!</v>
      </c>
      <c r="DP73" s="57" t="e">
        <f ca="1">#REF!-'OLD TM1_1'!DP73</f>
        <v>#REF!</v>
      </c>
      <c r="DQ73" s="57" t="e">
        <f ca="1">#REF!-'OLD TM1_1'!DQ73</f>
        <v>#REF!</v>
      </c>
      <c r="DR73" s="57" t="e">
        <f ca="1">#REF!-'OLD TM1_1'!DR73</f>
        <v>#REF!</v>
      </c>
      <c r="DS73" s="57" t="e">
        <f ca="1">#REF!-'OLD TM1_1'!DS73</f>
        <v>#REF!</v>
      </c>
      <c r="DT73" s="57" t="e">
        <f ca="1">#REF!-'OLD TM1_1'!DT73</f>
        <v>#REF!</v>
      </c>
      <c r="DU73" s="57" t="e">
        <f ca="1">#REF!-'OLD TM1_1'!DU73</f>
        <v>#REF!</v>
      </c>
      <c r="DV73" s="57" t="e">
        <f ca="1">#REF!-'OLD TM1_1'!DV73</f>
        <v>#REF!</v>
      </c>
      <c r="DW73" s="57" t="e">
        <f ca="1">#REF!-'OLD TM1_1'!DW73</f>
        <v>#REF!</v>
      </c>
      <c r="DX73" s="57" t="e">
        <f ca="1">#REF!-'OLD TM1_1'!DX73</f>
        <v>#REF!</v>
      </c>
      <c r="DY73" s="57" t="e">
        <f ca="1">#REF!-'OLD TM1_1'!DY73</f>
        <v>#REF!</v>
      </c>
      <c r="DZ73" s="57" t="e">
        <f ca="1">#REF!-'OLD TM1_1'!DZ73</f>
        <v>#REF!</v>
      </c>
      <c r="EA73" s="57" t="e">
        <f ca="1">#REF!-'OLD TM1_1'!EA73</f>
        <v>#REF!</v>
      </c>
      <c r="EB73" s="57" t="e">
        <f ca="1">#REF!-'OLD TM1_1'!EB73</f>
        <v>#REF!</v>
      </c>
      <c r="EC73" s="57" t="e">
        <f ca="1">#REF!-'OLD TM1_1'!EC73</f>
        <v>#REF!</v>
      </c>
      <c r="ED73" s="57" t="e">
        <f ca="1">#REF!-'OLD TM1_1'!ED73</f>
        <v>#REF!</v>
      </c>
      <c r="EE73" s="57" t="e">
        <f ca="1">#REF!-'OLD TM1_1'!EE73</f>
        <v>#REF!</v>
      </c>
      <c r="EF73" s="57" t="e">
        <f ca="1">#REF!-'OLD TM1_1'!EF73</f>
        <v>#REF!</v>
      </c>
      <c r="EG73" s="57" t="e">
        <f ca="1">#REF!-'OLD TM1_1'!EG73</f>
        <v>#REF!</v>
      </c>
      <c r="EH73" s="57" t="e">
        <f ca="1">#REF!-'OLD TM1_1'!EH73</f>
        <v>#REF!</v>
      </c>
      <c r="EI73" s="57" t="e">
        <f ca="1">#REF!-'OLD TM1_1'!EI73</f>
        <v>#REF!</v>
      </c>
      <c r="EJ73" s="57" t="e">
        <f ca="1">#REF!-'OLD TM1_1'!EJ73</f>
        <v>#REF!</v>
      </c>
      <c r="EK73" s="57" t="e">
        <f ca="1">#REF!-'OLD TM1_1'!EK73</f>
        <v>#REF!</v>
      </c>
      <c r="EL73" s="57" t="e">
        <f ca="1">#REF!-'OLD TM1_1'!EL73</f>
        <v>#REF!</v>
      </c>
      <c r="EM73" s="57" t="e">
        <f ca="1">#REF!-'OLD TM1_1'!EM73</f>
        <v>#REF!</v>
      </c>
      <c r="EN73" s="57" t="e">
        <f ca="1">#REF!-'OLD TM1_1'!EN73</f>
        <v>#REF!</v>
      </c>
      <c r="EO73" s="57" t="e">
        <f ca="1">#REF!-'OLD TM1_1'!EO73</f>
        <v>#REF!</v>
      </c>
      <c r="EP73" s="57" t="e">
        <f ca="1">#REF!-'OLD TM1_1'!EP73</f>
        <v>#REF!</v>
      </c>
      <c r="EQ73" s="57" t="e">
        <f ca="1">#REF!-'OLD TM1_1'!EQ73</f>
        <v>#REF!</v>
      </c>
      <c r="ER73" s="57" t="e">
        <f ca="1">#REF!-'OLD TM1_1'!ER73</f>
        <v>#REF!</v>
      </c>
      <c r="ES73" s="57" t="e">
        <f ca="1">#REF!-'OLD TM1_1'!ES73</f>
        <v>#REF!</v>
      </c>
      <c r="ET73" s="57" t="e">
        <f ca="1">#REF!-'OLD TM1_1'!ET73</f>
        <v>#REF!</v>
      </c>
      <c r="EU73" s="57" t="e">
        <f ca="1">#REF!-'OLD TM1_1'!EU73</f>
        <v>#REF!</v>
      </c>
      <c r="EV73" s="57" t="e">
        <f ca="1">#REF!-'OLD TM1_1'!EV73</f>
        <v>#REF!</v>
      </c>
      <c r="EW73" s="57" t="e">
        <f>#REF!-'OLD TM1_1'!EW73</f>
        <v>#REF!</v>
      </c>
    </row>
    <row r="74" spans="1:153" x14ac:dyDescent="0.25">
      <c r="A74" t="s">
        <v>81</v>
      </c>
      <c r="B74" t="s">
        <v>64</v>
      </c>
      <c r="C74" s="57" t="e">
        <f ca="1">#REF!-'OLD TM1_1'!C74</f>
        <v>#REF!</v>
      </c>
      <c r="D74" s="57" t="e">
        <f ca="1">#REF!-'OLD TM1_1'!D74</f>
        <v>#REF!</v>
      </c>
      <c r="E74" s="57" t="e">
        <f ca="1">#REF!-'OLD TM1_1'!E74</f>
        <v>#REF!</v>
      </c>
      <c r="F74" s="57" t="e">
        <f ca="1">#REF!-'OLD TM1_1'!F74</f>
        <v>#REF!</v>
      </c>
      <c r="G74" s="57" t="e">
        <f ca="1">#REF!-'OLD TM1_1'!G74</f>
        <v>#REF!</v>
      </c>
      <c r="H74" s="57" t="e">
        <f ca="1">#REF!-'OLD TM1_1'!H74</f>
        <v>#REF!</v>
      </c>
      <c r="I74" s="57" t="e">
        <f ca="1">#REF!-'OLD TM1_1'!I74</f>
        <v>#REF!</v>
      </c>
      <c r="J74" s="57" t="e">
        <f ca="1">#REF!-'OLD TM1_1'!J74</f>
        <v>#REF!</v>
      </c>
      <c r="K74" s="57" t="e">
        <f ca="1">#REF!-'OLD TM1_1'!K74</f>
        <v>#REF!</v>
      </c>
      <c r="L74" s="57" t="e">
        <f ca="1">#REF!-'OLD TM1_1'!L74</f>
        <v>#REF!</v>
      </c>
      <c r="M74" s="57" t="e">
        <f ca="1">#REF!-'OLD TM1_1'!M74</f>
        <v>#REF!</v>
      </c>
      <c r="N74" s="57" t="e">
        <f ca="1">#REF!-'OLD TM1_1'!N74</f>
        <v>#REF!</v>
      </c>
      <c r="O74" s="57" t="e">
        <f ca="1">#REF!-'OLD TM1_1'!O74</f>
        <v>#REF!</v>
      </c>
      <c r="P74" s="57" t="e">
        <f ca="1">#REF!-'OLD TM1_1'!P74</f>
        <v>#REF!</v>
      </c>
      <c r="Q74" s="57" t="e">
        <f ca="1">#REF!-'OLD TM1_1'!Q74</f>
        <v>#REF!</v>
      </c>
      <c r="R74" s="57" t="e">
        <f ca="1">#REF!-'OLD TM1_1'!R74</f>
        <v>#REF!</v>
      </c>
      <c r="S74" s="57" t="e">
        <f ca="1">#REF!-'OLD TM1_1'!S74</f>
        <v>#REF!</v>
      </c>
      <c r="T74" s="57" t="e">
        <f ca="1">#REF!-'OLD TM1_1'!T74</f>
        <v>#REF!</v>
      </c>
      <c r="U74" s="57" t="e">
        <f ca="1">#REF!-'OLD TM1_1'!U74</f>
        <v>#REF!</v>
      </c>
      <c r="V74" s="57" t="e">
        <f ca="1">#REF!-'OLD TM1_1'!V74</f>
        <v>#REF!</v>
      </c>
      <c r="W74" s="57" t="e">
        <f ca="1">#REF!-'OLD TM1_1'!W74</f>
        <v>#REF!</v>
      </c>
      <c r="X74" s="57" t="e">
        <f ca="1">#REF!-'OLD TM1_1'!X74</f>
        <v>#REF!</v>
      </c>
      <c r="Y74" s="57" t="e">
        <f ca="1">#REF!-'OLD TM1_1'!Y74</f>
        <v>#REF!</v>
      </c>
      <c r="Z74" s="57" t="e">
        <f ca="1">#REF!-'OLD TM1_1'!Z74</f>
        <v>#REF!</v>
      </c>
      <c r="AA74" s="57" t="e">
        <f ca="1">#REF!-'OLD TM1_1'!AA74</f>
        <v>#REF!</v>
      </c>
      <c r="AB74" s="57" t="e">
        <f ca="1">#REF!-'OLD TM1_1'!AB74</f>
        <v>#REF!</v>
      </c>
      <c r="AC74" s="57" t="e">
        <f ca="1">#REF!-'OLD TM1_1'!AC74</f>
        <v>#REF!</v>
      </c>
      <c r="AD74" s="57" t="e">
        <f ca="1">#REF!-'OLD TM1_1'!AD74</f>
        <v>#REF!</v>
      </c>
      <c r="AE74" s="57" t="e">
        <f ca="1">#REF!-'OLD TM1_1'!AE74</f>
        <v>#REF!</v>
      </c>
      <c r="AF74" s="57" t="e">
        <f ca="1">#REF!-'OLD TM1_1'!AF74</f>
        <v>#REF!</v>
      </c>
      <c r="AG74" s="57" t="e">
        <f ca="1">#REF!-'OLD TM1_1'!AG74</f>
        <v>#REF!</v>
      </c>
      <c r="AH74" s="57" t="e">
        <f ca="1">#REF!-'OLD TM1_1'!AH74</f>
        <v>#REF!</v>
      </c>
      <c r="AI74" s="57" t="e">
        <f ca="1">#REF!-'OLD TM1_1'!AI74</f>
        <v>#REF!</v>
      </c>
      <c r="AJ74" s="57" t="e">
        <f ca="1">#REF!-'OLD TM1_1'!AJ74</f>
        <v>#REF!</v>
      </c>
      <c r="AK74" s="57" t="e">
        <f ca="1">#REF!-'OLD TM1_1'!AK74</f>
        <v>#REF!</v>
      </c>
      <c r="AL74" s="57" t="e">
        <f ca="1">#REF!-'OLD TM1_1'!AL74</f>
        <v>#REF!</v>
      </c>
      <c r="AM74" s="57" t="e">
        <f ca="1">#REF!-'OLD TM1_1'!AM74</f>
        <v>#REF!</v>
      </c>
      <c r="AN74" s="57" t="e">
        <f ca="1">#REF!-'OLD TM1_1'!AN74</f>
        <v>#REF!</v>
      </c>
      <c r="AO74" s="57" t="e">
        <f ca="1">#REF!-'OLD TM1_1'!AO74</f>
        <v>#REF!</v>
      </c>
      <c r="AP74" s="57" t="e">
        <f ca="1">#REF!-'OLD TM1_1'!AP74</f>
        <v>#REF!</v>
      </c>
      <c r="AQ74" s="57" t="e">
        <f ca="1">#REF!-'OLD TM1_1'!AQ74</f>
        <v>#REF!</v>
      </c>
      <c r="AR74" s="57" t="e">
        <f ca="1">#REF!-'OLD TM1_1'!AR74</f>
        <v>#REF!</v>
      </c>
      <c r="AS74" s="57" t="e">
        <f ca="1">#REF!-'OLD TM1_1'!AS74</f>
        <v>#REF!</v>
      </c>
      <c r="AT74" s="57" t="e">
        <f ca="1">#REF!-'OLD TM1_1'!AT74</f>
        <v>#REF!</v>
      </c>
      <c r="AU74" s="57" t="e">
        <f ca="1">#REF!-'OLD TM1_1'!AU74</f>
        <v>#REF!</v>
      </c>
      <c r="AV74" s="57" t="e">
        <f ca="1">#REF!-'OLD TM1_1'!AV74</f>
        <v>#REF!</v>
      </c>
      <c r="AW74" s="57" t="e">
        <f ca="1">#REF!-'OLD TM1_1'!AW74</f>
        <v>#REF!</v>
      </c>
      <c r="AX74" s="57" t="e">
        <f ca="1">#REF!-'OLD TM1_1'!AX74</f>
        <v>#REF!</v>
      </c>
      <c r="AY74" s="57" t="e">
        <f ca="1">#REF!-'OLD TM1_1'!AY74</f>
        <v>#REF!</v>
      </c>
      <c r="AZ74" s="57" t="e">
        <f ca="1">#REF!-'OLD TM1_1'!AZ74</f>
        <v>#REF!</v>
      </c>
      <c r="BA74" s="57" t="e">
        <f ca="1">#REF!-'OLD TM1_1'!BA74</f>
        <v>#REF!</v>
      </c>
      <c r="BB74" s="57" t="e">
        <f ca="1">#REF!-'OLD TM1_1'!BB74</f>
        <v>#REF!</v>
      </c>
      <c r="BC74" s="57" t="e">
        <f ca="1">#REF!-'OLD TM1_1'!BC74</f>
        <v>#REF!</v>
      </c>
      <c r="BD74" s="57" t="e">
        <f ca="1">#REF!-'OLD TM1_1'!BD74</f>
        <v>#REF!</v>
      </c>
      <c r="BE74" s="57" t="e">
        <f ca="1">#REF!-'OLD TM1_1'!BE74</f>
        <v>#REF!</v>
      </c>
      <c r="BF74" s="57" t="e">
        <f ca="1">#REF!-'OLD TM1_1'!BF74</f>
        <v>#REF!</v>
      </c>
      <c r="BG74" s="57" t="e">
        <f ca="1">#REF!-'OLD TM1_1'!BG74</f>
        <v>#REF!</v>
      </c>
      <c r="BH74" s="57" t="e">
        <f ca="1">#REF!-'OLD TM1_1'!BH74</f>
        <v>#REF!</v>
      </c>
      <c r="BI74" s="57" t="e">
        <f ca="1">#REF!-'OLD TM1_1'!BI74</f>
        <v>#REF!</v>
      </c>
      <c r="BJ74" s="57" t="e">
        <f ca="1">#REF!-'OLD TM1_1'!BJ74</f>
        <v>#REF!</v>
      </c>
      <c r="BK74" s="57" t="e">
        <f ca="1">#REF!-'OLD TM1_1'!BK74</f>
        <v>#REF!</v>
      </c>
      <c r="BL74" s="57" t="e">
        <f ca="1">#REF!-'OLD TM1_1'!BL74</f>
        <v>#REF!</v>
      </c>
      <c r="BM74" s="57" t="e">
        <f ca="1">#REF!-'OLD TM1_1'!BM74</f>
        <v>#REF!</v>
      </c>
      <c r="BN74" s="57" t="e">
        <f ca="1">#REF!-'OLD TM1_1'!BN74</f>
        <v>#REF!</v>
      </c>
      <c r="BO74" s="57" t="e">
        <f ca="1">#REF!-'OLD TM1_1'!BO74</f>
        <v>#REF!</v>
      </c>
      <c r="BP74" s="57" t="e">
        <f ca="1">#REF!-'OLD TM1_1'!BP74</f>
        <v>#REF!</v>
      </c>
      <c r="BQ74" s="57" t="e">
        <f ca="1">#REF!-'OLD TM1_1'!BQ74</f>
        <v>#REF!</v>
      </c>
      <c r="BR74" s="57" t="e">
        <f ca="1">#REF!-'OLD TM1_1'!BR74</f>
        <v>#REF!</v>
      </c>
      <c r="BS74" s="57" t="e">
        <f ca="1">#REF!-'OLD TM1_1'!BS74</f>
        <v>#REF!</v>
      </c>
      <c r="BT74" s="57" t="e">
        <f ca="1">#REF!-'OLD TM1_1'!BT74</f>
        <v>#REF!</v>
      </c>
      <c r="BU74" s="57" t="e">
        <f ca="1">#REF!-'OLD TM1_1'!BU74</f>
        <v>#REF!</v>
      </c>
      <c r="BV74" s="57" t="e">
        <f ca="1">#REF!-'OLD TM1_1'!BV74</f>
        <v>#REF!</v>
      </c>
      <c r="BW74" s="57" t="e">
        <f ca="1">#REF!-'OLD TM1_1'!BW74</f>
        <v>#REF!</v>
      </c>
      <c r="BX74" s="57" t="e">
        <f ca="1">#REF!-'OLD TM1_1'!BX74</f>
        <v>#REF!</v>
      </c>
      <c r="BY74" s="57" t="e">
        <f ca="1">#REF!-'OLD TM1_1'!BY74</f>
        <v>#REF!</v>
      </c>
      <c r="BZ74" s="57" t="e">
        <f ca="1">#REF!-'OLD TM1_1'!BZ74</f>
        <v>#REF!</v>
      </c>
      <c r="CA74" s="57" t="e">
        <f ca="1">#REF!-'OLD TM1_1'!CA74</f>
        <v>#REF!</v>
      </c>
      <c r="CB74" s="57" t="e">
        <f ca="1">#REF!-'OLD TM1_1'!CB74</f>
        <v>#REF!</v>
      </c>
      <c r="CC74" s="57" t="e">
        <f ca="1">#REF!-'OLD TM1_1'!CC74</f>
        <v>#REF!</v>
      </c>
      <c r="CD74" s="57" t="e">
        <f ca="1">#REF!-'OLD TM1_1'!CD74</f>
        <v>#REF!</v>
      </c>
      <c r="CE74" s="57" t="e">
        <f ca="1">#REF!-'OLD TM1_1'!CE74</f>
        <v>#REF!</v>
      </c>
      <c r="CF74" s="57" t="e">
        <f ca="1">#REF!-'OLD TM1_1'!CF74</f>
        <v>#REF!</v>
      </c>
      <c r="CG74" s="57" t="e">
        <f ca="1">#REF!-'OLD TM1_1'!CG74</f>
        <v>#REF!</v>
      </c>
      <c r="CH74" s="57" t="e">
        <f ca="1">#REF!-'OLD TM1_1'!CH74</f>
        <v>#REF!</v>
      </c>
      <c r="CI74" s="57" t="e">
        <f ca="1">#REF!-'OLD TM1_1'!CI74</f>
        <v>#REF!</v>
      </c>
      <c r="CJ74" s="57" t="e">
        <f ca="1">#REF!-'OLD TM1_1'!CJ74</f>
        <v>#REF!</v>
      </c>
      <c r="CK74" s="57" t="e">
        <f ca="1">#REF!-'OLD TM1_1'!CK74</f>
        <v>#REF!</v>
      </c>
      <c r="CL74" s="57" t="e">
        <f ca="1">#REF!-'OLD TM1_1'!CL74</f>
        <v>#REF!</v>
      </c>
      <c r="CM74" s="57" t="e">
        <f ca="1">#REF!-'OLD TM1_1'!CM74</f>
        <v>#REF!</v>
      </c>
      <c r="CN74" s="57" t="e">
        <f ca="1">#REF!-'OLD TM1_1'!CN74</f>
        <v>#REF!</v>
      </c>
      <c r="CO74" s="57" t="e">
        <f ca="1">#REF!-'OLD TM1_1'!CO74</f>
        <v>#REF!</v>
      </c>
      <c r="CP74" s="57" t="e">
        <f ca="1">#REF!-'OLD TM1_1'!CP74</f>
        <v>#REF!</v>
      </c>
      <c r="CQ74" s="57" t="e">
        <f ca="1">#REF!-'OLD TM1_1'!CQ74</f>
        <v>#REF!</v>
      </c>
      <c r="CR74" s="57" t="e">
        <f ca="1">#REF!-'OLD TM1_1'!CR74</f>
        <v>#REF!</v>
      </c>
      <c r="CS74" s="57" t="e">
        <f ca="1">#REF!-'OLD TM1_1'!CS74</f>
        <v>#REF!</v>
      </c>
      <c r="CT74" s="57" t="e">
        <f ca="1">#REF!-'OLD TM1_1'!CT74</f>
        <v>#REF!</v>
      </c>
      <c r="CU74" s="57" t="e">
        <f ca="1">#REF!-'OLD TM1_1'!CU74</f>
        <v>#REF!</v>
      </c>
      <c r="CV74" s="57" t="e">
        <f ca="1">#REF!-'OLD TM1_1'!CV74</f>
        <v>#REF!</v>
      </c>
      <c r="CW74" s="57" t="e">
        <f ca="1">#REF!-'OLD TM1_1'!CW74</f>
        <v>#REF!</v>
      </c>
      <c r="CX74" s="57" t="e">
        <f ca="1">#REF!-'OLD TM1_1'!CX74</f>
        <v>#REF!</v>
      </c>
      <c r="CY74" s="57" t="e">
        <f ca="1">#REF!-'OLD TM1_1'!CY74</f>
        <v>#REF!</v>
      </c>
      <c r="CZ74" s="57" t="e">
        <f ca="1">#REF!-'OLD TM1_1'!CZ74</f>
        <v>#REF!</v>
      </c>
      <c r="DA74" s="57" t="e">
        <f ca="1">#REF!-'OLD TM1_1'!DA74</f>
        <v>#REF!</v>
      </c>
      <c r="DB74" s="57" t="e">
        <f ca="1">#REF!-'OLD TM1_1'!DB74</f>
        <v>#REF!</v>
      </c>
      <c r="DC74" s="57" t="e">
        <f ca="1">#REF!-'OLD TM1_1'!DC74</f>
        <v>#REF!</v>
      </c>
      <c r="DD74" s="57" t="e">
        <f ca="1">#REF!-'OLD TM1_1'!DD74</f>
        <v>#REF!</v>
      </c>
      <c r="DE74" s="57" t="e">
        <f ca="1">#REF!-'OLD TM1_1'!DE74</f>
        <v>#REF!</v>
      </c>
      <c r="DF74" s="57" t="e">
        <f ca="1">#REF!-'OLD TM1_1'!DF74</f>
        <v>#REF!</v>
      </c>
      <c r="DG74" s="57" t="e">
        <f>#REF!-'OLD TM1_1'!DG74</f>
        <v>#REF!</v>
      </c>
      <c r="DH74" s="57" t="e">
        <f ca="1">#REF!-'OLD TM1_1'!DH74</f>
        <v>#REF!</v>
      </c>
      <c r="DI74" s="57" t="e">
        <f ca="1">#REF!-'OLD TM1_1'!DI74</f>
        <v>#REF!</v>
      </c>
      <c r="DJ74" s="57" t="e">
        <f ca="1">#REF!-'OLD TM1_1'!DJ74</f>
        <v>#REF!</v>
      </c>
      <c r="DK74" s="57" t="e">
        <f ca="1">#REF!-'OLD TM1_1'!DK74</f>
        <v>#REF!</v>
      </c>
      <c r="DL74" s="57" t="e">
        <f ca="1">#REF!-'OLD TM1_1'!DL74</f>
        <v>#REF!</v>
      </c>
      <c r="DM74" s="57" t="e">
        <f ca="1">#REF!-'OLD TM1_1'!DM74</f>
        <v>#REF!</v>
      </c>
      <c r="DN74" s="57" t="e">
        <f ca="1">#REF!-'OLD TM1_1'!DN74</f>
        <v>#REF!</v>
      </c>
      <c r="DO74" s="57" t="e">
        <f ca="1">#REF!-'OLD TM1_1'!DO74</f>
        <v>#REF!</v>
      </c>
      <c r="DP74" s="57" t="e">
        <f ca="1">#REF!-'OLD TM1_1'!DP74</f>
        <v>#REF!</v>
      </c>
      <c r="DQ74" s="57" t="e">
        <f ca="1">#REF!-'OLD TM1_1'!DQ74</f>
        <v>#REF!</v>
      </c>
      <c r="DR74" s="57" t="e">
        <f ca="1">#REF!-'OLD TM1_1'!DR74</f>
        <v>#REF!</v>
      </c>
      <c r="DS74" s="57" t="e">
        <f ca="1">#REF!-'OLD TM1_1'!DS74</f>
        <v>#REF!</v>
      </c>
      <c r="DT74" s="57" t="e">
        <f ca="1">#REF!-'OLD TM1_1'!DT74</f>
        <v>#REF!</v>
      </c>
      <c r="DU74" s="57" t="e">
        <f ca="1">#REF!-'OLD TM1_1'!DU74</f>
        <v>#REF!</v>
      </c>
      <c r="DV74" s="57" t="e">
        <f ca="1">#REF!-'OLD TM1_1'!DV74</f>
        <v>#REF!</v>
      </c>
      <c r="DW74" s="57" t="e">
        <f ca="1">#REF!-'OLD TM1_1'!DW74</f>
        <v>#REF!</v>
      </c>
      <c r="DX74" s="57" t="e">
        <f ca="1">#REF!-'OLD TM1_1'!DX74</f>
        <v>#REF!</v>
      </c>
      <c r="DY74" s="57" t="e">
        <f ca="1">#REF!-'OLD TM1_1'!DY74</f>
        <v>#REF!</v>
      </c>
      <c r="DZ74" s="57" t="e">
        <f ca="1">#REF!-'OLD TM1_1'!DZ74</f>
        <v>#REF!</v>
      </c>
      <c r="EA74" s="57" t="e">
        <f ca="1">#REF!-'OLD TM1_1'!EA74</f>
        <v>#REF!</v>
      </c>
      <c r="EB74" s="57" t="e">
        <f ca="1">#REF!-'OLD TM1_1'!EB74</f>
        <v>#REF!</v>
      </c>
      <c r="EC74" s="57" t="e">
        <f ca="1">#REF!-'OLD TM1_1'!EC74</f>
        <v>#REF!</v>
      </c>
      <c r="ED74" s="57" t="e">
        <f ca="1">#REF!-'OLD TM1_1'!ED74</f>
        <v>#REF!</v>
      </c>
      <c r="EE74" s="57" t="e">
        <f ca="1">#REF!-'OLD TM1_1'!EE74</f>
        <v>#REF!</v>
      </c>
      <c r="EF74" s="57" t="e">
        <f ca="1">#REF!-'OLD TM1_1'!EF74</f>
        <v>#REF!</v>
      </c>
      <c r="EG74" s="57" t="e">
        <f ca="1">#REF!-'OLD TM1_1'!EG74</f>
        <v>#REF!</v>
      </c>
      <c r="EH74" s="57" t="e">
        <f ca="1">#REF!-'OLD TM1_1'!EH74</f>
        <v>#REF!</v>
      </c>
      <c r="EI74" s="57" t="e">
        <f ca="1">#REF!-'OLD TM1_1'!EI74</f>
        <v>#REF!</v>
      </c>
      <c r="EJ74" s="57" t="e">
        <f ca="1">#REF!-'OLD TM1_1'!EJ74</f>
        <v>#REF!</v>
      </c>
      <c r="EK74" s="57" t="e">
        <f ca="1">#REF!-'OLD TM1_1'!EK74</f>
        <v>#REF!</v>
      </c>
      <c r="EL74" s="57" t="e">
        <f ca="1">#REF!-'OLD TM1_1'!EL74</f>
        <v>#REF!</v>
      </c>
      <c r="EM74" s="57" t="e">
        <f ca="1">#REF!-'OLD TM1_1'!EM74</f>
        <v>#REF!</v>
      </c>
      <c r="EN74" s="57" t="e">
        <f ca="1">#REF!-'OLD TM1_1'!EN74</f>
        <v>#REF!</v>
      </c>
      <c r="EO74" s="57" t="e">
        <f ca="1">#REF!-'OLD TM1_1'!EO74</f>
        <v>#REF!</v>
      </c>
      <c r="EP74" s="57" t="e">
        <f ca="1">#REF!-'OLD TM1_1'!EP74</f>
        <v>#REF!</v>
      </c>
      <c r="EQ74" s="57" t="e">
        <f ca="1">#REF!-'OLD TM1_1'!EQ74</f>
        <v>#REF!</v>
      </c>
      <c r="ER74" s="57" t="e">
        <f ca="1">#REF!-'OLD TM1_1'!ER74</f>
        <v>#REF!</v>
      </c>
      <c r="ES74" s="57" t="e">
        <f ca="1">#REF!-'OLD TM1_1'!ES74</f>
        <v>#REF!</v>
      </c>
      <c r="ET74" s="57" t="e">
        <f ca="1">#REF!-'OLD TM1_1'!ET74</f>
        <v>#REF!</v>
      </c>
      <c r="EU74" s="57" t="e">
        <f ca="1">#REF!-'OLD TM1_1'!EU74</f>
        <v>#REF!</v>
      </c>
      <c r="EV74" s="57" t="e">
        <f ca="1">#REF!-'OLD TM1_1'!EV74</f>
        <v>#REF!</v>
      </c>
      <c r="EW74" s="57" t="e">
        <f>#REF!-'OLD TM1_1'!EW74</f>
        <v>#REF!</v>
      </c>
    </row>
    <row r="75" spans="1:153" x14ac:dyDescent="0.25">
      <c r="A75" t="s">
        <v>82</v>
      </c>
      <c r="B75" t="s">
        <v>64</v>
      </c>
      <c r="C75" s="57" t="e">
        <f ca="1">#REF!-'OLD TM1_1'!C75</f>
        <v>#REF!</v>
      </c>
      <c r="D75" s="57" t="e">
        <f ca="1">#REF!-'OLD TM1_1'!D75</f>
        <v>#REF!</v>
      </c>
      <c r="E75" s="57" t="e">
        <f ca="1">#REF!-'OLD TM1_1'!E75</f>
        <v>#REF!</v>
      </c>
      <c r="F75" s="57" t="e">
        <f ca="1">#REF!-'OLD TM1_1'!F75</f>
        <v>#REF!</v>
      </c>
      <c r="G75" s="57" t="e">
        <f ca="1">#REF!-'OLD TM1_1'!G75</f>
        <v>#REF!</v>
      </c>
      <c r="H75" s="57" t="e">
        <f ca="1">#REF!-'OLD TM1_1'!H75</f>
        <v>#REF!</v>
      </c>
      <c r="I75" s="57" t="e">
        <f ca="1">#REF!-'OLD TM1_1'!I75</f>
        <v>#REF!</v>
      </c>
      <c r="J75" s="57" t="e">
        <f ca="1">#REF!-'OLD TM1_1'!J75</f>
        <v>#REF!</v>
      </c>
      <c r="K75" s="57" t="e">
        <f ca="1">#REF!-'OLD TM1_1'!K75</f>
        <v>#REF!</v>
      </c>
      <c r="L75" s="57" t="e">
        <f ca="1">#REF!-'OLD TM1_1'!L75</f>
        <v>#REF!</v>
      </c>
      <c r="M75" s="57" t="e">
        <f ca="1">#REF!-'OLD TM1_1'!M75</f>
        <v>#REF!</v>
      </c>
      <c r="N75" s="57" t="e">
        <f ca="1">#REF!-'OLD TM1_1'!N75</f>
        <v>#REF!</v>
      </c>
      <c r="O75" s="57" t="e">
        <f ca="1">#REF!-'OLD TM1_1'!O75</f>
        <v>#REF!</v>
      </c>
      <c r="P75" s="57" t="e">
        <f ca="1">#REF!-'OLD TM1_1'!P75</f>
        <v>#REF!</v>
      </c>
      <c r="Q75" s="57" t="e">
        <f ca="1">#REF!-'OLD TM1_1'!Q75</f>
        <v>#REF!</v>
      </c>
      <c r="R75" s="57" t="e">
        <f ca="1">#REF!-'OLD TM1_1'!R75</f>
        <v>#REF!</v>
      </c>
      <c r="S75" s="57" t="e">
        <f ca="1">#REF!-'OLD TM1_1'!S75</f>
        <v>#REF!</v>
      </c>
      <c r="T75" s="57" t="e">
        <f ca="1">#REF!-'OLD TM1_1'!T75</f>
        <v>#REF!</v>
      </c>
      <c r="U75" s="57" t="e">
        <f ca="1">#REF!-'OLD TM1_1'!U75</f>
        <v>#REF!</v>
      </c>
      <c r="V75" s="57" t="e">
        <f ca="1">#REF!-'OLD TM1_1'!V75</f>
        <v>#REF!</v>
      </c>
      <c r="W75" s="57" t="e">
        <f ca="1">#REF!-'OLD TM1_1'!W75</f>
        <v>#REF!</v>
      </c>
      <c r="X75" s="57" t="e">
        <f ca="1">#REF!-'OLD TM1_1'!X75</f>
        <v>#REF!</v>
      </c>
      <c r="Y75" s="57" t="e">
        <f ca="1">#REF!-'OLD TM1_1'!Y75</f>
        <v>#REF!</v>
      </c>
      <c r="Z75" s="57" t="e">
        <f ca="1">#REF!-'OLD TM1_1'!Z75</f>
        <v>#REF!</v>
      </c>
      <c r="AA75" s="57" t="e">
        <f ca="1">#REF!-'OLD TM1_1'!AA75</f>
        <v>#REF!</v>
      </c>
      <c r="AB75" s="57" t="e">
        <f ca="1">#REF!-'OLD TM1_1'!AB75</f>
        <v>#REF!</v>
      </c>
      <c r="AC75" s="57" t="e">
        <f ca="1">#REF!-'OLD TM1_1'!AC75</f>
        <v>#REF!</v>
      </c>
      <c r="AD75" s="57" t="e">
        <f ca="1">#REF!-'OLD TM1_1'!AD75</f>
        <v>#REF!</v>
      </c>
      <c r="AE75" s="57" t="e">
        <f ca="1">#REF!-'OLD TM1_1'!AE75</f>
        <v>#REF!</v>
      </c>
      <c r="AF75" s="57" t="e">
        <f ca="1">#REF!-'OLD TM1_1'!AF75</f>
        <v>#REF!</v>
      </c>
      <c r="AG75" s="57" t="e">
        <f ca="1">#REF!-'OLD TM1_1'!AG75</f>
        <v>#REF!</v>
      </c>
      <c r="AH75" s="57" t="e">
        <f ca="1">#REF!-'OLD TM1_1'!AH75</f>
        <v>#REF!</v>
      </c>
      <c r="AI75" s="57" t="e">
        <f ca="1">#REF!-'OLD TM1_1'!AI75</f>
        <v>#REF!</v>
      </c>
      <c r="AJ75" s="57" t="e">
        <f ca="1">#REF!-'OLD TM1_1'!AJ75</f>
        <v>#REF!</v>
      </c>
      <c r="AK75" s="57" t="e">
        <f ca="1">#REF!-'OLD TM1_1'!AK75</f>
        <v>#REF!</v>
      </c>
      <c r="AL75" s="57" t="e">
        <f ca="1">#REF!-'OLD TM1_1'!AL75</f>
        <v>#REF!</v>
      </c>
      <c r="AM75" s="57" t="e">
        <f ca="1">#REF!-'OLD TM1_1'!AM75</f>
        <v>#REF!</v>
      </c>
      <c r="AN75" s="57" t="e">
        <f ca="1">#REF!-'OLD TM1_1'!AN75</f>
        <v>#REF!</v>
      </c>
      <c r="AO75" s="57" t="e">
        <f ca="1">#REF!-'OLD TM1_1'!AO75</f>
        <v>#REF!</v>
      </c>
      <c r="AP75" s="57" t="e">
        <f ca="1">#REF!-'OLD TM1_1'!AP75</f>
        <v>#REF!</v>
      </c>
      <c r="AQ75" s="57" t="e">
        <f ca="1">#REF!-'OLD TM1_1'!AQ75</f>
        <v>#REF!</v>
      </c>
      <c r="AR75" s="57" t="e">
        <f ca="1">#REF!-'OLD TM1_1'!AR75</f>
        <v>#REF!</v>
      </c>
      <c r="AS75" s="57" t="e">
        <f ca="1">#REF!-'OLD TM1_1'!AS75</f>
        <v>#REF!</v>
      </c>
      <c r="AT75" s="57" t="e">
        <f ca="1">#REF!-'OLD TM1_1'!AT75</f>
        <v>#REF!</v>
      </c>
      <c r="AU75" s="57" t="e">
        <f ca="1">#REF!-'OLD TM1_1'!AU75</f>
        <v>#REF!</v>
      </c>
      <c r="AV75" s="57" t="e">
        <f ca="1">#REF!-'OLD TM1_1'!AV75</f>
        <v>#REF!</v>
      </c>
      <c r="AW75" s="57" t="e">
        <f ca="1">#REF!-'OLD TM1_1'!AW75</f>
        <v>#REF!</v>
      </c>
      <c r="AX75" s="57" t="e">
        <f ca="1">#REF!-'OLD TM1_1'!AX75</f>
        <v>#REF!</v>
      </c>
      <c r="AY75" s="57" t="e">
        <f ca="1">#REF!-'OLD TM1_1'!AY75</f>
        <v>#REF!</v>
      </c>
      <c r="AZ75" s="57" t="e">
        <f ca="1">#REF!-'OLD TM1_1'!AZ75</f>
        <v>#REF!</v>
      </c>
      <c r="BA75" s="57" t="e">
        <f ca="1">#REF!-'OLD TM1_1'!BA75</f>
        <v>#REF!</v>
      </c>
      <c r="BB75" s="57" t="e">
        <f ca="1">#REF!-'OLD TM1_1'!BB75</f>
        <v>#REF!</v>
      </c>
      <c r="BC75" s="57" t="e">
        <f ca="1">#REF!-'OLD TM1_1'!BC75</f>
        <v>#REF!</v>
      </c>
      <c r="BD75" s="57" t="e">
        <f ca="1">#REF!-'OLD TM1_1'!BD75</f>
        <v>#REF!</v>
      </c>
      <c r="BE75" s="57" t="e">
        <f ca="1">#REF!-'OLD TM1_1'!BE75</f>
        <v>#REF!</v>
      </c>
      <c r="BF75" s="57" t="e">
        <f ca="1">#REF!-'OLD TM1_1'!BF75</f>
        <v>#REF!</v>
      </c>
      <c r="BG75" s="57" t="e">
        <f ca="1">#REF!-'OLD TM1_1'!BG75</f>
        <v>#REF!</v>
      </c>
      <c r="BH75" s="57" t="e">
        <f ca="1">#REF!-'OLD TM1_1'!BH75</f>
        <v>#REF!</v>
      </c>
      <c r="BI75" s="57" t="e">
        <f ca="1">#REF!-'OLD TM1_1'!BI75</f>
        <v>#REF!</v>
      </c>
      <c r="BJ75" s="57" t="e">
        <f ca="1">#REF!-'OLD TM1_1'!BJ75</f>
        <v>#REF!</v>
      </c>
      <c r="BK75" s="57" t="e">
        <f ca="1">#REF!-'OLD TM1_1'!BK75</f>
        <v>#REF!</v>
      </c>
      <c r="BL75" s="57" t="e">
        <f ca="1">#REF!-'OLD TM1_1'!BL75</f>
        <v>#REF!</v>
      </c>
      <c r="BM75" s="57" t="e">
        <f ca="1">#REF!-'OLD TM1_1'!BM75</f>
        <v>#REF!</v>
      </c>
      <c r="BN75" s="57" t="e">
        <f ca="1">#REF!-'OLD TM1_1'!BN75</f>
        <v>#REF!</v>
      </c>
      <c r="BO75" s="57" t="e">
        <f ca="1">#REF!-'OLD TM1_1'!BO75</f>
        <v>#REF!</v>
      </c>
      <c r="BP75" s="57" t="e">
        <f ca="1">#REF!-'OLD TM1_1'!BP75</f>
        <v>#REF!</v>
      </c>
      <c r="BQ75" s="57" t="e">
        <f ca="1">#REF!-'OLD TM1_1'!BQ75</f>
        <v>#REF!</v>
      </c>
      <c r="BR75" s="57" t="e">
        <f ca="1">#REF!-'OLD TM1_1'!BR75</f>
        <v>#REF!</v>
      </c>
      <c r="BS75" s="57" t="e">
        <f ca="1">#REF!-'OLD TM1_1'!BS75</f>
        <v>#REF!</v>
      </c>
      <c r="BT75" s="57" t="e">
        <f ca="1">#REF!-'OLD TM1_1'!BT75</f>
        <v>#REF!</v>
      </c>
      <c r="BU75" s="57" t="e">
        <f ca="1">#REF!-'OLD TM1_1'!BU75</f>
        <v>#REF!</v>
      </c>
      <c r="BV75" s="57" t="e">
        <f ca="1">#REF!-'OLD TM1_1'!BV75</f>
        <v>#REF!</v>
      </c>
      <c r="BW75" s="57" t="e">
        <f ca="1">#REF!-'OLD TM1_1'!BW75</f>
        <v>#REF!</v>
      </c>
      <c r="BX75" s="57" t="e">
        <f ca="1">#REF!-'OLD TM1_1'!BX75</f>
        <v>#REF!</v>
      </c>
      <c r="BY75" s="57" t="e">
        <f ca="1">#REF!-'OLD TM1_1'!BY75</f>
        <v>#REF!</v>
      </c>
      <c r="BZ75" s="57" t="e">
        <f ca="1">#REF!-'OLD TM1_1'!BZ75</f>
        <v>#REF!</v>
      </c>
      <c r="CA75" s="57" t="e">
        <f ca="1">#REF!-'OLD TM1_1'!CA75</f>
        <v>#REF!</v>
      </c>
      <c r="CB75" s="57" t="e">
        <f ca="1">#REF!-'OLD TM1_1'!CB75</f>
        <v>#REF!</v>
      </c>
      <c r="CC75" s="57" t="e">
        <f ca="1">#REF!-'OLD TM1_1'!CC75</f>
        <v>#REF!</v>
      </c>
      <c r="CD75" s="57" t="e">
        <f ca="1">#REF!-'OLD TM1_1'!CD75</f>
        <v>#REF!</v>
      </c>
      <c r="CE75" s="57" t="e">
        <f ca="1">#REF!-'OLD TM1_1'!CE75</f>
        <v>#REF!</v>
      </c>
      <c r="CF75" s="57" t="e">
        <f ca="1">#REF!-'OLD TM1_1'!CF75</f>
        <v>#REF!</v>
      </c>
      <c r="CG75" s="57" t="e">
        <f ca="1">#REF!-'OLD TM1_1'!CG75</f>
        <v>#REF!</v>
      </c>
      <c r="CH75" s="57" t="e">
        <f ca="1">#REF!-'OLD TM1_1'!CH75</f>
        <v>#REF!</v>
      </c>
      <c r="CI75" s="57" t="e">
        <f ca="1">#REF!-'OLD TM1_1'!CI75</f>
        <v>#REF!</v>
      </c>
      <c r="CJ75" s="57" t="e">
        <f ca="1">#REF!-'OLD TM1_1'!CJ75</f>
        <v>#REF!</v>
      </c>
      <c r="CK75" s="57" t="e">
        <f ca="1">#REF!-'OLD TM1_1'!CK75</f>
        <v>#REF!</v>
      </c>
      <c r="CL75" s="57" t="e">
        <f ca="1">#REF!-'OLD TM1_1'!CL75</f>
        <v>#REF!</v>
      </c>
      <c r="CM75" s="57" t="e">
        <f ca="1">#REF!-'OLD TM1_1'!CM75</f>
        <v>#REF!</v>
      </c>
      <c r="CN75" s="57" t="e">
        <f ca="1">#REF!-'OLD TM1_1'!CN75</f>
        <v>#REF!</v>
      </c>
      <c r="CO75" s="57" t="e">
        <f ca="1">#REF!-'OLD TM1_1'!CO75</f>
        <v>#REF!</v>
      </c>
      <c r="CP75" s="57" t="e">
        <f ca="1">#REF!-'OLD TM1_1'!CP75</f>
        <v>#REF!</v>
      </c>
      <c r="CQ75" s="57" t="e">
        <f ca="1">#REF!-'OLD TM1_1'!CQ75</f>
        <v>#REF!</v>
      </c>
      <c r="CR75" s="57" t="e">
        <f ca="1">#REF!-'OLD TM1_1'!CR75</f>
        <v>#REF!</v>
      </c>
      <c r="CS75" s="57" t="e">
        <f ca="1">#REF!-'OLD TM1_1'!CS75</f>
        <v>#REF!</v>
      </c>
      <c r="CT75" s="57" t="e">
        <f ca="1">#REF!-'OLD TM1_1'!CT75</f>
        <v>#REF!</v>
      </c>
      <c r="CU75" s="57" t="e">
        <f ca="1">#REF!-'OLD TM1_1'!CU75</f>
        <v>#REF!</v>
      </c>
      <c r="CV75" s="57" t="e">
        <f ca="1">#REF!-'OLD TM1_1'!CV75</f>
        <v>#REF!</v>
      </c>
      <c r="CW75" s="57" t="e">
        <f ca="1">#REF!-'OLD TM1_1'!CW75</f>
        <v>#REF!</v>
      </c>
      <c r="CX75" s="57" t="e">
        <f ca="1">#REF!-'OLD TM1_1'!CX75</f>
        <v>#REF!</v>
      </c>
      <c r="CY75" s="57" t="e">
        <f ca="1">#REF!-'OLD TM1_1'!CY75</f>
        <v>#REF!</v>
      </c>
      <c r="CZ75" s="57" t="e">
        <f ca="1">#REF!-'OLD TM1_1'!CZ75</f>
        <v>#REF!</v>
      </c>
      <c r="DA75" s="57" t="e">
        <f ca="1">#REF!-'OLD TM1_1'!DA75</f>
        <v>#REF!</v>
      </c>
      <c r="DB75" s="57" t="e">
        <f ca="1">#REF!-'OLD TM1_1'!DB75</f>
        <v>#REF!</v>
      </c>
      <c r="DC75" s="57" t="e">
        <f ca="1">#REF!-'OLD TM1_1'!DC75</f>
        <v>#REF!</v>
      </c>
      <c r="DD75" s="57" t="e">
        <f ca="1">#REF!-'OLD TM1_1'!DD75</f>
        <v>#REF!</v>
      </c>
      <c r="DE75" s="57" t="e">
        <f ca="1">#REF!-'OLD TM1_1'!DE75</f>
        <v>#REF!</v>
      </c>
      <c r="DF75" s="57" t="e">
        <f ca="1">#REF!-'OLD TM1_1'!DF75</f>
        <v>#REF!</v>
      </c>
      <c r="DG75" s="57" t="e">
        <f>#REF!-'OLD TM1_1'!DG75</f>
        <v>#REF!</v>
      </c>
      <c r="DH75" s="57" t="e">
        <f ca="1">#REF!-'OLD TM1_1'!DH75</f>
        <v>#REF!</v>
      </c>
      <c r="DI75" s="57" t="e">
        <f ca="1">#REF!-'OLD TM1_1'!DI75</f>
        <v>#REF!</v>
      </c>
      <c r="DJ75" s="57" t="e">
        <f ca="1">#REF!-'OLD TM1_1'!DJ75</f>
        <v>#REF!</v>
      </c>
      <c r="DK75" s="57" t="e">
        <f ca="1">#REF!-'OLD TM1_1'!DK75</f>
        <v>#REF!</v>
      </c>
      <c r="DL75" s="57" t="e">
        <f ca="1">#REF!-'OLD TM1_1'!DL75</f>
        <v>#REF!</v>
      </c>
      <c r="DM75" s="57" t="e">
        <f ca="1">#REF!-'OLD TM1_1'!DM75</f>
        <v>#REF!</v>
      </c>
      <c r="DN75" s="57" t="e">
        <f ca="1">#REF!-'OLD TM1_1'!DN75</f>
        <v>#REF!</v>
      </c>
      <c r="DO75" s="57" t="e">
        <f ca="1">#REF!-'OLD TM1_1'!DO75</f>
        <v>#REF!</v>
      </c>
      <c r="DP75" s="57" t="e">
        <f ca="1">#REF!-'OLD TM1_1'!DP75</f>
        <v>#REF!</v>
      </c>
      <c r="DQ75" s="57" t="e">
        <f ca="1">#REF!-'OLD TM1_1'!DQ75</f>
        <v>#REF!</v>
      </c>
      <c r="DR75" s="57" t="e">
        <f ca="1">#REF!-'OLD TM1_1'!DR75</f>
        <v>#REF!</v>
      </c>
      <c r="DS75" s="57" t="e">
        <f ca="1">#REF!-'OLD TM1_1'!DS75</f>
        <v>#REF!</v>
      </c>
      <c r="DT75" s="57" t="e">
        <f ca="1">#REF!-'OLD TM1_1'!DT75</f>
        <v>#REF!</v>
      </c>
      <c r="DU75" s="57" t="e">
        <f ca="1">#REF!-'OLD TM1_1'!DU75</f>
        <v>#REF!</v>
      </c>
      <c r="DV75" s="57" t="e">
        <f ca="1">#REF!-'OLD TM1_1'!DV75</f>
        <v>#REF!</v>
      </c>
      <c r="DW75" s="57" t="e">
        <f ca="1">#REF!-'OLD TM1_1'!DW75</f>
        <v>#REF!</v>
      </c>
      <c r="DX75" s="57" t="e">
        <f ca="1">#REF!-'OLD TM1_1'!DX75</f>
        <v>#REF!</v>
      </c>
      <c r="DY75" s="57" t="e">
        <f ca="1">#REF!-'OLD TM1_1'!DY75</f>
        <v>#REF!</v>
      </c>
      <c r="DZ75" s="57" t="e">
        <f ca="1">#REF!-'OLD TM1_1'!DZ75</f>
        <v>#REF!</v>
      </c>
      <c r="EA75" s="57" t="e">
        <f ca="1">#REF!-'OLD TM1_1'!EA75</f>
        <v>#REF!</v>
      </c>
      <c r="EB75" s="57" t="e">
        <f ca="1">#REF!-'OLD TM1_1'!EB75</f>
        <v>#REF!</v>
      </c>
      <c r="EC75" s="57" t="e">
        <f ca="1">#REF!-'OLD TM1_1'!EC75</f>
        <v>#REF!</v>
      </c>
      <c r="ED75" s="57" t="e">
        <f ca="1">#REF!-'OLD TM1_1'!ED75</f>
        <v>#REF!</v>
      </c>
      <c r="EE75" s="57" t="e">
        <f ca="1">#REF!-'OLD TM1_1'!EE75</f>
        <v>#REF!</v>
      </c>
      <c r="EF75" s="57" t="e">
        <f ca="1">#REF!-'OLD TM1_1'!EF75</f>
        <v>#REF!</v>
      </c>
      <c r="EG75" s="57" t="e">
        <f ca="1">#REF!-'OLD TM1_1'!EG75</f>
        <v>#REF!</v>
      </c>
      <c r="EH75" s="57" t="e">
        <f ca="1">#REF!-'OLD TM1_1'!EH75</f>
        <v>#REF!</v>
      </c>
      <c r="EI75" s="57" t="e">
        <f ca="1">#REF!-'OLD TM1_1'!EI75</f>
        <v>#REF!</v>
      </c>
      <c r="EJ75" s="57" t="e">
        <f ca="1">#REF!-'OLD TM1_1'!EJ75</f>
        <v>#REF!</v>
      </c>
      <c r="EK75" s="57" t="e">
        <f ca="1">#REF!-'OLD TM1_1'!EK75</f>
        <v>#REF!</v>
      </c>
      <c r="EL75" s="57" t="e">
        <f ca="1">#REF!-'OLD TM1_1'!EL75</f>
        <v>#REF!</v>
      </c>
      <c r="EM75" s="57" t="e">
        <f ca="1">#REF!-'OLD TM1_1'!EM75</f>
        <v>#REF!</v>
      </c>
      <c r="EN75" s="57" t="e">
        <f ca="1">#REF!-'OLD TM1_1'!EN75</f>
        <v>#REF!</v>
      </c>
      <c r="EO75" s="57" t="e">
        <f ca="1">#REF!-'OLD TM1_1'!EO75</f>
        <v>#REF!</v>
      </c>
      <c r="EP75" s="57" t="e">
        <f ca="1">#REF!-'OLD TM1_1'!EP75</f>
        <v>#REF!</v>
      </c>
      <c r="EQ75" s="57" t="e">
        <f ca="1">#REF!-'OLD TM1_1'!EQ75</f>
        <v>#REF!</v>
      </c>
      <c r="ER75" s="57" t="e">
        <f ca="1">#REF!-'OLD TM1_1'!ER75</f>
        <v>#REF!</v>
      </c>
      <c r="ES75" s="57" t="e">
        <f ca="1">#REF!-'OLD TM1_1'!ES75</f>
        <v>#REF!</v>
      </c>
      <c r="ET75" s="57" t="e">
        <f ca="1">#REF!-'OLD TM1_1'!ET75</f>
        <v>#REF!</v>
      </c>
      <c r="EU75" s="57" t="e">
        <f ca="1">#REF!-'OLD TM1_1'!EU75</f>
        <v>#REF!</v>
      </c>
      <c r="EV75" s="57" t="e">
        <f ca="1">#REF!-'OLD TM1_1'!EV75</f>
        <v>#REF!</v>
      </c>
      <c r="EW75" s="57" t="e">
        <f>#REF!-'OLD TM1_1'!EW75</f>
        <v>#REF!</v>
      </c>
    </row>
  </sheetData>
  <mergeCells count="7">
    <mergeCell ref="ER9:EV9"/>
    <mergeCell ref="AF9:AJ9"/>
    <mergeCell ref="AK9:AO9"/>
    <mergeCell ref="AP9:AT9"/>
    <mergeCell ref="DY9:EC9"/>
    <mergeCell ref="EH9:EL9"/>
    <mergeCell ref="EM9:EQ9"/>
  </mergeCells>
  <phoneticPr fontId="1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1.15a</vt:lpstr>
      <vt:lpstr>OLD TM1_1</vt:lpstr>
      <vt:lpstr>Variance</vt:lpstr>
      <vt:lpstr>'1.15a'!Print_Area</vt:lpstr>
      <vt:lpstr>'1.15a'!Print_Titles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sstanpj</cp:lastModifiedBy>
  <cp:lastPrinted>2020-01-21T02:36:57Z</cp:lastPrinted>
  <dcterms:created xsi:type="dcterms:W3CDTF">2010-08-25T07:33:10Z</dcterms:created>
  <dcterms:modified xsi:type="dcterms:W3CDTF">2022-10-27T02:58:07Z</dcterms:modified>
</cp:coreProperties>
</file>