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S:\1.0 BNM's Fund\1.1 BNM's Fund for SMEs\6.ALL FUNDS STATUS\HANDBOOK\handbook official reporting 2025\"/>
    </mc:Choice>
  </mc:AlternateContent>
  <xr:revisionPtr revIDLastSave="0" documentId="13_ncr:1_{EA5D3673-DA97-4B24-90CD-A81464E79556}" xr6:coauthVersionLast="47" xr6:coauthVersionMax="47" xr10:uidLastSave="{00000000-0000-0000-0000-000000000000}"/>
  <bookViews>
    <workbookView xWindow="28680" yWindow="-120" windowWidth="29040" windowHeight="15720" xr2:uid="{2693196C-82C6-489D-9F07-E24A623B6811}"/>
  </bookViews>
  <sheets>
    <sheet name="Sheet1" sheetId="1" r:id="rId1"/>
  </sheets>
  <externalReferences>
    <externalReference r:id="rId2"/>
  </externalReferences>
  <definedNames>
    <definedName name="_xlnm.Database" localSheetId="0">#REF!</definedName>
    <definedName name="_xlnm.Database">#REF!</definedName>
    <definedName name="eps_print_area" localSheetId="0">#REF!</definedName>
    <definedName name="eps_print_area">#REF!</definedName>
    <definedName name="JR_PAGE_ANCHOR_0_1" localSheetId="0">#REF!</definedName>
    <definedName name="JR_PAGE_ANCHOR_0_1">#REF!</definedName>
    <definedName name="STATE2" localSheetId="0">#REF!</definedName>
    <definedName name="STATE2">#REF!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1" l="1"/>
  <c r="O9" i="1"/>
  <c r="N9" i="1"/>
  <c r="M9" i="1"/>
  <c r="L9" i="1"/>
  <c r="K9" i="1"/>
  <c r="J9" i="1"/>
  <c r="I9" i="1"/>
  <c r="P7" i="1"/>
  <c r="O7" i="1"/>
  <c r="N7" i="1"/>
  <c r="M7" i="1"/>
  <c r="L7" i="1"/>
  <c r="K7" i="1"/>
  <c r="J7" i="1"/>
  <c r="I7" i="1"/>
</calcChain>
</file>

<file path=xl/sharedStrings.xml><?xml version="1.0" encoding="utf-8"?>
<sst xmlns="http://schemas.openxmlformats.org/spreadsheetml/2006/main" count="162" uniqueCount="87">
  <si>
    <t xml:space="preserve">Tabung untuk PKS yang Diwujudkan oleh Bank Negara Malaysia </t>
  </si>
  <si>
    <t>Funds for SMEs Established by Bank Negara Malaysia</t>
  </si>
  <si>
    <t>Tarikh</t>
  </si>
  <si>
    <t>Jumlah</t>
  </si>
  <si>
    <t>Jumlah diluluskan</t>
  </si>
  <si>
    <t>Bil. permohonan diluluskan</t>
  </si>
  <si>
    <t>Jumlah dikeluarkan (a)</t>
  </si>
  <si>
    <t>Jumlah dibayar balik (b)</t>
  </si>
  <si>
    <t>Baki terkumpul (a)-(b)</t>
  </si>
  <si>
    <t>Sektor/Jenis Tabung</t>
  </si>
  <si>
    <t>ditubuhkan</t>
  </si>
  <si>
    <t>peruntukan</t>
  </si>
  <si>
    <t>Amount approved</t>
  </si>
  <si>
    <t>No. of appl. approved</t>
  </si>
  <si>
    <t>Amount drawdown (a)</t>
  </si>
  <si>
    <t>Amount repaid (b)</t>
  </si>
  <si>
    <t>Amount outstanding (a)-(b)</t>
  </si>
  <si>
    <t>(RM juta)</t>
  </si>
  <si>
    <t>Pada akhir</t>
  </si>
  <si>
    <t>bulan Disember-24</t>
  </si>
  <si>
    <t>bulan Ogos-25</t>
  </si>
  <si>
    <t>As at end</t>
  </si>
  <si>
    <t>Sector/Type of Fund</t>
  </si>
  <si>
    <t>Date</t>
  </si>
  <si>
    <t>Fund</t>
  </si>
  <si>
    <t>established</t>
  </si>
  <si>
    <t>allocation</t>
  </si>
  <si>
    <t>RM juta</t>
  </si>
  <si>
    <t>(RM million)</t>
  </si>
  <si>
    <t>RM million</t>
  </si>
  <si>
    <t>Tabung-tabung yang masih dibuka untuk permohonan baharu</t>
  </si>
  <si>
    <t>Funds that are open for new applications</t>
  </si>
  <si>
    <t xml:space="preserve"> </t>
  </si>
  <si>
    <r>
      <t xml:space="preserve">1.  Tabung BNM untuk PKS/BNM's Fund for SMEs </t>
    </r>
    <r>
      <rPr>
        <vertAlign val="superscript"/>
        <sz val="9"/>
        <rFont val="Arial Narrow"/>
        <family val="2"/>
      </rPr>
      <t>/1</t>
    </r>
  </si>
  <si>
    <r>
      <t xml:space="preserve">2. Tabung Projek Usahawan Bumiputera - I </t>
    </r>
    <r>
      <rPr>
        <vertAlign val="superscript"/>
        <sz val="9"/>
        <rFont val="Arial Narrow"/>
        <family val="2"/>
      </rPr>
      <t>/2</t>
    </r>
  </si>
  <si>
    <t>Tabung-tabung / Skim-skim jaminan yang telah ditutup untuk permohonan baharu</t>
  </si>
  <si>
    <t>Funds / Guarantee schemes that have been closed for new applications</t>
  </si>
  <si>
    <t>1. Tabung Pemulihan Usahawan/Enterprise Rehabilitation Fund</t>
  </si>
  <si>
    <t>6 Feb., 1988</t>
  </si>
  <si>
    <t>-</t>
  </si>
  <si>
    <t>2. Tabung Projek Perumahan Terbengkalai/ Abandoned Housing Projects Fund</t>
  </si>
  <si>
    <t>18 Dis, 1990</t>
  </si>
  <si>
    <t>3. Tabung Usahawan Baru/ New Entrepreneurs Fund</t>
  </si>
  <si>
    <t>12 Dis, 1989</t>
  </si>
  <si>
    <t>4. Tabung Khas Pelancongan/Special Fund for Tourism</t>
  </si>
  <si>
    <t>10 Mac, 1990</t>
  </si>
  <si>
    <t>5. Tabung Penyusunan Semula Industri/Industrial Adjustment Fund</t>
  </si>
  <si>
    <t>5 Feb, 1991</t>
  </si>
  <si>
    <t>6. Tabung Industri Bumiputera/ Bumiputera Industrial Fund</t>
  </si>
  <si>
    <t>4 Jan, 1993</t>
  </si>
  <si>
    <t>7. Tabung Untuk Menyegerakan Pembiayaan Rumah Kos Rendah/Fund to Accelerate the Construction of  Low-Cost Houses</t>
  </si>
  <si>
    <t>29 Okt, 1993</t>
  </si>
  <si>
    <t>8. Tabung Industri Kecil dan Sederhana/Fund for Small and Medium Industries</t>
  </si>
  <si>
    <t>2 Jan, 1998</t>
  </si>
  <si>
    <t>9. Skim Khas Perumahan Kos Rendah dan Sederhana/Special Scheme for Low and Medium Cost Houses</t>
  </si>
  <si>
    <t>1 Mei, 1998</t>
  </si>
  <si>
    <t>10.Tabung Pemulihan Industri Kecil dan Sederhana/Rehabilitation Fund for Small and Medium Industries</t>
  </si>
  <si>
    <t>23 Nov, 1998</t>
  </si>
  <si>
    <t>11.Tabung Pemulihan &amp; Pembangunan Usahawan/ Entrepreneurs Rehabilitaion &amp; Development Fund</t>
  </si>
  <si>
    <t>3 Jul, 2001</t>
  </si>
  <si>
    <t>12. Kemudahan Jaminan Bantuan Khas/  Special Relief Guarantee Facility</t>
  </si>
  <si>
    <t>21 Mei, 2003</t>
  </si>
  <si>
    <t>13. Kemudahan Pembiayaan Perkapalan/ Ship Financing Facility</t>
  </si>
  <si>
    <t>30 Okt, 1992</t>
  </si>
  <si>
    <t>14. Tabung Pemulihan Perniagaan Kecil/Rehabilitation Fund for Small Businesses</t>
  </si>
  <si>
    <t>1 Nov, 2003</t>
  </si>
  <si>
    <t>15. Kemudahan Jaminan Bantuan Khas-2/Special Relief Guarantee Facility-2</t>
  </si>
  <si>
    <t>8 Jan.  2007</t>
  </si>
  <si>
    <t>16. Kemudahan Bantuan PKS/ SME Assistance Facility</t>
  </si>
  <si>
    <t>1 Ogos, 2008</t>
  </si>
  <si>
    <t>17. Kemudahan Pemodenan PKS/SME Modernisation Facility</t>
  </si>
  <si>
    <t>1 Ogs, 2008</t>
  </si>
  <si>
    <t>18. Skim Bantuan Jaminan PKS/SME Assistance Guarantee Scheme</t>
  </si>
  <si>
    <t>3 Feb, 2009</t>
  </si>
  <si>
    <t>19. Tabung Projek Usahawan Bumiputera/Bumiputera Entrepreneurs Project Fund</t>
  </si>
  <si>
    <t>10 Feb, 2000</t>
  </si>
  <si>
    <t>20. Kemudahan Bantuan Khas 2015/Special Relief Facility 2015</t>
  </si>
  <si>
    <t>23 Jan 2015</t>
  </si>
  <si>
    <t>21. Kemudahan Bantuan Bencana 2017/Disaster Relief Facility 2017</t>
  </si>
  <si>
    <t>8 Nov, 2017</t>
  </si>
  <si>
    <t>22. Kemudahan Bantuan Bencana 2021/Disaster Relief Facility 2021</t>
  </si>
  <si>
    <t>2 Feb, 2021</t>
  </si>
  <si>
    <t>n.a</t>
  </si>
  <si>
    <t>Nota 1: Empat tabung iaitu Tabung untuk Makanan, Tabung Usahawan Baru 2, Tabung Industri Kecil dan Sederhana 2 dan Tabung Pembiayaan Mikro telah dirasionalisasi dan dikenali sebagai Tabung BNM untuk PKS  berkuatkuasa 19 Jun 2017.
Nota 2: Kemudahan untuk Semua Sektor Ekonomi boleh digunakan bagi mendanai skim TPUB-i. Aturan pendanaan baharu ini menggantikan pembiayaan sebanyak RM300 juta yang telah dibayar balik oleh CGC pada 30 Jun 2022.</t>
  </si>
  <si>
    <t xml:space="preserve">Note 1:The four funds, namely Fund for Food, New Entrepreneurs Fund 2, Fund for Small and Medium Industries 2 and Micro  Enterprise Fund have been rationalised and  known as BNM’s Fund for SMEs, w.e.f. 19 June 2017.
Note 2: The facility allocation of RM300 million managed by CGC was returned back to BNM on 30 June 2022. </t>
  </si>
  <si>
    <t xml:space="preserve">Bank telah menyusun semula peruntukan kemudahan-kemudahan di bawah Tabung BNM untuk PKS bagi menyalurkan dana tambahan kepada segmen yang mendapat permintaan tinggi:
a) Peruntukan Kemudahan untuk Semua Sektor Ekonomi sebanyak RM4.88 bilion 
b) Peruntukan Kemudahan Automasi dan Digital PKS  sebanyak RM1.13 bilion 
c) Peruntukan Kemudahan Pertanian Pemakanan sebanyak RM3.6 bilion
d) Peruntukan Kemudahan Perusahaan Mikro sebanyak RM0.95 bilion
e) Peruntukan Pembiayaan Pelancongan PENJANA sebanyak RM0.6 bilion 
f)  Peruntukan Kemudahan Bantuan dan Pemulihan Bersasar sebanyak RM7.12 bilion
g) Peruntukan Kemudahan Teknologi Tinggi dan Hijau sebanyak RM3.1 bilion 
h) Peruntukan Kemudahan Bantuan Bencana sebanyak RM0.5 bilion
i)  Peruntukan Kemudahan Peralihan Karbon Rendah sebanyak RM0.65 bilion
j) Peruntukan Pembiayaan Pelancongan PENJANA 2 sebanyak RM0.17 bilion
</t>
  </si>
  <si>
    <t>The Bank has repurposed allocations of facilities under BNM's Fund for SMEs to channel additional funds to segments with higher demand:
a) All Economic Sectors Facility's allocation is RM4.88 billion 
b) SME Automation and Digitalisation Facility's allocation is RM1.13 billion 
c) Agrofood Facility's allocation is RM3.6 billion
d) Micro Enterprises Facility's allocation is RM0.95 billion
e) PENJANA Tourism Financing's allocation is RM0.6 billion 
f)  Targeted Relief and Recovery Facility's allocation is RM7.12 billion
g) High Tech &amp; Green Facility's allocation is RM3.1 billion 
h) Disaster Relief Facility's allocation is RM0.5 billion
i) Low Carbon Transition Facility's allocation is RM0.65 billion
j) Enhanced PENJANA Tourism Financing 2's allocation is RM0.17 billion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</si>
</sst>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mmmm\-yy"/>
    <numFmt numFmtId="166" formatCode="#,###,,"/>
    <numFmt numFmtId="167" formatCode="#,###.0,,"/>
    <numFmt numFmtId="168" formatCode="_(* #,##0.00_);_(* \(#,##0.00\);_(* &quot;-&quot;??_);_(@_)"/>
    <numFmt numFmtId="169" formatCode="_(* #,##0_);_(* \(#,##0\);_(* &quot;-&quot;??_);_(@_)"/>
    <numFmt numFmtId="170" formatCode="#,##0.0"/>
  </numFmts>
  <fonts count="21" x14ac:knownFonts="1">
    <font>
      <sz val="10"/>
      <name val="Arial"/>
    </font>
    <font>
      <sz val="10"/>
      <name val="Arial"/>
      <family val="2"/>
    </font>
    <font>
      <sz val="28"/>
      <name val="Arial Narrow"/>
      <family val="2"/>
    </font>
    <font>
      <sz val="14"/>
      <name val="Arial Narrow"/>
      <family val="2"/>
    </font>
    <font>
      <sz val="12"/>
      <name val="Arial Narrow"/>
      <family val="2"/>
    </font>
    <font>
      <sz val="10"/>
      <name val="Arial Narrow"/>
      <family val="2"/>
    </font>
    <font>
      <i/>
      <sz val="14"/>
      <name val="Arial Narrow"/>
      <family val="2"/>
    </font>
    <font>
      <sz val="8"/>
      <name val="Arial Narrow"/>
      <family val="2"/>
    </font>
    <font>
      <i/>
      <sz val="8"/>
      <name val="Arial Narrow"/>
      <family val="2"/>
    </font>
    <font>
      <sz val="9"/>
      <name val="Arial Narrow"/>
      <family val="2"/>
    </font>
    <font>
      <vertAlign val="superscript"/>
      <sz val="9"/>
      <name val="Arial Narrow"/>
      <family val="2"/>
    </font>
    <font>
      <sz val="8"/>
      <color indexed="8"/>
      <name val="Arial Narrow"/>
      <family val="2"/>
    </font>
    <font>
      <sz val="8"/>
      <name val="Arial"/>
      <family val="2"/>
    </font>
    <font>
      <sz val="6"/>
      <name val="Arial Narrow"/>
      <family val="2"/>
    </font>
    <font>
      <sz val="6.5"/>
      <name val="Arial Narrow"/>
      <family val="2"/>
    </font>
    <font>
      <vertAlign val="superscript"/>
      <sz val="5.5"/>
      <name val="Arial Narrow"/>
      <family val="2"/>
    </font>
    <font>
      <i/>
      <vertAlign val="superscript"/>
      <sz val="6"/>
      <name val="Arial Narrow"/>
      <family val="2"/>
    </font>
    <font>
      <vertAlign val="superscript"/>
      <sz val="6.5"/>
      <name val="Arial Narrow"/>
      <family val="2"/>
    </font>
    <font>
      <i/>
      <sz val="6.5"/>
      <name val="Arial Narrow"/>
      <family val="2"/>
    </font>
    <font>
      <sz val="14"/>
      <name val="Arial"/>
      <family val="2"/>
    </font>
    <font>
      <sz val="14"/>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s>
  <cellStyleXfs count="4">
    <xf numFmtId="0" fontId="0" fillId="0" borderId="0"/>
    <xf numFmtId="0" fontId="1" fillId="0" borderId="0"/>
    <xf numFmtId="168" fontId="1" fillId="0" borderId="0" applyFont="0" applyFill="0" applyBorder="0" applyAlignment="0" applyProtection="0"/>
    <xf numFmtId="168" fontId="1" fillId="0" borderId="0" applyFont="0" applyFill="0" applyBorder="0" applyAlignment="0" applyProtection="0"/>
  </cellStyleXfs>
  <cellXfs count="136">
    <xf numFmtId="0" fontId="0" fillId="0" borderId="0" xfId="0"/>
    <xf numFmtId="164" fontId="2" fillId="0" borderId="0" xfId="1" applyNumberFormat="1" applyFont="1" applyAlignment="1">
      <alignment horizontal="left" vertical="center"/>
    </xf>
    <xf numFmtId="0" fontId="3" fillId="0" borderId="0" xfId="1" applyFont="1"/>
    <xf numFmtId="0" fontId="4" fillId="0" borderId="0" xfId="1" applyFont="1"/>
    <xf numFmtId="0" fontId="5" fillId="0" borderId="0" xfId="1" applyFont="1"/>
    <xf numFmtId="0" fontId="6" fillId="0" borderId="0" xfId="1" applyFont="1"/>
    <xf numFmtId="0" fontId="7" fillId="0" borderId="0" xfId="1" applyFont="1" applyAlignment="1">
      <alignment horizontal="center" vertical="top"/>
    </xf>
    <xf numFmtId="0" fontId="7" fillId="0" borderId="0" xfId="1" applyFont="1"/>
    <xf numFmtId="0" fontId="7" fillId="0" borderId="1" xfId="1" applyFont="1" applyBorder="1"/>
    <xf numFmtId="0" fontId="7" fillId="0" borderId="2" xfId="1" applyFont="1" applyBorder="1"/>
    <xf numFmtId="0" fontId="7" fillId="0" borderId="3" xfId="1" applyFont="1" applyBorder="1" applyAlignment="1">
      <alignment horizontal="center"/>
    </xf>
    <xf numFmtId="0" fontId="7" fillId="0" borderId="4" xfId="1" applyFont="1" applyBorder="1" applyAlignment="1">
      <alignment horizontal="center"/>
    </xf>
    <xf numFmtId="0" fontId="7" fillId="0" borderId="5" xfId="1" applyFont="1" applyBorder="1" applyAlignment="1">
      <alignment horizontal="center"/>
    </xf>
    <xf numFmtId="0" fontId="7" fillId="0" borderId="6" xfId="1" applyFont="1" applyBorder="1" applyAlignment="1">
      <alignment horizontal="center"/>
    </xf>
    <xf numFmtId="0" fontId="7" fillId="0" borderId="7" xfId="1" applyFont="1" applyBorder="1" applyAlignment="1">
      <alignment horizontal="center"/>
    </xf>
    <xf numFmtId="0" fontId="7" fillId="0" borderId="0" xfId="1" applyFont="1" applyAlignment="1">
      <alignment horizontal="center"/>
    </xf>
    <xf numFmtId="0" fontId="7" fillId="0" borderId="8" xfId="1" applyFont="1" applyBorder="1" applyAlignment="1">
      <alignment horizontal="center"/>
    </xf>
    <xf numFmtId="0" fontId="7" fillId="0" borderId="9" xfId="1" applyFont="1" applyBorder="1" applyAlignment="1">
      <alignment horizontal="center"/>
    </xf>
    <xf numFmtId="0" fontId="8" fillId="0" borderId="10" xfId="1" applyFont="1" applyBorder="1" applyAlignment="1">
      <alignment horizontal="center"/>
    </xf>
    <xf numFmtId="0" fontId="8" fillId="0" borderId="11" xfId="1" applyFont="1" applyBorder="1" applyAlignment="1">
      <alignment horizontal="center"/>
    </xf>
    <xf numFmtId="0" fontId="8" fillId="0" borderId="12" xfId="1" applyFont="1" applyBorder="1" applyAlignment="1">
      <alignment horizontal="center"/>
    </xf>
    <xf numFmtId="0" fontId="7" fillId="0" borderId="7" xfId="1" applyFont="1" applyBorder="1" applyAlignment="1">
      <alignment horizontal="center"/>
    </xf>
    <xf numFmtId="0" fontId="7" fillId="0" borderId="0" xfId="1" applyFont="1" applyAlignment="1">
      <alignment horizontal="center"/>
    </xf>
    <xf numFmtId="0" fontId="7" fillId="0" borderId="8" xfId="1" applyFont="1" applyBorder="1" applyAlignment="1">
      <alignment horizontal="center"/>
    </xf>
    <xf numFmtId="0" fontId="7" fillId="0" borderId="13" xfId="1" applyFont="1" applyBorder="1" applyAlignment="1">
      <alignment horizontal="center"/>
    </xf>
    <xf numFmtId="0" fontId="7" fillId="0" borderId="14" xfId="1" applyFont="1" applyBorder="1" applyAlignment="1">
      <alignment horizontal="center"/>
    </xf>
    <xf numFmtId="0" fontId="7" fillId="0" borderId="9" xfId="1" applyFont="1" applyBorder="1" applyAlignment="1">
      <alignment horizontal="center" vertical="top" wrapText="1"/>
    </xf>
    <xf numFmtId="0" fontId="7" fillId="0" borderId="15" xfId="1" applyFont="1" applyBorder="1" applyAlignment="1">
      <alignment horizontal="center"/>
    </xf>
    <xf numFmtId="0" fontId="8" fillId="0" borderId="9" xfId="1" applyFont="1" applyBorder="1" applyAlignment="1">
      <alignment horizontal="center"/>
    </xf>
    <xf numFmtId="0" fontId="8" fillId="0" borderId="8" xfId="1" applyFont="1" applyBorder="1" applyAlignment="1">
      <alignment horizontal="center"/>
    </xf>
    <xf numFmtId="0" fontId="8" fillId="0" borderId="15" xfId="1" applyFont="1" applyBorder="1" applyAlignment="1">
      <alignment horizontal="center"/>
    </xf>
    <xf numFmtId="0" fontId="8" fillId="0" borderId="7" xfId="1" applyFont="1" applyBorder="1" applyAlignment="1">
      <alignment horizontal="center"/>
    </xf>
    <xf numFmtId="0" fontId="8" fillId="0" borderId="0" xfId="1" applyFont="1" applyAlignment="1">
      <alignment horizontal="center"/>
    </xf>
    <xf numFmtId="0" fontId="8" fillId="0" borderId="8" xfId="1" applyFont="1" applyBorder="1" applyAlignment="1">
      <alignment horizontal="center"/>
    </xf>
    <xf numFmtId="165" fontId="8" fillId="0" borderId="11" xfId="1" applyNumberFormat="1" applyFont="1" applyBorder="1" applyAlignment="1">
      <alignment horizontal="center"/>
    </xf>
    <xf numFmtId="165" fontId="8" fillId="0" borderId="16" xfId="1" applyNumberFormat="1" applyFont="1" applyBorder="1" applyAlignment="1">
      <alignment horizontal="center"/>
    </xf>
    <xf numFmtId="0" fontId="8" fillId="0" borderId="7" xfId="1" applyFont="1" applyBorder="1" applyAlignment="1">
      <alignment horizontal="center"/>
    </xf>
    <xf numFmtId="0" fontId="8" fillId="0" borderId="0" xfId="1" applyFont="1" applyAlignment="1">
      <alignment horizontal="center"/>
    </xf>
    <xf numFmtId="17" fontId="7" fillId="0" borderId="17" xfId="1" applyNumberFormat="1" applyFont="1" applyBorder="1" applyAlignment="1">
      <alignment horizontal="center"/>
    </xf>
    <xf numFmtId="17" fontId="7" fillId="0" borderId="18" xfId="1" applyNumberFormat="1" applyFont="1" applyBorder="1" applyAlignment="1">
      <alignment horizontal="center"/>
    </xf>
    <xf numFmtId="0" fontId="7" fillId="0" borderId="13" xfId="1" applyFont="1" applyBorder="1"/>
    <xf numFmtId="17" fontId="7" fillId="0" borderId="19" xfId="1" applyNumberFormat="1" applyFont="1" applyBorder="1" applyAlignment="1">
      <alignment horizontal="center"/>
    </xf>
    <xf numFmtId="17" fontId="7" fillId="0" borderId="20" xfId="1" applyNumberFormat="1" applyFont="1" applyBorder="1" applyAlignment="1">
      <alignment horizontal="center"/>
    </xf>
    <xf numFmtId="0" fontId="7" fillId="0" borderId="21" xfId="1" applyFont="1" applyBorder="1"/>
    <xf numFmtId="0" fontId="7" fillId="0" borderId="22" xfId="1" applyFont="1" applyBorder="1"/>
    <xf numFmtId="0" fontId="8" fillId="0" borderId="23" xfId="1" applyFont="1" applyBorder="1"/>
    <xf numFmtId="0" fontId="8" fillId="0" borderId="23" xfId="1" applyFont="1" applyBorder="1" applyAlignment="1">
      <alignment horizontal="center"/>
    </xf>
    <xf numFmtId="0" fontId="7" fillId="0" borderId="23" xfId="1" applyFont="1" applyBorder="1"/>
    <xf numFmtId="17" fontId="8" fillId="0" borderId="10" xfId="1" applyNumberFormat="1" applyFont="1" applyBorder="1" applyAlignment="1">
      <alignment horizontal="center"/>
    </xf>
    <xf numFmtId="17" fontId="8" fillId="0" borderId="22" xfId="1" applyNumberFormat="1" applyFont="1" applyBorder="1" applyAlignment="1">
      <alignment horizontal="center"/>
    </xf>
    <xf numFmtId="17" fontId="8" fillId="0" borderId="12" xfId="1" applyNumberFormat="1" applyFont="1" applyBorder="1" applyAlignment="1">
      <alignment horizontal="center"/>
    </xf>
    <xf numFmtId="0" fontId="7" fillId="0" borderId="7" xfId="1" applyFont="1" applyBorder="1"/>
    <xf numFmtId="0" fontId="8" fillId="0" borderId="9" xfId="1" applyFont="1" applyBorder="1"/>
    <xf numFmtId="17" fontId="8" fillId="0" borderId="9" xfId="1" applyNumberFormat="1" applyFont="1" applyBorder="1" applyAlignment="1">
      <alignment horizontal="center"/>
    </xf>
    <xf numFmtId="17" fontId="8" fillId="0" borderId="13" xfId="1" applyNumberFormat="1" applyFont="1" applyBorder="1" applyAlignment="1">
      <alignment horizontal="center"/>
    </xf>
    <xf numFmtId="17" fontId="8" fillId="0" borderId="0" xfId="1" applyNumberFormat="1" applyFont="1" applyAlignment="1">
      <alignment horizontal="center"/>
    </xf>
    <xf numFmtId="17" fontId="8" fillId="0" borderId="14" xfId="1" applyNumberFormat="1" applyFont="1" applyBorder="1" applyAlignment="1">
      <alignment horizontal="center"/>
    </xf>
    <xf numFmtId="0" fontId="8" fillId="0" borderId="7" xfId="1" applyFont="1" applyBorder="1"/>
    <xf numFmtId="17" fontId="8" fillId="0" borderId="15" xfId="1" applyNumberFormat="1" applyFont="1" applyBorder="1" applyAlignment="1">
      <alignment horizontal="center"/>
    </xf>
    <xf numFmtId="0" fontId="9" fillId="0" borderId="7" xfId="1" applyFont="1" applyBorder="1"/>
    <xf numFmtId="0" fontId="9" fillId="0" borderId="0" xfId="1" applyFont="1"/>
    <xf numFmtId="15" fontId="7" fillId="0" borderId="9" xfId="1" applyNumberFormat="1" applyFont="1" applyBorder="1"/>
    <xf numFmtId="166" fontId="7" fillId="0" borderId="8" xfId="1" applyNumberFormat="1" applyFont="1" applyBorder="1" applyAlignment="1">
      <alignment horizontal="center"/>
    </xf>
    <xf numFmtId="167" fontId="7" fillId="0" borderId="8" xfId="1" applyNumberFormat="1" applyFont="1" applyBorder="1" applyAlignment="1">
      <alignment horizontal="center"/>
    </xf>
    <xf numFmtId="3" fontId="7" fillId="0" borderId="9" xfId="1" applyNumberFormat="1" applyFont="1" applyBorder="1" applyAlignment="1">
      <alignment horizontal="center"/>
    </xf>
    <xf numFmtId="167" fontId="7" fillId="0" borderId="9" xfId="1" applyNumberFormat="1" applyFont="1" applyBorder="1" applyAlignment="1">
      <alignment horizontal="center"/>
    </xf>
    <xf numFmtId="167" fontId="7" fillId="0" borderId="24" xfId="1" applyNumberFormat="1" applyFont="1" applyBorder="1" applyAlignment="1">
      <alignment horizontal="center"/>
    </xf>
    <xf numFmtId="0" fontId="9" fillId="0" borderId="8" xfId="1" applyFont="1" applyBorder="1"/>
    <xf numFmtId="169" fontId="7" fillId="0" borderId="9" xfId="2" applyNumberFormat="1" applyFont="1" applyFill="1" applyBorder="1" applyAlignment="1">
      <alignment horizontal="center"/>
    </xf>
    <xf numFmtId="170" fontId="7" fillId="0" borderId="9" xfId="1" applyNumberFormat="1" applyFont="1" applyBorder="1" applyAlignment="1">
      <alignment horizontal="center"/>
    </xf>
    <xf numFmtId="170" fontId="7" fillId="0" borderId="25" xfId="1" applyNumberFormat="1" applyFont="1" applyBorder="1" applyAlignment="1">
      <alignment horizontal="center"/>
    </xf>
    <xf numFmtId="170" fontId="7" fillId="0" borderId="15" xfId="1" applyNumberFormat="1" applyFont="1" applyBorder="1" applyAlignment="1">
      <alignment horizontal="center"/>
    </xf>
    <xf numFmtId="167" fontId="7" fillId="0" borderId="25" xfId="1" applyNumberFormat="1" applyFont="1" applyBorder="1" applyAlignment="1">
      <alignment horizontal="center"/>
    </xf>
    <xf numFmtId="167" fontId="7" fillId="0" borderId="15" xfId="1" applyNumberFormat="1" applyFont="1" applyBorder="1" applyAlignment="1">
      <alignment horizontal="center"/>
    </xf>
    <xf numFmtId="0" fontId="8" fillId="0" borderId="26" xfId="1" applyFont="1" applyBorder="1"/>
    <xf numFmtId="0" fontId="8" fillId="0" borderId="27" xfId="1" applyFont="1" applyBorder="1"/>
    <xf numFmtId="0" fontId="7" fillId="0" borderId="28" xfId="1" applyFont="1" applyBorder="1"/>
    <xf numFmtId="0" fontId="7" fillId="0" borderId="29" xfId="1" applyFont="1" applyBorder="1"/>
    <xf numFmtId="3" fontId="7" fillId="0" borderId="29" xfId="1" applyNumberFormat="1" applyFont="1" applyBorder="1"/>
    <xf numFmtId="3" fontId="7" fillId="0" borderId="30" xfId="1" applyNumberFormat="1" applyFont="1" applyBorder="1"/>
    <xf numFmtId="3" fontId="7" fillId="0" borderId="31" xfId="1" applyNumberFormat="1" applyFont="1" applyBorder="1"/>
    <xf numFmtId="0" fontId="7" fillId="0" borderId="9" xfId="1" applyFont="1" applyBorder="1"/>
    <xf numFmtId="0" fontId="7" fillId="0" borderId="4" xfId="1" applyFont="1" applyBorder="1" applyAlignment="1">
      <alignment horizontal="center"/>
    </xf>
    <xf numFmtId="0" fontId="7" fillId="0" borderId="32" xfId="1" applyFont="1" applyBorder="1" applyAlignment="1">
      <alignment horizontal="center"/>
    </xf>
    <xf numFmtId="0" fontId="7" fillId="0" borderId="25" xfId="1" applyFont="1" applyBorder="1" applyAlignment="1">
      <alignment horizontal="center"/>
    </xf>
    <xf numFmtId="15" fontId="7" fillId="0" borderId="9" xfId="1" quotePrefix="1" applyNumberFormat="1" applyFont="1" applyBorder="1" applyAlignment="1">
      <alignment horizontal="center"/>
    </xf>
    <xf numFmtId="3" fontId="7" fillId="0" borderId="8" xfId="1" applyNumberFormat="1" applyFont="1" applyBorder="1" applyAlignment="1">
      <alignment horizontal="center"/>
    </xf>
    <xf numFmtId="0" fontId="8" fillId="0" borderId="0" xfId="1" applyFont="1"/>
    <xf numFmtId="0" fontId="7" fillId="0" borderId="8" xfId="1" applyFont="1" applyBorder="1"/>
    <xf numFmtId="0" fontId="7" fillId="0" borderId="7" xfId="1" applyFont="1" applyBorder="1" applyAlignment="1">
      <alignment horizontal="left" vertical="top" wrapText="1"/>
    </xf>
    <xf numFmtId="0" fontId="7" fillId="0" borderId="0" xfId="1" applyFont="1" applyAlignment="1">
      <alignment horizontal="left" vertical="top" wrapText="1"/>
    </xf>
    <xf numFmtId="0" fontId="7" fillId="0" borderId="8" xfId="1" applyFont="1" applyBorder="1" applyAlignment="1">
      <alignment horizontal="left" vertical="top" wrapText="1"/>
    </xf>
    <xf numFmtId="15" fontId="7" fillId="0" borderId="9" xfId="1" applyNumberFormat="1" applyFont="1" applyBorder="1" applyAlignment="1">
      <alignment horizontal="center"/>
    </xf>
    <xf numFmtId="170" fontId="7" fillId="0" borderId="8" xfId="1" applyNumberFormat="1" applyFont="1" applyBorder="1" applyAlignment="1">
      <alignment horizontal="center"/>
    </xf>
    <xf numFmtId="0" fontId="8" fillId="0" borderId="8" xfId="1" applyFont="1" applyBorder="1"/>
    <xf numFmtId="3" fontId="7" fillId="0" borderId="9" xfId="3" applyNumberFormat="1" applyFont="1" applyBorder="1" applyAlignment="1">
      <alignment horizontal="center"/>
    </xf>
    <xf numFmtId="3" fontId="7" fillId="0" borderId="9" xfId="3" applyNumberFormat="1" applyFont="1" applyBorder="1" applyAlignment="1">
      <alignment horizontal="center" vertical="center" wrapText="1"/>
    </xf>
    <xf numFmtId="0" fontId="1" fillId="0" borderId="9" xfId="1" applyBorder="1" applyAlignment="1">
      <alignment horizontal="center" vertical="center" wrapText="1"/>
    </xf>
    <xf numFmtId="0" fontId="11" fillId="0" borderId="7" xfId="1" applyFont="1" applyBorder="1"/>
    <xf numFmtId="0" fontId="7" fillId="2" borderId="7" xfId="1" applyFont="1" applyFill="1" applyBorder="1"/>
    <xf numFmtId="0" fontId="0" fillId="2" borderId="0" xfId="0" applyFill="1"/>
    <xf numFmtId="0" fontId="0" fillId="2" borderId="8" xfId="0" applyFill="1" applyBorder="1"/>
    <xf numFmtId="15" fontId="7" fillId="2" borderId="9" xfId="1" quotePrefix="1" applyNumberFormat="1" applyFont="1" applyFill="1" applyBorder="1" applyAlignment="1">
      <alignment horizontal="center"/>
    </xf>
    <xf numFmtId="0" fontId="7" fillId="2" borderId="9" xfId="1" applyFont="1" applyFill="1" applyBorder="1" applyAlignment="1">
      <alignment horizontal="center"/>
    </xf>
    <xf numFmtId="170" fontId="7" fillId="2" borderId="9" xfId="1" applyNumberFormat="1" applyFont="1" applyFill="1" applyBorder="1" applyAlignment="1">
      <alignment horizontal="center"/>
    </xf>
    <xf numFmtId="3" fontId="7" fillId="2" borderId="8" xfId="1" applyNumberFormat="1" applyFont="1" applyFill="1" applyBorder="1" applyAlignment="1">
      <alignment horizontal="center"/>
    </xf>
    <xf numFmtId="167" fontId="7" fillId="2" borderId="9" xfId="1" applyNumberFormat="1" applyFont="1" applyFill="1" applyBorder="1" applyAlignment="1">
      <alignment horizontal="center"/>
    </xf>
    <xf numFmtId="170" fontId="7" fillId="2" borderId="25" xfId="1" applyNumberFormat="1" applyFont="1" applyFill="1" applyBorder="1" applyAlignment="1">
      <alignment horizontal="center"/>
    </xf>
    <xf numFmtId="167" fontId="7" fillId="2" borderId="15" xfId="1" applyNumberFormat="1" applyFont="1" applyFill="1" applyBorder="1" applyAlignment="1">
      <alignment horizontal="center"/>
    </xf>
    <xf numFmtId="164" fontId="7" fillId="2" borderId="9" xfId="1" applyNumberFormat="1" applyFont="1" applyFill="1" applyBorder="1" applyAlignment="1">
      <alignment horizontal="center"/>
    </xf>
    <xf numFmtId="0" fontId="8" fillId="2" borderId="21" xfId="1" applyFont="1" applyFill="1" applyBorder="1"/>
    <xf numFmtId="0" fontId="8" fillId="2" borderId="22" xfId="1" applyFont="1" applyFill="1" applyBorder="1"/>
    <xf numFmtId="0" fontId="7" fillId="2" borderId="22" xfId="1" applyFont="1" applyFill="1" applyBorder="1"/>
    <xf numFmtId="0" fontId="7" fillId="2" borderId="23" xfId="1" applyFont="1" applyFill="1" applyBorder="1"/>
    <xf numFmtId="3" fontId="7" fillId="2" borderId="11" xfId="1" applyNumberFormat="1" applyFont="1" applyFill="1" applyBorder="1"/>
    <xf numFmtId="3" fontId="7" fillId="2" borderId="23" xfId="1" applyNumberFormat="1" applyFont="1" applyFill="1" applyBorder="1"/>
    <xf numFmtId="167" fontId="7" fillId="2" borderId="23" xfId="1" applyNumberFormat="1" applyFont="1" applyFill="1" applyBorder="1"/>
    <xf numFmtId="3" fontId="7" fillId="2" borderId="10" xfId="1" applyNumberFormat="1" applyFont="1" applyFill="1" applyBorder="1"/>
    <xf numFmtId="3" fontId="7" fillId="2" borderId="16" xfId="1" applyNumberFormat="1" applyFont="1" applyFill="1" applyBorder="1"/>
    <xf numFmtId="0" fontId="8" fillId="2" borderId="0" xfId="1" applyFont="1" applyFill="1" applyAlignment="1">
      <alignment horizontal="left" vertical="top" wrapText="1"/>
    </xf>
    <xf numFmtId="0" fontId="12" fillId="2" borderId="0" xfId="0" applyFont="1" applyFill="1" applyAlignment="1">
      <alignment horizontal="left" vertical="top"/>
    </xf>
    <xf numFmtId="0" fontId="8" fillId="2" borderId="0" xfId="1" applyFont="1" applyFill="1" applyAlignment="1">
      <alignment vertical="top" wrapText="1"/>
    </xf>
    <xf numFmtId="0" fontId="12" fillId="2" borderId="0" xfId="0" applyFont="1" applyFill="1" applyAlignment="1">
      <alignment vertical="top"/>
    </xf>
    <xf numFmtId="0" fontId="13" fillId="0" borderId="0" xfId="1" applyFont="1"/>
    <xf numFmtId="0" fontId="14" fillId="0" borderId="0" xfId="1" applyFont="1"/>
    <xf numFmtId="0" fontId="8" fillId="2" borderId="25" xfId="1" applyFont="1" applyFill="1" applyBorder="1" applyAlignment="1">
      <alignment vertical="top" wrapText="1"/>
    </xf>
    <xf numFmtId="0" fontId="12" fillId="2" borderId="0" xfId="0" applyFont="1" applyFill="1" applyAlignment="1">
      <alignment vertical="top" wrapText="1"/>
    </xf>
    <xf numFmtId="0" fontId="7" fillId="2" borderId="0" xfId="0" applyFont="1" applyFill="1" applyAlignment="1">
      <alignment vertical="top" wrapText="1"/>
    </xf>
    <xf numFmtId="0" fontId="15" fillId="0" borderId="0" xfId="1" applyFont="1"/>
    <xf numFmtId="0" fontId="16" fillId="0" borderId="0" xfId="1" applyFont="1"/>
    <xf numFmtId="0" fontId="17" fillId="0" borderId="0" xfId="1" applyFont="1"/>
    <xf numFmtId="0" fontId="18" fillId="0" borderId="0" xfId="1" applyFont="1"/>
    <xf numFmtId="0" fontId="19" fillId="2" borderId="0" xfId="0" applyFont="1" applyFill="1" applyAlignment="1">
      <alignment horizontal="left" vertical="top" wrapText="1"/>
    </xf>
    <xf numFmtId="0" fontId="20" fillId="0" borderId="0" xfId="0" applyFont="1" applyAlignment="1">
      <alignment horizontal="left" vertical="top" wrapText="1"/>
    </xf>
    <xf numFmtId="0" fontId="19" fillId="0" borderId="0" xfId="0" applyFont="1" applyAlignment="1">
      <alignment horizontal="left" vertical="top" wrapText="1"/>
    </xf>
    <xf numFmtId="0" fontId="5" fillId="0" borderId="0" xfId="1" quotePrefix="1" applyFont="1" applyAlignment="1">
      <alignment horizontal="center"/>
    </xf>
  </cellXfs>
  <cellStyles count="4">
    <cellStyle name="Comma 2 2" xfId="3" xr:uid="{2C08A5D5-E249-48F3-A159-14E1C9437911}"/>
    <cellStyle name="Comma 7 3" xfId="2" xr:uid="{4C4F419F-1738-423E-8FE2-F9FED1CD27A4}"/>
    <cellStyle name="Normal" xfId="0" builtinId="0"/>
    <cellStyle name="Normal 2 2" xfId="1" xr:uid="{6F5201E5-DED7-44B3-9C66-EBC292BAD5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1.0%20BNM's%20Fund\1.1%20BNM's%20Fund%20for%20SMEs\6.ALL%20FUNDS%20STATUS\HANDBOOK\working%20file%20reporting%202025\Handbook%20Aug%202025_WIP.xlsx" TargetMode="External"/><Relationship Id="rId1" Type="http://schemas.openxmlformats.org/officeDocument/2006/relationships/externalLinkPath" Target="/1.0%20BNM's%20Fund/1.1%20BNM's%20Fund%20for%20SMEs/6.ALL%20FUNDS%20STATUS/HANDBOOK/working%20file%20reporting%202025/Handbook%20Aug%202025_WI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ummary (Old Copy)"/>
      <sheetName val="Rpt643_2Q 2025"/>
      <sheetName val="Rpt651_2Q 2025"/>
      <sheetName val="Rpt666_2Q2025_Impaired"/>
      <sheetName val="Rpt673_Azrol_end-AUG25"/>
      <sheetName val="Handbook "/>
      <sheetName val="Summary"/>
      <sheetName val="Handbook_Oct 24"/>
      <sheetName val="Handbook (CLOSED)"/>
      <sheetName val="JKK web"/>
      <sheetName val="PFIs "/>
      <sheetName val="States "/>
      <sheetName val="Active Funds only "/>
      <sheetName val="Weekly Report to MOF "/>
      <sheetName val="Hbook Raizon(Table Slide)"/>
      <sheetName val="FORECAST"/>
      <sheetName val="Hbook Raizon(VEN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DC33B-D8AE-444A-BA6E-07585D28F1F4}">
  <sheetPr>
    <pageSetUpPr fitToPage="1"/>
  </sheetPr>
  <dimension ref="A1:Q64"/>
  <sheetViews>
    <sheetView tabSelected="1" zoomScaleNormal="100" workbookViewId="0">
      <selection activeCell="E2" sqref="E2"/>
    </sheetView>
  </sheetViews>
  <sheetFormatPr defaultColWidth="9.109375" defaultRowHeight="13.8" x14ac:dyDescent="0.3"/>
  <cols>
    <col min="1" max="1" width="8.44140625" style="4" customWidth="1"/>
    <col min="2" max="3" width="9.109375" style="4"/>
    <col min="4" max="4" width="48" style="4" customWidth="1"/>
    <col min="5" max="5" width="9.88671875" style="4" customWidth="1"/>
    <col min="6" max="6" width="11.44140625" style="4" customWidth="1"/>
    <col min="7" max="7" width="12" style="4" customWidth="1"/>
    <col min="8" max="8" width="12.5546875" style="4" bestFit="1" customWidth="1"/>
    <col min="9" max="10" width="12.109375" style="4" customWidth="1"/>
    <col min="11" max="11" width="11.5546875" style="4" customWidth="1"/>
    <col min="12" max="12" width="12.5546875" style="4" bestFit="1" customWidth="1"/>
    <col min="13" max="13" width="11.5546875" style="4" customWidth="1"/>
    <col min="14" max="14" width="12.5546875" style="4" bestFit="1" customWidth="1"/>
    <col min="15" max="15" width="11.5546875" style="4" customWidth="1"/>
    <col min="16" max="16" width="11.44140625" style="4" customWidth="1"/>
    <col min="17" max="17" width="9.109375" style="4" customWidth="1"/>
    <col min="18" max="16384" width="9.109375" style="4"/>
  </cols>
  <sheetData>
    <row r="1" spans="1:16" ht="21" customHeight="1" x14ac:dyDescent="0.35">
      <c r="A1" s="1">
        <v>1.6</v>
      </c>
      <c r="B1" s="2" t="s">
        <v>0</v>
      </c>
      <c r="C1" s="2"/>
      <c r="D1" s="2"/>
      <c r="E1" s="2"/>
      <c r="F1" s="2"/>
      <c r="G1" s="2"/>
      <c r="H1" s="2"/>
      <c r="I1" s="2"/>
      <c r="J1" s="3"/>
    </row>
    <row r="2" spans="1:16" ht="18" x14ac:dyDescent="0.35">
      <c r="A2" s="1"/>
      <c r="B2" s="5" t="s">
        <v>1</v>
      </c>
      <c r="C2" s="2"/>
      <c r="D2" s="2"/>
      <c r="E2" s="2"/>
      <c r="F2" s="2"/>
      <c r="G2" s="2"/>
      <c r="H2" s="2"/>
      <c r="I2" s="2"/>
      <c r="J2" s="3"/>
    </row>
    <row r="3" spans="1:16" s="7" customFormat="1" ht="20.399999999999999" customHeight="1" thickBot="1" x14ac:dyDescent="0.25">
      <c r="A3" s="6"/>
    </row>
    <row r="4" spans="1:16" s="7" customFormat="1" ht="12" customHeight="1" x14ac:dyDescent="0.2">
      <c r="A4" s="8"/>
      <c r="B4" s="9"/>
      <c r="C4" s="9"/>
      <c r="D4" s="9"/>
      <c r="E4" s="10" t="s">
        <v>2</v>
      </c>
      <c r="F4" s="10" t="s">
        <v>3</v>
      </c>
      <c r="G4" s="11" t="s">
        <v>4</v>
      </c>
      <c r="H4" s="12"/>
      <c r="I4" s="11" t="s">
        <v>5</v>
      </c>
      <c r="J4" s="12"/>
      <c r="K4" s="11" t="s">
        <v>6</v>
      </c>
      <c r="L4" s="12"/>
      <c r="M4" s="11" t="s">
        <v>7</v>
      </c>
      <c r="N4" s="12"/>
      <c r="O4" s="11" t="s">
        <v>8</v>
      </c>
      <c r="P4" s="13"/>
    </row>
    <row r="5" spans="1:16" s="7" customFormat="1" ht="12" customHeight="1" x14ac:dyDescent="0.2">
      <c r="A5" s="14" t="s">
        <v>9</v>
      </c>
      <c r="B5" s="15"/>
      <c r="C5" s="15"/>
      <c r="D5" s="16"/>
      <c r="E5" s="17" t="s">
        <v>10</v>
      </c>
      <c r="F5" s="17" t="s">
        <v>11</v>
      </c>
      <c r="G5" s="18" t="s">
        <v>12</v>
      </c>
      <c r="H5" s="19"/>
      <c r="I5" s="18" t="s">
        <v>13</v>
      </c>
      <c r="J5" s="19"/>
      <c r="K5" s="18" t="s">
        <v>14</v>
      </c>
      <c r="L5" s="19"/>
      <c r="M5" s="18" t="s">
        <v>15</v>
      </c>
      <c r="N5" s="19"/>
      <c r="O5" s="18" t="s">
        <v>16</v>
      </c>
      <c r="P5" s="20"/>
    </row>
    <row r="6" spans="1:16" s="7" customFormat="1" ht="12" customHeight="1" x14ac:dyDescent="0.2">
      <c r="A6" s="21"/>
      <c r="B6" s="22"/>
      <c r="C6" s="22"/>
      <c r="D6" s="23"/>
      <c r="E6" s="17"/>
      <c r="F6" s="17" t="s">
        <v>17</v>
      </c>
      <c r="G6" s="24" t="s">
        <v>18</v>
      </c>
      <c r="H6" s="24" t="s">
        <v>18</v>
      </c>
      <c r="I6" s="24" t="s">
        <v>18</v>
      </c>
      <c r="J6" s="24" t="s">
        <v>18</v>
      </c>
      <c r="K6" s="24" t="s">
        <v>18</v>
      </c>
      <c r="L6" s="24" t="s">
        <v>18</v>
      </c>
      <c r="M6" s="24" t="s">
        <v>18</v>
      </c>
      <c r="N6" s="24" t="s">
        <v>18</v>
      </c>
      <c r="O6" s="24" t="s">
        <v>18</v>
      </c>
      <c r="P6" s="25" t="s">
        <v>18</v>
      </c>
    </row>
    <row r="7" spans="1:16" s="7" customFormat="1" ht="12" customHeight="1" x14ac:dyDescent="0.2">
      <c r="A7" s="21"/>
      <c r="B7" s="22"/>
      <c r="C7" s="22"/>
      <c r="D7" s="23"/>
      <c r="E7" s="17"/>
      <c r="F7" s="17"/>
      <c r="G7" s="17" t="s">
        <v>19</v>
      </c>
      <c r="H7" s="17" t="s">
        <v>20</v>
      </c>
      <c r="I7" s="26" t="str">
        <f>$G$7</f>
        <v>bulan Disember-24</v>
      </c>
      <c r="J7" s="26" t="str">
        <f>$H$7</f>
        <v>bulan Ogos-25</v>
      </c>
      <c r="K7" s="17" t="str">
        <f>$G$7</f>
        <v>bulan Disember-24</v>
      </c>
      <c r="L7" s="17" t="str">
        <f>$H$7</f>
        <v>bulan Ogos-25</v>
      </c>
      <c r="M7" s="17" t="str">
        <f>$G$7</f>
        <v>bulan Disember-24</v>
      </c>
      <c r="N7" s="17" t="str">
        <f>$H$7</f>
        <v>bulan Ogos-25</v>
      </c>
      <c r="O7" s="17" t="str">
        <f>$G$7</f>
        <v>bulan Disember-24</v>
      </c>
      <c r="P7" s="27" t="str">
        <f>$H$7</f>
        <v>bulan Ogos-25</v>
      </c>
    </row>
    <row r="8" spans="1:16" s="7" customFormat="1" ht="12" customHeight="1" x14ac:dyDescent="0.2">
      <c r="A8" s="21"/>
      <c r="B8" s="22"/>
      <c r="C8" s="22"/>
      <c r="D8" s="23"/>
      <c r="E8" s="17"/>
      <c r="F8" s="28"/>
      <c r="G8" s="29" t="s">
        <v>21</v>
      </c>
      <c r="H8" s="29" t="s">
        <v>21</v>
      </c>
      <c r="I8" s="29" t="s">
        <v>21</v>
      </c>
      <c r="J8" s="29" t="s">
        <v>21</v>
      </c>
      <c r="K8" s="29" t="s">
        <v>21</v>
      </c>
      <c r="L8" s="29" t="s">
        <v>21</v>
      </c>
      <c r="M8" s="29" t="s">
        <v>21</v>
      </c>
      <c r="N8" s="29" t="s">
        <v>21</v>
      </c>
      <c r="O8" s="29" t="s">
        <v>21</v>
      </c>
      <c r="P8" s="30" t="s">
        <v>21</v>
      </c>
    </row>
    <row r="9" spans="1:16" s="7" customFormat="1" ht="12" customHeight="1" x14ac:dyDescent="0.2">
      <c r="A9" s="31" t="s">
        <v>22</v>
      </c>
      <c r="B9" s="32"/>
      <c r="C9" s="32"/>
      <c r="D9" s="33"/>
      <c r="E9" s="28" t="s">
        <v>23</v>
      </c>
      <c r="F9" s="28" t="s">
        <v>24</v>
      </c>
      <c r="G9" s="34">
        <v>45657</v>
      </c>
      <c r="H9" s="34">
        <v>45900</v>
      </c>
      <c r="I9" s="34">
        <f>$G$9</f>
        <v>45657</v>
      </c>
      <c r="J9" s="34">
        <f>$H$9</f>
        <v>45900</v>
      </c>
      <c r="K9" s="34">
        <f>$G$9</f>
        <v>45657</v>
      </c>
      <c r="L9" s="34">
        <f>$H$9</f>
        <v>45900</v>
      </c>
      <c r="M9" s="34">
        <f>$G$9</f>
        <v>45657</v>
      </c>
      <c r="N9" s="34">
        <f>$H$9</f>
        <v>45900</v>
      </c>
      <c r="O9" s="34">
        <f>$G$9</f>
        <v>45657</v>
      </c>
      <c r="P9" s="35">
        <f>$H$9</f>
        <v>45900</v>
      </c>
    </row>
    <row r="10" spans="1:16" s="7" customFormat="1" ht="12" customHeight="1" x14ac:dyDescent="0.2">
      <c r="A10" s="36"/>
      <c r="B10" s="37"/>
      <c r="C10" s="37"/>
      <c r="D10" s="37"/>
      <c r="E10" s="28" t="s">
        <v>25</v>
      </c>
      <c r="F10" s="28" t="s">
        <v>26</v>
      </c>
      <c r="G10" s="38" t="s">
        <v>27</v>
      </c>
      <c r="H10" s="39"/>
      <c r="I10" s="40"/>
      <c r="J10" s="40"/>
      <c r="K10" s="38" t="s">
        <v>27</v>
      </c>
      <c r="L10" s="41"/>
      <c r="M10" s="41"/>
      <c r="N10" s="41"/>
      <c r="O10" s="41"/>
      <c r="P10" s="42"/>
    </row>
    <row r="11" spans="1:16" s="7" customFormat="1" ht="12" customHeight="1" x14ac:dyDescent="0.2">
      <c r="A11" s="43"/>
      <c r="B11" s="44"/>
      <c r="C11" s="44"/>
      <c r="D11" s="44"/>
      <c r="E11" s="45"/>
      <c r="F11" s="46" t="s">
        <v>28</v>
      </c>
      <c r="G11" s="18" t="s">
        <v>29</v>
      </c>
      <c r="H11" s="19"/>
      <c r="I11" s="47"/>
      <c r="J11" s="47"/>
      <c r="K11" s="48" t="s">
        <v>29</v>
      </c>
      <c r="L11" s="49"/>
      <c r="M11" s="49"/>
      <c r="N11" s="49"/>
      <c r="O11" s="49"/>
      <c r="P11" s="50"/>
    </row>
    <row r="12" spans="1:16" s="7" customFormat="1" ht="12" customHeight="1" x14ac:dyDescent="0.2">
      <c r="A12" s="51" t="s">
        <v>30</v>
      </c>
      <c r="E12" s="52"/>
      <c r="F12" s="28"/>
      <c r="G12" s="29"/>
      <c r="H12" s="29"/>
      <c r="I12" s="53"/>
      <c r="J12" s="53"/>
      <c r="K12" s="54"/>
      <c r="L12" s="54"/>
      <c r="M12" s="54"/>
      <c r="N12" s="54"/>
      <c r="O12" s="55"/>
      <c r="P12" s="56"/>
    </row>
    <row r="13" spans="1:16" s="7" customFormat="1" ht="12" customHeight="1" x14ac:dyDescent="0.2">
      <c r="A13" s="57" t="s">
        <v>31</v>
      </c>
      <c r="E13" s="52"/>
      <c r="F13" s="28"/>
      <c r="G13" s="29"/>
      <c r="H13" s="29"/>
      <c r="I13" s="53"/>
      <c r="J13" s="53"/>
      <c r="K13" s="53"/>
      <c r="L13" s="53"/>
      <c r="M13" s="53"/>
      <c r="N13" s="53"/>
      <c r="O13" s="55"/>
      <c r="P13" s="58"/>
    </row>
    <row r="14" spans="1:16" s="7" customFormat="1" ht="12" customHeight="1" x14ac:dyDescent="0.2">
      <c r="A14" s="57"/>
      <c r="E14" s="52"/>
      <c r="F14" s="28"/>
      <c r="G14" s="29"/>
      <c r="H14" s="29"/>
      <c r="I14" s="53" t="s">
        <v>32</v>
      </c>
      <c r="J14" s="53"/>
      <c r="K14" s="53"/>
      <c r="L14" s="53"/>
      <c r="M14" s="53"/>
      <c r="N14" s="53"/>
      <c r="O14" s="55"/>
      <c r="P14" s="58"/>
    </row>
    <row r="15" spans="1:16" s="7" customFormat="1" ht="12" customHeight="1" x14ac:dyDescent="0.3">
      <c r="A15" s="59" t="s">
        <v>33</v>
      </c>
      <c r="B15" s="60"/>
      <c r="C15" s="60"/>
      <c r="D15" s="60"/>
      <c r="E15" s="61">
        <v>42905</v>
      </c>
      <c r="F15" s="62">
        <v>32715000000</v>
      </c>
      <c r="G15" s="63">
        <v>58594662840.499992</v>
      </c>
      <c r="H15" s="63">
        <v>61459123122.369995</v>
      </c>
      <c r="I15" s="64">
        <v>168041</v>
      </c>
      <c r="J15" s="64">
        <v>174719</v>
      </c>
      <c r="K15" s="63">
        <v>56810340855.32</v>
      </c>
      <c r="L15" s="63">
        <v>59476638357.43</v>
      </c>
      <c r="M15" s="63">
        <v>32159794645.119999</v>
      </c>
      <c r="N15" s="63">
        <v>33210416206.869999</v>
      </c>
      <c r="O15" s="65">
        <v>24650546210.200001</v>
      </c>
      <c r="P15" s="66">
        <v>26266222150.560001</v>
      </c>
    </row>
    <row r="16" spans="1:16" s="7" customFormat="1" ht="19.5" customHeight="1" x14ac:dyDescent="0.3">
      <c r="A16" s="59" t="s">
        <v>34</v>
      </c>
      <c r="B16" s="60"/>
      <c r="C16" s="60"/>
      <c r="D16" s="67"/>
      <c r="E16" s="61">
        <v>39995</v>
      </c>
      <c r="F16" s="68">
        <v>0</v>
      </c>
      <c r="G16" s="65">
        <v>2154997526</v>
      </c>
      <c r="H16" s="65">
        <v>2244676973</v>
      </c>
      <c r="I16" s="64">
        <v>2839</v>
      </c>
      <c r="J16" s="64">
        <v>3050</v>
      </c>
      <c r="K16" s="63">
        <v>979812065.68000007</v>
      </c>
      <c r="L16" s="63">
        <v>1001123853.6800001</v>
      </c>
      <c r="M16" s="63">
        <v>935640991.13000011</v>
      </c>
      <c r="N16" s="63">
        <v>959855578.37</v>
      </c>
      <c r="O16" s="65">
        <v>44171074.549999997</v>
      </c>
      <c r="P16" s="66">
        <v>41268275.310000002</v>
      </c>
    </row>
    <row r="17" spans="1:16" s="7" customFormat="1" ht="12" customHeight="1" x14ac:dyDescent="0.3">
      <c r="A17" s="59"/>
      <c r="B17" s="60"/>
      <c r="C17" s="60"/>
      <c r="D17" s="60"/>
      <c r="E17" s="61"/>
      <c r="F17" s="17"/>
      <c r="G17" s="69"/>
      <c r="H17" s="69"/>
      <c r="I17" s="64"/>
      <c r="J17" s="64"/>
      <c r="K17" s="69"/>
      <c r="L17" s="69"/>
      <c r="M17" s="69"/>
      <c r="N17" s="69"/>
      <c r="O17" s="70"/>
      <c r="P17" s="71"/>
    </row>
    <row r="18" spans="1:16" s="7" customFormat="1" ht="12" customHeight="1" x14ac:dyDescent="0.2">
      <c r="A18" s="57"/>
      <c r="E18" s="61"/>
      <c r="F18" s="17"/>
      <c r="G18" s="65"/>
      <c r="H18" s="65"/>
      <c r="I18" s="65"/>
      <c r="J18" s="65"/>
      <c r="K18" s="65"/>
      <c r="L18" s="65"/>
      <c r="M18" s="65"/>
      <c r="N18" s="65"/>
      <c r="O18" s="72"/>
      <c r="P18" s="73"/>
    </row>
    <row r="19" spans="1:16" s="7" customFormat="1" ht="12" customHeight="1" thickBot="1" x14ac:dyDescent="0.25">
      <c r="A19" s="74"/>
      <c r="B19" s="75"/>
      <c r="C19" s="75"/>
      <c r="D19" s="76"/>
      <c r="E19" s="77"/>
      <c r="F19" s="77"/>
      <c r="G19" s="77"/>
      <c r="H19" s="77"/>
      <c r="I19" s="78"/>
      <c r="J19" s="78"/>
      <c r="K19" s="78"/>
      <c r="L19" s="78"/>
      <c r="M19" s="78"/>
      <c r="N19" s="78"/>
      <c r="O19" s="79"/>
      <c r="P19" s="80"/>
    </row>
    <row r="20" spans="1:16" s="7" customFormat="1" ht="12" customHeight="1" x14ac:dyDescent="0.2">
      <c r="A20" s="51"/>
      <c r="E20" s="17"/>
      <c r="F20" s="81"/>
      <c r="G20" s="81"/>
      <c r="H20" s="81"/>
      <c r="I20" s="17"/>
      <c r="J20" s="17"/>
      <c r="K20" s="17"/>
      <c r="L20" s="17"/>
      <c r="M20" s="17"/>
      <c r="N20" s="17"/>
      <c r="O20" s="82"/>
      <c r="P20" s="83"/>
    </row>
    <row r="21" spans="1:16" s="7" customFormat="1" ht="12" customHeight="1" x14ac:dyDescent="0.2">
      <c r="A21" s="51" t="s">
        <v>35</v>
      </c>
      <c r="E21" s="17"/>
      <c r="F21" s="81"/>
      <c r="G21" s="81" t="s">
        <v>32</v>
      </c>
      <c r="H21" s="81" t="s">
        <v>32</v>
      </c>
      <c r="I21" s="17"/>
      <c r="J21" s="17"/>
      <c r="K21" s="17" t="s">
        <v>32</v>
      </c>
      <c r="L21" s="17" t="s">
        <v>32</v>
      </c>
      <c r="M21" s="17"/>
      <c r="N21" s="17"/>
      <c r="O21" s="84"/>
      <c r="P21" s="27"/>
    </row>
    <row r="22" spans="1:16" s="7" customFormat="1" ht="12" customHeight="1" x14ac:dyDescent="0.2">
      <c r="A22" s="57" t="s">
        <v>36</v>
      </c>
      <c r="E22" s="17"/>
      <c r="F22" s="81"/>
      <c r="G22" s="81" t="s">
        <v>32</v>
      </c>
      <c r="H22" s="81" t="s">
        <v>32</v>
      </c>
      <c r="I22" s="17"/>
      <c r="J22" s="17"/>
      <c r="K22" s="17"/>
      <c r="L22" s="17"/>
      <c r="M22" s="17" t="s">
        <v>32</v>
      </c>
      <c r="N22" s="17" t="s">
        <v>32</v>
      </c>
      <c r="O22" s="84"/>
      <c r="P22" s="27"/>
    </row>
    <row r="23" spans="1:16" s="7" customFormat="1" ht="12" customHeight="1" x14ac:dyDescent="0.2">
      <c r="A23" s="51"/>
      <c r="E23" s="17"/>
      <c r="F23" s="81"/>
      <c r="G23" s="81"/>
      <c r="H23" s="81"/>
      <c r="I23" s="17"/>
      <c r="J23" s="17"/>
      <c r="K23" s="17"/>
      <c r="L23" s="17"/>
      <c r="M23" s="17"/>
      <c r="N23" s="17"/>
      <c r="O23" s="84"/>
      <c r="P23" s="27"/>
    </row>
    <row r="24" spans="1:16" s="7" customFormat="1" ht="12" customHeight="1" x14ac:dyDescent="0.2">
      <c r="A24" s="51" t="s">
        <v>37</v>
      </c>
      <c r="B24" s="22"/>
      <c r="C24" s="22"/>
      <c r="D24" s="22"/>
      <c r="E24" s="85" t="s">
        <v>38</v>
      </c>
      <c r="F24" s="17">
        <v>800</v>
      </c>
      <c r="G24" s="69">
        <v>289</v>
      </c>
      <c r="H24" s="69">
        <v>289</v>
      </c>
      <c r="I24" s="86" t="s">
        <v>39</v>
      </c>
      <c r="J24" s="86" t="s">
        <v>39</v>
      </c>
      <c r="K24" s="69" t="s">
        <v>39</v>
      </c>
      <c r="L24" s="69" t="s">
        <v>39</v>
      </c>
      <c r="M24" s="69" t="s">
        <v>39</v>
      </c>
      <c r="N24" s="69" t="s">
        <v>39</v>
      </c>
      <c r="O24" s="70" t="s">
        <v>39</v>
      </c>
      <c r="P24" s="71" t="s">
        <v>39</v>
      </c>
    </row>
    <row r="25" spans="1:16" s="7" customFormat="1" ht="12" customHeight="1" x14ac:dyDescent="0.2">
      <c r="A25" s="51" t="s">
        <v>40</v>
      </c>
      <c r="B25" s="87"/>
      <c r="C25" s="87"/>
      <c r="E25" s="85" t="s">
        <v>41</v>
      </c>
      <c r="F25" s="17">
        <v>600</v>
      </c>
      <c r="G25" s="69">
        <v>331.3</v>
      </c>
      <c r="H25" s="69">
        <v>331.3</v>
      </c>
      <c r="I25" s="86" t="s">
        <v>39</v>
      </c>
      <c r="J25" s="86" t="s">
        <v>39</v>
      </c>
      <c r="K25" s="69" t="s">
        <v>39</v>
      </c>
      <c r="L25" s="69" t="s">
        <v>39</v>
      </c>
      <c r="M25" s="69" t="s">
        <v>39</v>
      </c>
      <c r="N25" s="69" t="s">
        <v>39</v>
      </c>
      <c r="O25" s="70" t="s">
        <v>39</v>
      </c>
      <c r="P25" s="71" t="s">
        <v>39</v>
      </c>
    </row>
    <row r="26" spans="1:16" s="7" customFormat="1" ht="12" customHeight="1" x14ac:dyDescent="0.2">
      <c r="A26" s="51" t="s">
        <v>42</v>
      </c>
      <c r="E26" s="85" t="s">
        <v>43</v>
      </c>
      <c r="F26" s="17">
        <v>1250</v>
      </c>
      <c r="G26" s="69">
        <v>1419.453</v>
      </c>
      <c r="H26" s="69">
        <v>1419.453</v>
      </c>
      <c r="I26" s="86">
        <v>3126</v>
      </c>
      <c r="J26" s="86">
        <v>3126</v>
      </c>
      <c r="K26" s="69">
        <v>1397.845</v>
      </c>
      <c r="L26" s="69">
        <v>1397.845</v>
      </c>
      <c r="M26" s="69">
        <v>1397.845</v>
      </c>
      <c r="N26" s="69">
        <v>1397.845</v>
      </c>
      <c r="O26" s="70">
        <v>0</v>
      </c>
      <c r="P26" s="71">
        <v>0</v>
      </c>
    </row>
    <row r="27" spans="1:16" s="7" customFormat="1" ht="12" customHeight="1" x14ac:dyDescent="0.2">
      <c r="A27" s="51" t="s">
        <v>44</v>
      </c>
      <c r="D27" s="88"/>
      <c r="E27" s="85" t="s">
        <v>45</v>
      </c>
      <c r="F27" s="17">
        <v>200</v>
      </c>
      <c r="G27" s="69">
        <v>203.452</v>
      </c>
      <c r="H27" s="69">
        <v>203.452</v>
      </c>
      <c r="I27" s="86">
        <v>194</v>
      </c>
      <c r="J27" s="86">
        <v>194</v>
      </c>
      <c r="K27" s="69">
        <v>203.37700000000001</v>
      </c>
      <c r="L27" s="69">
        <v>203.37700000000001</v>
      </c>
      <c r="M27" s="69">
        <v>203.37700000000001</v>
      </c>
      <c r="N27" s="69">
        <v>203.37700000000001</v>
      </c>
      <c r="O27" s="70">
        <v>0</v>
      </c>
      <c r="P27" s="71">
        <v>0</v>
      </c>
    </row>
    <row r="28" spans="1:16" s="7" customFormat="1" ht="12" customHeight="1" x14ac:dyDescent="0.2">
      <c r="A28" s="51" t="s">
        <v>46</v>
      </c>
      <c r="D28" s="88"/>
      <c r="E28" s="85" t="s">
        <v>47</v>
      </c>
      <c r="F28" s="17">
        <v>100</v>
      </c>
      <c r="G28" s="69">
        <v>94.956000000000003</v>
      </c>
      <c r="H28" s="69">
        <v>94.956000000000003</v>
      </c>
      <c r="I28" s="86">
        <v>25</v>
      </c>
      <c r="J28" s="86">
        <v>25</v>
      </c>
      <c r="K28" s="69">
        <v>94.956000000000003</v>
      </c>
      <c r="L28" s="69">
        <v>94.956000000000003</v>
      </c>
      <c r="M28" s="69">
        <v>94.956000000000003</v>
      </c>
      <c r="N28" s="69">
        <v>94.956000000000003</v>
      </c>
      <c r="O28" s="69">
        <v>0</v>
      </c>
      <c r="P28" s="71">
        <v>0</v>
      </c>
    </row>
    <row r="29" spans="1:16" s="7" customFormat="1" ht="12" customHeight="1" x14ac:dyDescent="0.2">
      <c r="A29" s="51" t="s">
        <v>48</v>
      </c>
      <c r="D29" s="88"/>
      <c r="E29" s="85" t="s">
        <v>49</v>
      </c>
      <c r="F29" s="17">
        <v>100</v>
      </c>
      <c r="G29" s="69">
        <v>94.677000000000007</v>
      </c>
      <c r="H29" s="69">
        <v>94.677000000000007</v>
      </c>
      <c r="I29" s="86">
        <v>99</v>
      </c>
      <c r="J29" s="86">
        <v>99</v>
      </c>
      <c r="K29" s="69">
        <v>90.84</v>
      </c>
      <c r="L29" s="69">
        <v>90.84</v>
      </c>
      <c r="M29" s="69">
        <v>90.84</v>
      </c>
      <c r="N29" s="69">
        <v>90.84</v>
      </c>
      <c r="O29" s="69">
        <v>0</v>
      </c>
      <c r="P29" s="71">
        <v>0</v>
      </c>
    </row>
    <row r="30" spans="1:16" s="7" customFormat="1" ht="15.9" customHeight="1" x14ac:dyDescent="0.2">
      <c r="A30" s="89" t="s">
        <v>50</v>
      </c>
      <c r="B30" s="90"/>
      <c r="C30" s="90"/>
      <c r="D30" s="91"/>
      <c r="E30" s="92" t="s">
        <v>51</v>
      </c>
      <c r="F30" s="17">
        <v>500</v>
      </c>
      <c r="G30" s="69">
        <v>297.24599999999998</v>
      </c>
      <c r="H30" s="69">
        <v>297.24599999999998</v>
      </c>
      <c r="I30" s="86">
        <v>54</v>
      </c>
      <c r="J30" s="86">
        <v>54</v>
      </c>
      <c r="K30" s="69">
        <v>297.24599999999998</v>
      </c>
      <c r="L30" s="69">
        <v>297.24599999999998</v>
      </c>
      <c r="M30" s="69">
        <v>297.24599999999998</v>
      </c>
      <c r="N30" s="69">
        <v>297.24599999999998</v>
      </c>
      <c r="O30" s="69">
        <v>0</v>
      </c>
      <c r="P30" s="71">
        <v>0</v>
      </c>
    </row>
    <row r="31" spans="1:16" s="7" customFormat="1" ht="12" customHeight="1" x14ac:dyDescent="0.2">
      <c r="A31" s="51" t="s">
        <v>52</v>
      </c>
      <c r="D31" s="88"/>
      <c r="E31" s="85" t="s">
        <v>53</v>
      </c>
      <c r="F31" s="17">
        <v>1850</v>
      </c>
      <c r="G31" s="69">
        <v>3774.2890000000002</v>
      </c>
      <c r="H31" s="69">
        <v>3774.2890000000002</v>
      </c>
      <c r="I31" s="86">
        <v>5420</v>
      </c>
      <c r="J31" s="86">
        <v>5420</v>
      </c>
      <c r="K31" s="69">
        <v>3725.8879999999999</v>
      </c>
      <c r="L31" s="69">
        <v>3725.8879999999999</v>
      </c>
      <c r="M31" s="69">
        <v>3725.8879999999999</v>
      </c>
      <c r="N31" s="69">
        <v>3725.8879999999999</v>
      </c>
      <c r="O31" s="69">
        <v>0</v>
      </c>
      <c r="P31" s="71">
        <v>0</v>
      </c>
    </row>
    <row r="32" spans="1:16" s="7" customFormat="1" ht="12" customHeight="1" x14ac:dyDescent="0.2">
      <c r="A32" s="89" t="s">
        <v>54</v>
      </c>
      <c r="B32" s="90"/>
      <c r="C32" s="90"/>
      <c r="D32" s="91"/>
      <c r="E32" s="85" t="s">
        <v>55</v>
      </c>
      <c r="F32" s="17">
        <v>1000</v>
      </c>
      <c r="G32" s="69">
        <v>609.10500000000002</v>
      </c>
      <c r="H32" s="69">
        <v>609.10500000000002</v>
      </c>
      <c r="I32" s="86">
        <v>96</v>
      </c>
      <c r="J32" s="86">
        <v>96</v>
      </c>
      <c r="K32" s="69">
        <v>585.20000000000005</v>
      </c>
      <c r="L32" s="69">
        <v>585.20000000000005</v>
      </c>
      <c r="M32" s="69">
        <v>585.20000000000005</v>
      </c>
      <c r="N32" s="69">
        <v>585.20000000000005</v>
      </c>
      <c r="O32" s="69">
        <v>0</v>
      </c>
      <c r="P32" s="71">
        <v>0</v>
      </c>
    </row>
    <row r="33" spans="1:17" s="7" customFormat="1" ht="12" customHeight="1" x14ac:dyDescent="0.2">
      <c r="A33" s="51" t="s">
        <v>56</v>
      </c>
      <c r="D33" s="88"/>
      <c r="E33" s="85" t="s">
        <v>57</v>
      </c>
      <c r="F33" s="17">
        <v>330</v>
      </c>
      <c r="G33" s="93">
        <v>335.774</v>
      </c>
      <c r="H33" s="93">
        <v>335.774</v>
      </c>
      <c r="I33" s="86">
        <v>306</v>
      </c>
      <c r="J33" s="86">
        <v>306</v>
      </c>
      <c r="K33" s="69">
        <v>333.67099999999999</v>
      </c>
      <c r="L33" s="69">
        <v>333.67099999999999</v>
      </c>
      <c r="M33" s="69">
        <v>333.67099999999999</v>
      </c>
      <c r="N33" s="69">
        <v>333.67099999999999</v>
      </c>
      <c r="O33" s="69">
        <v>0</v>
      </c>
      <c r="P33" s="71">
        <v>0</v>
      </c>
    </row>
    <row r="34" spans="1:17" s="7" customFormat="1" ht="12" customHeight="1" x14ac:dyDescent="0.2">
      <c r="A34" s="51" t="s">
        <v>58</v>
      </c>
      <c r="B34" s="87"/>
      <c r="C34" s="87"/>
      <c r="D34" s="94"/>
      <c r="E34" s="85" t="s">
        <v>59</v>
      </c>
      <c r="F34" s="17">
        <v>10</v>
      </c>
      <c r="G34" s="69">
        <v>3.3220000000000001</v>
      </c>
      <c r="H34" s="69">
        <v>3.3220000000000001</v>
      </c>
      <c r="I34" s="86">
        <v>33</v>
      </c>
      <c r="J34" s="86">
        <v>33</v>
      </c>
      <c r="K34" s="69">
        <v>0.97499999999999998</v>
      </c>
      <c r="L34" s="69">
        <v>0.97499999999999998</v>
      </c>
      <c r="M34" s="69">
        <v>0.97499999999999998</v>
      </c>
      <c r="N34" s="69">
        <v>0.97499999999999998</v>
      </c>
      <c r="O34" s="69">
        <v>0</v>
      </c>
      <c r="P34" s="71">
        <v>0</v>
      </c>
    </row>
    <row r="35" spans="1:17" s="7" customFormat="1" ht="12" customHeight="1" x14ac:dyDescent="0.2">
      <c r="A35" s="51" t="s">
        <v>60</v>
      </c>
      <c r="B35" s="87"/>
      <c r="C35" s="87"/>
      <c r="D35" s="94"/>
      <c r="E35" s="85" t="s">
        <v>61</v>
      </c>
      <c r="F35" s="95">
        <v>1000</v>
      </c>
      <c r="G35" s="69">
        <v>48.84</v>
      </c>
      <c r="H35" s="69">
        <v>48.84</v>
      </c>
      <c r="I35" s="86">
        <v>85</v>
      </c>
      <c r="J35" s="86">
        <v>85</v>
      </c>
      <c r="K35" s="69" t="s">
        <v>39</v>
      </c>
      <c r="L35" s="69" t="s">
        <v>39</v>
      </c>
      <c r="M35" s="69" t="s">
        <v>39</v>
      </c>
      <c r="N35" s="69" t="s">
        <v>39</v>
      </c>
      <c r="O35" s="69" t="s">
        <v>39</v>
      </c>
      <c r="P35" s="71" t="s">
        <v>39</v>
      </c>
    </row>
    <row r="36" spans="1:17" s="7" customFormat="1" ht="12" customHeight="1" x14ac:dyDescent="0.2">
      <c r="A36" s="51" t="s">
        <v>62</v>
      </c>
      <c r="D36" s="88"/>
      <c r="E36" s="85" t="s">
        <v>63</v>
      </c>
      <c r="F36" s="95">
        <v>600</v>
      </c>
      <c r="G36" s="69">
        <v>577.11599999999999</v>
      </c>
      <c r="H36" s="69">
        <v>577.11599999999999</v>
      </c>
      <c r="I36" s="86">
        <v>38</v>
      </c>
      <c r="J36" s="86">
        <v>38</v>
      </c>
      <c r="K36" s="69">
        <v>542.846</v>
      </c>
      <c r="L36" s="69">
        <v>542.846</v>
      </c>
      <c r="M36" s="69">
        <v>542.846</v>
      </c>
      <c r="N36" s="69">
        <v>542.846</v>
      </c>
      <c r="O36" s="69">
        <v>0</v>
      </c>
      <c r="P36" s="71">
        <v>0</v>
      </c>
    </row>
    <row r="37" spans="1:17" s="7" customFormat="1" ht="12" customHeight="1" x14ac:dyDescent="0.2">
      <c r="A37" s="51" t="s">
        <v>64</v>
      </c>
      <c r="B37" s="87"/>
      <c r="C37" s="87"/>
      <c r="D37" s="87"/>
      <c r="E37" s="85" t="s">
        <v>65</v>
      </c>
      <c r="F37" s="95">
        <v>200</v>
      </c>
      <c r="G37" s="69">
        <v>18.2</v>
      </c>
      <c r="H37" s="65">
        <v>18155000</v>
      </c>
      <c r="I37" s="64">
        <v>37</v>
      </c>
      <c r="J37" s="64">
        <v>37</v>
      </c>
      <c r="K37" s="69">
        <v>16.399999999999999</v>
      </c>
      <c r="L37" s="65">
        <v>16393965.629999999</v>
      </c>
      <c r="M37" s="65">
        <v>14926405.959999997</v>
      </c>
      <c r="N37" s="65">
        <v>16393965.629999999</v>
      </c>
      <c r="O37" s="65">
        <v>1467559.6700000018</v>
      </c>
      <c r="P37" s="73">
        <v>0</v>
      </c>
    </row>
    <row r="38" spans="1:17" s="7" customFormat="1" ht="12" customHeight="1" x14ac:dyDescent="0.2">
      <c r="A38" s="51" t="s">
        <v>66</v>
      </c>
      <c r="B38" s="87"/>
      <c r="C38" s="87"/>
      <c r="E38" s="17" t="s">
        <v>67</v>
      </c>
      <c r="F38" s="95">
        <v>500</v>
      </c>
      <c r="G38" s="69">
        <v>472.39699999999999</v>
      </c>
      <c r="H38" s="69">
        <v>472.39699999999999</v>
      </c>
      <c r="I38" s="86">
        <v>4640</v>
      </c>
      <c r="J38" s="86">
        <v>4640</v>
      </c>
      <c r="K38" s="64" t="s">
        <v>39</v>
      </c>
      <c r="L38" s="64" t="s">
        <v>39</v>
      </c>
      <c r="M38" s="64" t="s">
        <v>39</v>
      </c>
      <c r="N38" s="64" t="s">
        <v>39</v>
      </c>
      <c r="O38" s="69" t="s">
        <v>39</v>
      </c>
      <c r="P38" s="71" t="s">
        <v>39</v>
      </c>
    </row>
    <row r="39" spans="1:17" s="7" customFormat="1" ht="12" customHeight="1" x14ac:dyDescent="0.2">
      <c r="A39" s="51" t="s">
        <v>68</v>
      </c>
      <c r="E39" s="92" t="s">
        <v>69</v>
      </c>
      <c r="F39" s="96">
        <v>1200</v>
      </c>
      <c r="G39" s="69">
        <v>970.05399999999997</v>
      </c>
      <c r="H39" s="69">
        <v>970.05399999999997</v>
      </c>
      <c r="I39" s="86">
        <v>4561</v>
      </c>
      <c r="J39" s="86">
        <v>4561</v>
      </c>
      <c r="K39" s="69" t="s">
        <v>39</v>
      </c>
      <c r="L39" s="69" t="s">
        <v>39</v>
      </c>
      <c r="M39" s="69" t="s">
        <v>39</v>
      </c>
      <c r="N39" s="69" t="s">
        <v>39</v>
      </c>
      <c r="O39" s="69" t="s">
        <v>39</v>
      </c>
      <c r="P39" s="71" t="s">
        <v>39</v>
      </c>
    </row>
    <row r="40" spans="1:17" s="7" customFormat="1" ht="12" customHeight="1" x14ac:dyDescent="0.2">
      <c r="A40" s="51" t="s">
        <v>70</v>
      </c>
      <c r="E40" s="92" t="s">
        <v>71</v>
      </c>
      <c r="F40" s="97"/>
      <c r="G40" s="69">
        <v>88.596999999999994</v>
      </c>
      <c r="H40" s="69">
        <v>88.596999999999994</v>
      </c>
      <c r="I40" s="86">
        <v>165</v>
      </c>
      <c r="J40" s="86">
        <v>165</v>
      </c>
      <c r="K40" s="69" t="s">
        <v>39</v>
      </c>
      <c r="L40" s="69" t="s">
        <v>39</v>
      </c>
      <c r="M40" s="69" t="s">
        <v>39</v>
      </c>
      <c r="N40" s="69" t="s">
        <v>39</v>
      </c>
      <c r="O40" s="69" t="s">
        <v>39</v>
      </c>
      <c r="P40" s="71" t="s">
        <v>39</v>
      </c>
    </row>
    <row r="41" spans="1:17" s="7" customFormat="1" ht="12" customHeight="1" x14ac:dyDescent="0.2">
      <c r="A41" s="98" t="s">
        <v>72</v>
      </c>
      <c r="E41" s="85" t="s">
        <v>73</v>
      </c>
      <c r="F41" s="64">
        <v>2000</v>
      </c>
      <c r="G41" s="69">
        <v>2097.9369999999999</v>
      </c>
      <c r="H41" s="69">
        <v>2097.9369999999999</v>
      </c>
      <c r="I41" s="86">
        <v>9557</v>
      </c>
      <c r="J41" s="86">
        <v>9557</v>
      </c>
      <c r="K41" s="69" t="s">
        <v>39</v>
      </c>
      <c r="L41" s="69" t="s">
        <v>39</v>
      </c>
      <c r="M41" s="69" t="s">
        <v>39</v>
      </c>
      <c r="N41" s="69" t="s">
        <v>39</v>
      </c>
      <c r="O41" s="69" t="s">
        <v>39</v>
      </c>
      <c r="P41" s="71" t="s">
        <v>39</v>
      </c>
    </row>
    <row r="42" spans="1:17" s="7" customFormat="1" ht="12" customHeight="1" x14ac:dyDescent="0.2">
      <c r="A42" s="51" t="s">
        <v>74</v>
      </c>
      <c r="E42" s="85" t="s">
        <v>75</v>
      </c>
      <c r="F42" s="17">
        <v>300</v>
      </c>
      <c r="G42" s="69">
        <v>946.65499999999997</v>
      </c>
      <c r="H42" s="69">
        <v>946.65499999999997</v>
      </c>
      <c r="I42" s="64">
        <v>2541</v>
      </c>
      <c r="J42" s="64">
        <v>2541</v>
      </c>
      <c r="K42" s="69">
        <v>914.5</v>
      </c>
      <c r="L42" s="65">
        <v>914525507.10000002</v>
      </c>
      <c r="M42" s="65">
        <v>897996171.78999996</v>
      </c>
      <c r="N42" s="65">
        <v>897996171.78999996</v>
      </c>
      <c r="O42" s="65">
        <v>16529335.310000399</v>
      </c>
      <c r="P42" s="73">
        <v>0</v>
      </c>
    </row>
    <row r="43" spans="1:17" s="7" customFormat="1" ht="12" customHeight="1" x14ac:dyDescent="0.2">
      <c r="A43" s="51" t="s">
        <v>76</v>
      </c>
      <c r="D43" s="88"/>
      <c r="E43" s="85" t="s">
        <v>77</v>
      </c>
      <c r="F43" s="17">
        <v>500</v>
      </c>
      <c r="G43" s="69">
        <v>137.6</v>
      </c>
      <c r="H43" s="69">
        <v>136.4</v>
      </c>
      <c r="I43" s="86">
        <v>930</v>
      </c>
      <c r="J43" s="86">
        <v>926</v>
      </c>
      <c r="K43" s="69">
        <v>136.4</v>
      </c>
      <c r="L43" s="17">
        <v>136.4</v>
      </c>
      <c r="M43" s="69">
        <v>136.4</v>
      </c>
      <c r="N43" s="69">
        <v>136.4</v>
      </c>
      <c r="O43" s="65">
        <v>61262956.899999991</v>
      </c>
      <c r="P43" s="71">
        <v>0</v>
      </c>
    </row>
    <row r="44" spans="1:17" s="7" customFormat="1" ht="12" customHeight="1" x14ac:dyDescent="0.25">
      <c r="A44" s="99" t="s">
        <v>78</v>
      </c>
      <c r="B44" s="100"/>
      <c r="C44" s="100"/>
      <c r="D44" s="101"/>
      <c r="E44" s="102" t="s">
        <v>79</v>
      </c>
      <c r="F44" s="103">
        <v>500</v>
      </c>
      <c r="G44" s="104">
        <v>83.3</v>
      </c>
      <c r="H44" s="104">
        <v>83.3</v>
      </c>
      <c r="I44" s="105">
        <v>281</v>
      </c>
      <c r="J44" s="105">
        <v>281</v>
      </c>
      <c r="K44" s="104">
        <v>83.3</v>
      </c>
      <c r="L44" s="103">
        <v>83.3</v>
      </c>
      <c r="M44" s="104">
        <v>48</v>
      </c>
      <c r="N44" s="106">
        <v>83327000</v>
      </c>
      <c r="O44" s="107">
        <v>35.299999999999997</v>
      </c>
      <c r="P44" s="108">
        <v>0</v>
      </c>
    </row>
    <row r="45" spans="1:17" s="7" customFormat="1" ht="12" customHeight="1" x14ac:dyDescent="0.25">
      <c r="A45" s="99" t="s">
        <v>80</v>
      </c>
      <c r="B45" s="100"/>
      <c r="C45" s="100"/>
      <c r="D45" s="101"/>
      <c r="E45" s="102" t="s">
        <v>81</v>
      </c>
      <c r="F45" s="103">
        <v>200</v>
      </c>
      <c r="G45" s="104">
        <v>23.1</v>
      </c>
      <c r="H45" s="104" t="s">
        <v>82</v>
      </c>
      <c r="I45" s="104">
        <v>90</v>
      </c>
      <c r="J45" s="105" t="s">
        <v>82</v>
      </c>
      <c r="K45" s="104">
        <v>23</v>
      </c>
      <c r="L45" s="109" t="s">
        <v>82</v>
      </c>
      <c r="M45" s="104">
        <v>0</v>
      </c>
      <c r="N45" s="106">
        <v>18198418.899999999</v>
      </c>
      <c r="O45" s="104">
        <v>23</v>
      </c>
      <c r="P45" s="108">
        <v>4844581.1000000015</v>
      </c>
    </row>
    <row r="46" spans="1:17" s="7" customFormat="1" ht="12" customHeight="1" x14ac:dyDescent="0.2">
      <c r="A46" s="110"/>
      <c r="B46" s="111"/>
      <c r="C46" s="111"/>
      <c r="D46" s="112"/>
      <c r="E46" s="113"/>
      <c r="F46" s="113"/>
      <c r="G46" s="113"/>
      <c r="H46" s="113"/>
      <c r="I46" s="114"/>
      <c r="J46" s="114"/>
      <c r="K46" s="115"/>
      <c r="L46" s="115"/>
      <c r="M46" s="115"/>
      <c r="N46" s="116"/>
      <c r="O46" s="117"/>
      <c r="P46" s="118"/>
    </row>
    <row r="47" spans="1:17" s="124" customFormat="1" ht="47.1" customHeight="1" x14ac:dyDescent="0.15">
      <c r="A47" s="119" t="s">
        <v>83</v>
      </c>
      <c r="B47" s="120"/>
      <c r="C47" s="120"/>
      <c r="D47" s="120"/>
      <c r="E47" s="120"/>
      <c r="F47" s="120"/>
      <c r="G47" s="120"/>
      <c r="H47" s="121" t="s">
        <v>84</v>
      </c>
      <c r="I47" s="122"/>
      <c r="J47" s="122"/>
      <c r="K47" s="122"/>
      <c r="L47" s="122"/>
      <c r="M47" s="122"/>
      <c r="N47" s="122"/>
      <c r="O47" s="122"/>
      <c r="P47" s="122"/>
      <c r="Q47" s="123"/>
    </row>
    <row r="48" spans="1:17" s="124" customFormat="1" ht="141" customHeight="1" x14ac:dyDescent="0.15">
      <c r="A48" s="125" t="s">
        <v>85</v>
      </c>
      <c r="B48" s="126"/>
      <c r="C48" s="126"/>
      <c r="D48" s="126"/>
      <c r="E48" s="126"/>
      <c r="F48" s="126"/>
      <c r="G48" s="126"/>
      <c r="H48" s="121" t="s">
        <v>86</v>
      </c>
      <c r="I48" s="127"/>
      <c r="J48" s="127"/>
      <c r="K48" s="127"/>
      <c r="L48" s="127"/>
      <c r="M48" s="127"/>
      <c r="N48" s="127"/>
      <c r="O48" s="127"/>
      <c r="P48" s="127"/>
      <c r="Q48" s="123"/>
    </row>
    <row r="49" spans="1:16" s="124" customFormat="1" ht="9" x14ac:dyDescent="0.15">
      <c r="A49" s="128"/>
      <c r="H49" s="129"/>
      <c r="I49" s="130"/>
      <c r="J49" s="131"/>
    </row>
    <row r="51" spans="1:16" ht="18" x14ac:dyDescent="0.3">
      <c r="H51" s="132"/>
      <c r="I51" s="133"/>
      <c r="J51" s="133"/>
      <c r="K51" s="133"/>
      <c r="L51" s="133"/>
      <c r="M51" s="133"/>
      <c r="N51" s="133"/>
      <c r="O51" s="133"/>
      <c r="P51" s="134"/>
    </row>
    <row r="52" spans="1:16" ht="18" x14ac:dyDescent="0.3">
      <c r="H52" s="132"/>
      <c r="I52" s="133"/>
      <c r="J52" s="133"/>
      <c r="K52" s="133"/>
      <c r="L52" s="133"/>
      <c r="M52" s="133"/>
      <c r="N52" s="133"/>
      <c r="O52" s="133"/>
      <c r="P52" s="134"/>
    </row>
    <row r="53" spans="1:16" ht="18" x14ac:dyDescent="0.3">
      <c r="H53" s="132"/>
      <c r="I53" s="133"/>
      <c r="J53" s="133"/>
      <c r="K53" s="133"/>
      <c r="L53" s="133"/>
      <c r="M53" s="133"/>
      <c r="N53" s="133"/>
      <c r="O53" s="133"/>
      <c r="P53" s="134"/>
    </row>
    <row r="54" spans="1:16" ht="18" x14ac:dyDescent="0.3">
      <c r="H54" s="132"/>
      <c r="I54" s="133"/>
      <c r="J54" s="133"/>
      <c r="K54" s="133"/>
      <c r="L54" s="133"/>
      <c r="M54" s="133"/>
      <c r="N54" s="133"/>
      <c r="O54" s="133"/>
      <c r="P54" s="134"/>
    </row>
    <row r="55" spans="1:16" ht="18" x14ac:dyDescent="0.3">
      <c r="H55" s="132"/>
      <c r="I55" s="133"/>
      <c r="J55" s="133"/>
      <c r="K55" s="133"/>
      <c r="L55" s="133"/>
      <c r="M55" s="133"/>
      <c r="N55" s="133"/>
      <c r="O55" s="133"/>
      <c r="P55" s="134"/>
    </row>
    <row r="56" spans="1:16" ht="18" x14ac:dyDescent="0.3">
      <c r="H56" s="132"/>
      <c r="I56" s="133"/>
      <c r="J56" s="133"/>
      <c r="K56" s="133"/>
      <c r="L56" s="133"/>
      <c r="M56" s="133"/>
      <c r="N56" s="133"/>
      <c r="O56" s="133"/>
      <c r="P56" s="134"/>
    </row>
    <row r="57" spans="1:16" ht="18" x14ac:dyDescent="0.3">
      <c r="H57" s="132"/>
      <c r="I57" s="133"/>
      <c r="J57" s="133"/>
      <c r="K57" s="133"/>
      <c r="L57" s="133"/>
      <c r="M57" s="133"/>
      <c r="N57" s="133"/>
      <c r="O57" s="133"/>
      <c r="P57" s="134"/>
    </row>
    <row r="58" spans="1:16" ht="18" x14ac:dyDescent="0.3">
      <c r="H58" s="132"/>
      <c r="I58" s="133"/>
      <c r="J58" s="133"/>
      <c r="K58" s="133"/>
      <c r="L58" s="133"/>
      <c r="M58" s="133"/>
      <c r="N58" s="133"/>
      <c r="O58" s="133"/>
      <c r="P58" s="134"/>
    </row>
    <row r="59" spans="1:16" ht="18" x14ac:dyDescent="0.3">
      <c r="H59" s="132"/>
      <c r="I59" s="133"/>
      <c r="J59" s="133"/>
      <c r="K59" s="133"/>
      <c r="L59" s="133"/>
      <c r="M59" s="133"/>
      <c r="N59" s="133"/>
      <c r="O59" s="133"/>
      <c r="P59" s="134"/>
    </row>
    <row r="60" spans="1:16" ht="18" x14ac:dyDescent="0.3">
      <c r="H60" s="132"/>
      <c r="I60" s="133"/>
      <c r="J60" s="133"/>
      <c r="K60" s="133"/>
      <c r="L60" s="133"/>
      <c r="M60" s="133"/>
      <c r="N60" s="133"/>
      <c r="O60" s="133"/>
      <c r="P60" s="134"/>
    </row>
    <row r="61" spans="1:16" ht="18" x14ac:dyDescent="0.3">
      <c r="H61" s="132"/>
      <c r="I61" s="133"/>
      <c r="J61" s="133"/>
      <c r="K61" s="133"/>
      <c r="L61" s="133"/>
      <c r="M61" s="133"/>
      <c r="N61" s="133"/>
      <c r="O61" s="133"/>
      <c r="P61" s="134"/>
    </row>
    <row r="62" spans="1:16" ht="18" x14ac:dyDescent="0.3">
      <c r="E62" s="135"/>
      <c r="H62" s="132"/>
      <c r="I62" s="133"/>
      <c r="J62" s="133"/>
      <c r="K62" s="133"/>
      <c r="L62" s="133"/>
      <c r="M62" s="133"/>
      <c r="N62" s="133"/>
      <c r="O62" s="133"/>
      <c r="P62" s="134"/>
    </row>
    <row r="63" spans="1:16" ht="18" x14ac:dyDescent="0.3">
      <c r="H63" s="132"/>
      <c r="I63" s="133"/>
      <c r="J63" s="133"/>
      <c r="K63" s="133"/>
      <c r="L63" s="133"/>
      <c r="M63" s="133"/>
      <c r="N63" s="133"/>
      <c r="O63" s="133"/>
      <c r="P63" s="134"/>
    </row>
    <row r="64" spans="1:16" ht="18" x14ac:dyDescent="0.3">
      <c r="H64" s="132"/>
      <c r="I64" s="133"/>
      <c r="J64" s="133"/>
      <c r="K64" s="133"/>
      <c r="L64" s="133"/>
      <c r="M64" s="133"/>
      <c r="N64" s="133"/>
      <c r="O64" s="133"/>
      <c r="P64" s="134"/>
    </row>
  </sheetData>
  <mergeCells count="40">
    <mergeCell ref="H61:P61"/>
    <mergeCell ref="H62:P62"/>
    <mergeCell ref="H63:P63"/>
    <mergeCell ref="H64:P64"/>
    <mergeCell ref="H55:P55"/>
    <mergeCell ref="H56:P56"/>
    <mergeCell ref="H57:P57"/>
    <mergeCell ref="H58:P58"/>
    <mergeCell ref="H59:P59"/>
    <mergeCell ref="H60:P60"/>
    <mergeCell ref="A48:G48"/>
    <mergeCell ref="H48:P48"/>
    <mergeCell ref="H51:P51"/>
    <mergeCell ref="H52:P52"/>
    <mergeCell ref="H53:P53"/>
    <mergeCell ref="H54:P54"/>
    <mergeCell ref="A32:D32"/>
    <mergeCell ref="F39:F40"/>
    <mergeCell ref="A44:D44"/>
    <mergeCell ref="A45:D45"/>
    <mergeCell ref="A47:G47"/>
    <mergeCell ref="H47:P47"/>
    <mergeCell ref="A9:D9"/>
    <mergeCell ref="G10:H10"/>
    <mergeCell ref="K10:P10"/>
    <mergeCell ref="G11:H11"/>
    <mergeCell ref="K11:P11"/>
    <mergeCell ref="A30:D30"/>
    <mergeCell ref="A5:D5"/>
    <mergeCell ref="G5:H5"/>
    <mergeCell ref="I5:J5"/>
    <mergeCell ref="K5:L5"/>
    <mergeCell ref="M5:N5"/>
    <mergeCell ref="O5:P5"/>
    <mergeCell ref="A1:A2"/>
    <mergeCell ref="G4:H4"/>
    <mergeCell ref="I4:J4"/>
    <mergeCell ref="K4:L4"/>
    <mergeCell ref="M4:N4"/>
    <mergeCell ref="O4:P4"/>
  </mergeCells>
  <pageMargins left="0.70866141732283472" right="0.70866141732283472" top="0.74803149606299213" bottom="0.74803149606299213" header="0.31496062992125984" footer="0.31496062992125984"/>
  <pageSetup paperSize="9" scale="61" fitToHeight="0" orientation="landscape" horizontalDpi="300" verticalDpi="300" r:id="rId1"/>
  <headerFooter>
    <oddHeader>&amp;L&amp;"Calibri"&amp;10&amp;K000000 TERHAD&amp;1#_x000D_</oddHeader>
    <oddFooter>&amp;R_x000D_&amp;1#&amp;"Calibri"&amp;10&amp;K000000 TERHAD</oddFooter>
  </headerFooter>
</worksheet>
</file>

<file path=docMetadata/LabelInfo.xml><?xml version="1.0" encoding="utf-8"?>
<clbl:labelList xmlns:clbl="http://schemas.microsoft.com/office/2020/mipLabelMetadata">
  <clbl:label id="{7c2038df-0105-4bb1-8cd7-4f20ba976055}" enabled="1" method="Privileged" siteId="{aac700cd-c721-4651-98dd-b78544c94f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Bank Negara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Azrolhisham bin Abdullah</dc:creator>
  <cp:lastModifiedBy>Azrolhisham bin Abdullah</cp:lastModifiedBy>
  <dcterms:created xsi:type="dcterms:W3CDTF">2025-10-07T03:49:39Z</dcterms:created>
  <dcterms:modified xsi:type="dcterms:W3CDTF">2025-10-07T04:11:33Z</dcterms:modified>
</cp:coreProperties>
</file>