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13_ncr:1_{456BC2C5-F18B-4C95-B13E-79E47E960191}" xr6:coauthVersionLast="47" xr6:coauthVersionMax="47" xr10:uidLastSave="{00000000-0000-0000-0000-000000000000}"/>
  <bookViews>
    <workbookView xWindow="-28920" yWindow="-120" windowWidth="29040" windowHeight="15840" xr2:uid="{9F819FE4-4604-4E81-824A-5622DA5CBC60}"/>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<sst xmlns="http://schemas.openxmlformats.org/spreadsheetml/2006/main" count="162" uniqueCount="87">
  <si>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</si>
  <si>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</si>
  <si>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</si>
  <si>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</si>
  <si>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</si>
  <si>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</si>
  <si>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</si>
  <si>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</si>
  <si>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</si>
  <si>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</si>
  <si>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</si>
  <si>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</si>
  <si>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</si>
  <si>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</si>
  <si>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</si>
  <si>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</si>
  <si>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</si>
  <si>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</si>
  <si>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</si>
  <si>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</si>
  <si>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Jun-25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</si>
  <si>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</si>
  <si>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</si>
  <si>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</si>
  <si>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</si>
  <si>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</si>
  <si>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</si>
  <si>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</si>
  <si>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</si>
  <si>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</si>
  <si>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</si>
  <si>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</si>
  <si>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</si>
  <si>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</si>
  <si>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</si>
  <si>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</si>
  <si>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</si>
  <si>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</si>
  <si>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</si>
  <si>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</si>
  <si>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</si>
  <si>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</si>
  <si>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</si>
  <si>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</si>
  <si>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</si>
  <si>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</si>
  <si>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</si>
  <si>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</si>
  <si>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</si>
  <si>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</si>
  <si>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</si>
  <si>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</si>
  <si>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</si>
  <si>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</si>
  <si>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</si>
  <si>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</si>
  <si>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</si>
  <si>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</si>
  <si>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</si>
  <si>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</si>
  <si>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</si>
  <si>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</si>
  <si>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</si>
  <si>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</si>
  <si>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</si>
  <si>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</si>
  <si>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</si>
  <si>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</si>
  <si>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</si>
  <si>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</si>
  <si>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</si>
  <si>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</si>
  <si>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</si>
  <si>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</si>
  <si>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</si>
  <si>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</si>
  <si>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</si>
  <si>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</si>
  <si>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</si>
  <si>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</si>
  <si>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</si>
  <si>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</si>
  <si>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</si>
  <si>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</si>
  <si>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</si>
  <si>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RM0.8 bilion
e) Peruntukan Pembiayaan Pelancongan PENJANA sebanyak RM0.6 bilion 
f)  Peruntukan Kemudahan Bantuan dan Pemulihan Bersasar sebanyak RM7.12 bilion
g) Peruntukan Kemudahan Teknologi Tinggi dan Hijau sebanyak RM3.1 bilion 
h) Peruntukan Kemudahan Bantuan Bencana sebanyak RM0.5 bilion
i)  Peruntukan Kemudahan Peralihan Karbon Rendah sebanyak RM0.65 bilion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</si>
  <si>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RM0.8 billion
e) PENJANA Tourism Financing's allocation is RM0.6 billion 
f)  Targeted Relief and Recovery Facility's allocation is RM7.12 billion
g) High Tech &amp; Green Facility's allocation is RM3.1 billion 
h) Disaster Relief Facility's allocation is RM0.5 billion
i) Low Carbon Transition Facility's allocation is RM0.65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</si>
</sst>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mmmm\-yy"/>
    <numFmt numFmtId="166" formatCode="_(* #,##0.00_);_(* \(#,##0.00\);_(* &quot;-&quot;??_);_(@_)"/>
    <numFmt numFmtId="167" formatCode="_(* #,##0_);_(* \(#,##0\);_(* &quot;-&quot;??_);_(@_)"/>
    <numFmt numFmtId="168" formatCode="#,###.0,,"/>
    <numFmt numFmtId="169"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Aptos Narrow"/>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6" fontId="1" fillId="0" borderId="0" applyFont="0" applyFill="0" applyBorder="0" applyAlignment="0" applyProtection="0"/>
    <xf numFmtId="166" fontId="1" fillId="0" borderId="0" applyFont="0" applyFill="0" applyBorder="0" applyAlignment="0" applyProtection="0"/>
  </cellStyleXfs>
  <cellXfs count="135">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7" fontId="7" fillId="0" borderId="9" xfId="2" applyNumberFormat="1" applyFont="1" applyFill="1" applyBorder="1" applyAlignment="1">
      <alignment horizontal="center"/>
    </xf>
    <xf numFmtId="168" fontId="7" fillId="0" borderId="8" xfId="1" applyNumberFormat="1" applyFont="1" applyBorder="1" applyAlignment="1">
      <alignment horizontal="center"/>
    </xf>
    <xf numFmtId="3" fontId="7" fillId="0" borderId="9" xfId="1" applyNumberFormat="1" applyFont="1" applyBorder="1" applyAlignment="1">
      <alignment horizontal="center"/>
    </xf>
    <xf numFmtId="168" fontId="7" fillId="0" borderId="9" xfId="1" applyNumberFormat="1" applyFont="1" applyBorder="1" applyAlignment="1">
      <alignment horizontal="center"/>
    </xf>
    <xf numFmtId="168" fontId="7" fillId="0" borderId="24" xfId="1" applyNumberFormat="1" applyFont="1" applyBorder="1" applyAlignment="1">
      <alignment horizontal="center"/>
    </xf>
    <xf numFmtId="0" fontId="9" fillId="0" borderId="8" xfId="1" applyFont="1" applyBorder="1"/>
    <xf numFmtId="169" fontId="7" fillId="0" borderId="9" xfId="1" applyNumberFormat="1" applyFont="1" applyBorder="1" applyAlignment="1">
      <alignment horizontal="center"/>
    </xf>
    <xf numFmtId="169" fontId="7" fillId="0" borderId="25" xfId="1" applyNumberFormat="1" applyFont="1" applyBorder="1" applyAlignment="1">
      <alignment horizontal="center"/>
    </xf>
    <xf numFmtId="169" fontId="7" fillId="0" borderId="15" xfId="1" applyNumberFormat="1" applyFont="1" applyBorder="1" applyAlignment="1">
      <alignment horizontal="center"/>
    </xf>
    <xf numFmtId="168" fontId="7" fillId="0" borderId="25" xfId="1" applyNumberFormat="1" applyFont="1" applyBorder="1" applyAlignment="1">
      <alignment horizontal="center"/>
    </xf>
    <xf numFmtId="168"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69"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69"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8" fontId="7" fillId="2" borderId="9" xfId="1" applyNumberFormat="1" applyFont="1" applyFill="1" applyBorder="1" applyAlignment="1">
      <alignment horizontal="center"/>
    </xf>
    <xf numFmtId="169" fontId="7" fillId="2" borderId="25" xfId="1" applyNumberFormat="1" applyFont="1" applyFill="1" applyBorder="1" applyAlignment="1">
      <alignment horizontal="center"/>
    </xf>
    <xf numFmtId="168"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8"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C495D475-5E57-4187-A404-35DE1EFB283F}"/>
    <cellStyle name="Comma 7 3" xfId="2" xr:uid="{8D379ED6-394A-4858-93F3-A923DE7E1EB2}"/>
    <cellStyle name="Normal" xfId="0" builtinId="0"/>
    <cellStyle name="Normal 2 2" xfId="1" xr:uid="{9EA28062-5698-4FA9-B170-1072FC6785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June%202025_WIP.xlsx" TargetMode="External"/><Relationship Id="rId1" Type="http://schemas.openxmlformats.org/officeDocument/2006/relationships/externalLinkPath" Target="/1.0%20BNM's%20Fund/1.1%20BNM's%20Fund%20for%20SMEs/6.ALL%20FUNDS%20STATUS/HANDBOOK/working%20file%20reporting%202025/Handbook%20June%202025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Rpt643_1Q 2025"/>
      <sheetName val="Rpt651_1Q 2025"/>
      <sheetName val="Rpt666_1Q 2025"/>
      <sheetName val="Rpt673_end-MAY 2025"/>
      <sheetName val="Rpt643_2Q 2025"/>
      <sheetName val="Rpt651_2Q 2025"/>
      <sheetName val="ERROR_Rpt666_2Q 2025"/>
      <sheetName val="Rpt673_end-JUN 2025"/>
      <sheetName val="Summary"/>
      <sheetName val="Handbook "/>
      <sheetName val="Handbook_Oct 24"/>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49DB-045E-4384-9FE3-A7A80215FF1E}">
  <sheetPr>
    <pageSetUpPr fitToPage="1"/>
  </sheetPr>
  <dimension ref="A1:Q64"/>
  <sheetViews>
    <sheetView tabSelected="1" workbookViewId="0">
      <selection activeCell="E2" sqref="E2"/>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Jun-25</v>
      </c>
      <c r="K7" s="17" t="str">
        <f>$G$7</f>
        <v>bulan Disember-24</v>
      </c>
      <c r="L7" s="17" t="str">
        <f>$H$7</f>
        <v>bulan Jun-25</v>
      </c>
      <c r="M7" s="17" t="str">
        <f>$G$7</f>
        <v>bulan Disember-24</v>
      </c>
      <c r="N7" s="17" t="str">
        <f>$H$7</f>
        <v>bulan Jun-25</v>
      </c>
      <c r="O7" s="17" t="str">
        <f>$G$7</f>
        <v>bulan Disember-24</v>
      </c>
      <c r="P7" s="27" t="str">
        <f>$H$7</f>
        <v>bulan Jun-25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45838</v>
      </c>
      <c r="I9" s="34">
        <f>$G$9</f>
        <v>45657</v>
      </c>
      <c r="J9" s="34">
        <f>$H$9</f>
        <v>45838</v>
      </c>
      <c r="K9" s="34">
        <f>$G$9</f>
        <v>45657</v>
      </c>
      <c r="L9" s="34">
        <f>$H$9</f>
        <v>45838</v>
      </c>
      <c r="M9" s="34">
        <f>$G$9</f>
        <v>45657</v>
      </c>
      <c r="N9" s="34">
        <f>$H$9</f>
        <v>45838</v>
      </c>
      <c r="O9" s="34">
        <f>$G$9</f>
        <v>45657</v>
      </c>
      <c r="P9" s="35">
        <f>$H$9</f>
        <v>45838</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v>
      </c>
      <c r="G15" s="63">
        <v>58594662840.499992</v>
      </c>
      <c r="H15" s="63">
        <v>60538793410.559998</v>
      </c>
      <c r="I15" s="64">
        <v>168041</v>
      </c>
      <c r="J15" s="64">
        <v>172862</v>
      </c>
      <c r="K15" s="63">
        <v>56810340855.32</v>
      </c>
      <c r="L15" s="63">
        <v>58876183960.849998</v>
      </c>
      <c r="M15" s="63">
        <v>32159794645.119999</v>
      </c>
      <c r="N15" s="63">
        <v>32949657638.700005</v>
      </c>
      <c r="O15" s="65">
        <v>24650546210.200001</v>
      </c>
      <c r="P15" s="66">
        <v>25926526322.150002</v>
      </c>
    </row>
    <row r="16" spans="1:16" s="7" customFormat="1" ht="19.5" customHeight="1" x14ac:dyDescent="0.3">
      <c r="A16" s="59" t="s">
        <v>34</v>
      </c>
      <c r="B16" s="60"/>
      <c r="C16" s="60"/>
      <c r="D16" s="67"/>
      <c r="E16" s="61">
        <v>39995</v>
      </c>
      <c r="F16" s="62">
        <v>0</v>
      </c>
      <c r="G16" s="65">
        <v>2154997526</v>
      </c>
      <c r="H16" s="65">
        <v>2223748065</v>
      </c>
      <c r="I16" s="64">
        <v>2839</v>
      </c>
      <c r="J16" s="64">
        <v>3022</v>
      </c>
      <c r="K16" s="63">
        <v>979812065.68000007</v>
      </c>
      <c r="L16" s="63">
        <v>998039148.77999997</v>
      </c>
      <c r="M16" s="63">
        <v>935640991.13000011</v>
      </c>
      <c r="N16" s="63">
        <v>955229632.21999991</v>
      </c>
      <c r="O16" s="65">
        <v>44171074.549999997</v>
      </c>
      <c r="P16" s="66">
        <v>42809516.560000002</v>
      </c>
    </row>
    <row r="17" spans="1:16" s="7" customFormat="1" ht="12" customHeight="1" x14ac:dyDescent="0.3">
      <c r="A17" s="59"/>
      <c r="B17" s="60"/>
      <c r="C17" s="60"/>
      <c r="D17" s="60"/>
      <c r="E17" s="61"/>
      <c r="F17" s="17"/>
      <c r="G17" s="68"/>
      <c r="H17" s="68"/>
      <c r="I17" s="64"/>
      <c r="J17" s="64"/>
      <c r="K17" s="68"/>
      <c r="L17" s="68"/>
      <c r="M17" s="68"/>
      <c r="N17" s="68"/>
      <c r="O17" s="69"/>
      <c r="P17" s="70"/>
    </row>
    <row r="18" spans="1:16" s="7" customFormat="1" ht="12" customHeight="1" x14ac:dyDescent="0.2">
      <c r="A18" s="57"/>
      <c r="E18" s="61"/>
      <c r="F18" s="17"/>
      <c r="G18" s="65"/>
      <c r="H18" s="65"/>
      <c r="I18" s="65"/>
      <c r="J18" s="65"/>
      <c r="K18" s="65"/>
      <c r="L18" s="65"/>
      <c r="M18" s="65"/>
      <c r="N18" s="65"/>
      <c r="O18" s="71"/>
      <c r="P18" s="72"/>
    </row>
    <row r="19" spans="1:16" s="7" customFormat="1" ht="12" customHeight="1" thickBot="1" x14ac:dyDescent="0.25">
      <c r="A19" s="73"/>
      <c r="B19" s="74"/>
      <c r="C19" s="74"/>
      <c r="D19" s="75"/>
      <c r="E19" s="76"/>
      <c r="F19" s="76"/>
      <c r="G19" s="76"/>
      <c r="H19" s="76"/>
      <c r="I19" s="77"/>
      <c r="J19" s="77"/>
      <c r="K19" s="77"/>
      <c r="L19" s="77"/>
      <c r="M19" s="77"/>
      <c r="N19" s="77"/>
      <c r="O19" s="78"/>
      <c r="P19" s="79"/>
    </row>
    <row r="20" spans="1:16" s="7" customFormat="1" ht="12" customHeight="1" x14ac:dyDescent="0.2">
      <c r="A20" s="51"/>
      <c r="E20" s="17"/>
      <c r="F20" s="80"/>
      <c r="G20" s="80"/>
      <c r="H20" s="80"/>
      <c r="I20" s="17"/>
      <c r="J20" s="17"/>
      <c r="K20" s="17"/>
      <c r="L20" s="17"/>
      <c r="M20" s="17"/>
      <c r="N20" s="17"/>
      <c r="O20" s="81"/>
      <c r="P20" s="82"/>
    </row>
    <row r="21" spans="1:16" s="7" customFormat="1" ht="12" customHeight="1" x14ac:dyDescent="0.2">
      <c r="A21" s="51" t="s">
        <v>35</v>
      </c>
      <c r="E21" s="17"/>
      <c r="F21" s="80"/>
      <c r="G21" s="80" t="s">
        <v>32</v>
      </c>
      <c r="H21" s="80" t="s">
        <v>32</v>
      </c>
      <c r="I21" s="17"/>
      <c r="J21" s="17"/>
      <c r="K21" s="17" t="s">
        <v>32</v>
      </c>
      <c r="L21" s="17" t="s">
        <v>32</v>
      </c>
      <c r="M21" s="17"/>
      <c r="N21" s="17"/>
      <c r="O21" s="83"/>
      <c r="P21" s="27"/>
    </row>
    <row r="22" spans="1:16" s="7" customFormat="1" ht="12" customHeight="1" x14ac:dyDescent="0.2">
      <c r="A22" s="57" t="s">
        <v>36</v>
      </c>
      <c r="E22" s="17"/>
      <c r="F22" s="80"/>
      <c r="G22" s="80" t="s">
        <v>32</v>
      </c>
      <c r="H22" s="80" t="s">
        <v>32</v>
      </c>
      <c r="I22" s="17"/>
      <c r="J22" s="17"/>
      <c r="K22" s="17"/>
      <c r="L22" s="17"/>
      <c r="M22" s="17" t="s">
        <v>32</v>
      </c>
      <c r="N22" s="17" t="s">
        <v>32</v>
      </c>
      <c r="O22" s="83"/>
      <c r="P22" s="27"/>
    </row>
    <row r="23" spans="1:16" s="7" customFormat="1" ht="12" customHeight="1" x14ac:dyDescent="0.2">
      <c r="A23" s="51"/>
      <c r="E23" s="17"/>
      <c r="F23" s="80"/>
      <c r="G23" s="80"/>
      <c r="H23" s="80"/>
      <c r="I23" s="17"/>
      <c r="J23" s="17"/>
      <c r="K23" s="17"/>
      <c r="L23" s="17"/>
      <c r="M23" s="17"/>
      <c r="N23" s="17"/>
      <c r="O23" s="83"/>
      <c r="P23" s="27"/>
    </row>
    <row r="24" spans="1:16" s="7" customFormat="1" ht="12" customHeight="1" x14ac:dyDescent="0.2">
      <c r="A24" s="51" t="s">
        <v>37</v>
      </c>
      <c r="B24" s="22"/>
      <c r="C24" s="22"/>
      <c r="D24" s="22"/>
      <c r="E24" s="84" t="s">
        <v>38</v>
      </c>
      <c r="F24" s="17">
        <v>800</v>
      </c>
      <c r="G24" s="68">
        <v>289</v>
      </c>
      <c r="H24" s="68">
        <v>289</v>
      </c>
      <c r="I24" s="85" t="s">
        <v>39</v>
      </c>
      <c r="J24" s="85" t="s">
        <v>39</v>
      </c>
      <c r="K24" s="68" t="s">
        <v>39</v>
      </c>
      <c r="L24" s="68" t="s">
        <v>39</v>
      </c>
      <c r="M24" s="68" t="s">
        <v>39</v>
      </c>
      <c r="N24" s="68" t="s">
        <v>39</v>
      </c>
      <c r="O24" s="69" t="s">
        <v>39</v>
      </c>
      <c r="P24" s="70" t="s">
        <v>39</v>
      </c>
    </row>
    <row r="25" spans="1:16" s="7" customFormat="1" ht="12" customHeight="1" x14ac:dyDescent="0.2">
      <c r="A25" s="51" t="s">
        <v>40</v>
      </c>
      <c r="B25" s="86"/>
      <c r="C25" s="86"/>
      <c r="E25" s="84" t="s">
        <v>41</v>
      </c>
      <c r="F25" s="17">
        <v>600</v>
      </c>
      <c r="G25" s="68">
        <v>331.3</v>
      </c>
      <c r="H25" s="68">
        <v>331.3</v>
      </c>
      <c r="I25" s="85" t="s">
        <v>39</v>
      </c>
      <c r="J25" s="85" t="s">
        <v>39</v>
      </c>
      <c r="K25" s="68" t="s">
        <v>39</v>
      </c>
      <c r="L25" s="68" t="s">
        <v>39</v>
      </c>
      <c r="M25" s="68" t="s">
        <v>39</v>
      </c>
      <c r="N25" s="68" t="s">
        <v>39</v>
      </c>
      <c r="O25" s="69" t="s">
        <v>39</v>
      </c>
      <c r="P25" s="70" t="s">
        <v>39</v>
      </c>
    </row>
    <row r="26" spans="1:16" s="7" customFormat="1" ht="12" customHeight="1" x14ac:dyDescent="0.2">
      <c r="A26" s="51" t="s">
        <v>42</v>
      </c>
      <c r="E26" s="84" t="s">
        <v>43</v>
      </c>
      <c r="F26" s="17">
        <v>1250</v>
      </c>
      <c r="G26" s="68">
        <v>1419.453</v>
      </c>
      <c r="H26" s="68">
        <v>1419.453</v>
      </c>
      <c r="I26" s="85">
        <v>3126</v>
      </c>
      <c r="J26" s="85">
        <v>3126</v>
      </c>
      <c r="K26" s="68">
        <v>1397.845</v>
      </c>
      <c r="L26" s="68">
        <v>1397.845</v>
      </c>
      <c r="M26" s="68">
        <v>1397.845</v>
      </c>
      <c r="N26" s="68">
        <v>1397.845</v>
      </c>
      <c r="O26" s="69">
        <v>0</v>
      </c>
      <c r="P26" s="70">
        <v>0</v>
      </c>
    </row>
    <row r="27" spans="1:16" s="7" customFormat="1" ht="12" customHeight="1" x14ac:dyDescent="0.2">
      <c r="A27" s="51" t="s">
        <v>44</v>
      </c>
      <c r="D27" s="87"/>
      <c r="E27" s="84" t="s">
        <v>45</v>
      </c>
      <c r="F27" s="17">
        <v>200</v>
      </c>
      <c r="G27" s="68">
        <v>203.452</v>
      </c>
      <c r="H27" s="68">
        <v>203.452</v>
      </c>
      <c r="I27" s="85">
        <v>194</v>
      </c>
      <c r="J27" s="85">
        <v>194</v>
      </c>
      <c r="K27" s="68">
        <v>203.37700000000001</v>
      </c>
      <c r="L27" s="68">
        <v>203.37700000000001</v>
      </c>
      <c r="M27" s="68">
        <v>203.37700000000001</v>
      </c>
      <c r="N27" s="68">
        <v>203.37700000000001</v>
      </c>
      <c r="O27" s="69">
        <v>0</v>
      </c>
      <c r="P27" s="70">
        <v>0</v>
      </c>
    </row>
    <row r="28" spans="1:16" s="7" customFormat="1" ht="12" customHeight="1" x14ac:dyDescent="0.2">
      <c r="A28" s="51" t="s">
        <v>46</v>
      </c>
      <c r="D28" s="87"/>
      <c r="E28" s="84" t="s">
        <v>47</v>
      </c>
      <c r="F28" s="17">
        <v>100</v>
      </c>
      <c r="G28" s="68">
        <v>94.956000000000003</v>
      </c>
      <c r="H28" s="68">
        <v>94.956000000000003</v>
      </c>
      <c r="I28" s="85">
        <v>25</v>
      </c>
      <c r="J28" s="85">
        <v>25</v>
      </c>
      <c r="K28" s="68">
        <v>94.956000000000003</v>
      </c>
      <c r="L28" s="68">
        <v>94.956000000000003</v>
      </c>
      <c r="M28" s="68">
        <v>94.956000000000003</v>
      </c>
      <c r="N28" s="68">
        <v>94.956000000000003</v>
      </c>
      <c r="O28" s="68">
        <v>0</v>
      </c>
      <c r="P28" s="70">
        <v>0</v>
      </c>
    </row>
    <row r="29" spans="1:16" s="7" customFormat="1" ht="12" customHeight="1" x14ac:dyDescent="0.2">
      <c r="A29" s="51" t="s">
        <v>48</v>
      </c>
      <c r="D29" s="87"/>
      <c r="E29" s="84" t="s">
        <v>49</v>
      </c>
      <c r="F29" s="17">
        <v>100</v>
      </c>
      <c r="G29" s="68">
        <v>94.677000000000007</v>
      </c>
      <c r="H29" s="68">
        <v>94.677000000000007</v>
      </c>
      <c r="I29" s="85">
        <v>99</v>
      </c>
      <c r="J29" s="85">
        <v>99</v>
      </c>
      <c r="K29" s="68">
        <v>90.84</v>
      </c>
      <c r="L29" s="68">
        <v>90.84</v>
      </c>
      <c r="M29" s="68">
        <v>90.84</v>
      </c>
      <c r="N29" s="68">
        <v>90.84</v>
      </c>
      <c r="O29" s="68">
        <v>0</v>
      </c>
      <c r="P29" s="70">
        <v>0</v>
      </c>
    </row>
    <row r="30" spans="1:16" s="7" customFormat="1" ht="15.9" customHeight="1" x14ac:dyDescent="0.2">
      <c r="A30" s="88" t="s">
        <v>50</v>
      </c>
      <c r="B30" s="89"/>
      <c r="C30" s="89"/>
      <c r="D30" s="90"/>
      <c r="E30" s="91" t="s">
        <v>51</v>
      </c>
      <c r="F30" s="17">
        <v>500</v>
      </c>
      <c r="G30" s="68">
        <v>297.24599999999998</v>
      </c>
      <c r="H30" s="68">
        <v>297.24599999999998</v>
      </c>
      <c r="I30" s="85">
        <v>54</v>
      </c>
      <c r="J30" s="85">
        <v>54</v>
      </c>
      <c r="K30" s="68">
        <v>297.24599999999998</v>
      </c>
      <c r="L30" s="68">
        <v>297.24599999999998</v>
      </c>
      <c r="M30" s="68">
        <v>297.24599999999998</v>
      </c>
      <c r="N30" s="68">
        <v>297.24599999999998</v>
      </c>
      <c r="O30" s="68">
        <v>0</v>
      </c>
      <c r="P30" s="70">
        <v>0</v>
      </c>
    </row>
    <row r="31" spans="1:16" s="7" customFormat="1" ht="12" customHeight="1" x14ac:dyDescent="0.2">
      <c r="A31" s="51" t="s">
        <v>52</v>
      </c>
      <c r="D31" s="87"/>
      <c r="E31" s="84" t="s">
        <v>53</v>
      </c>
      <c r="F31" s="17">
        <v>1850</v>
      </c>
      <c r="G31" s="68">
        <v>3774.2890000000002</v>
      </c>
      <c r="H31" s="68">
        <v>3774.2890000000002</v>
      </c>
      <c r="I31" s="85">
        <v>5420</v>
      </c>
      <c r="J31" s="85">
        <v>5420</v>
      </c>
      <c r="K31" s="68">
        <v>3725.8879999999999</v>
      </c>
      <c r="L31" s="68">
        <v>3725.8879999999999</v>
      </c>
      <c r="M31" s="68">
        <v>3725.8879999999999</v>
      </c>
      <c r="N31" s="68">
        <v>3725.8879999999999</v>
      </c>
      <c r="O31" s="68">
        <v>0</v>
      </c>
      <c r="P31" s="70">
        <v>0</v>
      </c>
    </row>
    <row r="32" spans="1:16" s="7" customFormat="1" ht="12" customHeight="1" x14ac:dyDescent="0.2">
      <c r="A32" s="88" t="s">
        <v>54</v>
      </c>
      <c r="B32" s="89"/>
      <c r="C32" s="89"/>
      <c r="D32" s="90"/>
      <c r="E32" s="84" t="s">
        <v>55</v>
      </c>
      <c r="F32" s="17">
        <v>1000</v>
      </c>
      <c r="G32" s="68">
        <v>609.10500000000002</v>
      </c>
      <c r="H32" s="68">
        <v>609.10500000000002</v>
      </c>
      <c r="I32" s="85">
        <v>96</v>
      </c>
      <c r="J32" s="85">
        <v>96</v>
      </c>
      <c r="K32" s="68">
        <v>585.20000000000005</v>
      </c>
      <c r="L32" s="68">
        <v>585.20000000000005</v>
      </c>
      <c r="M32" s="68">
        <v>585.20000000000005</v>
      </c>
      <c r="N32" s="68">
        <v>585.20000000000005</v>
      </c>
      <c r="O32" s="68">
        <v>0</v>
      </c>
      <c r="P32" s="70">
        <v>0</v>
      </c>
    </row>
    <row r="33" spans="1:17" s="7" customFormat="1" ht="12" customHeight="1" x14ac:dyDescent="0.2">
      <c r="A33" s="51" t="s">
        <v>56</v>
      </c>
      <c r="D33" s="87"/>
      <c r="E33" s="84" t="s">
        <v>57</v>
      </c>
      <c r="F33" s="17">
        <v>330</v>
      </c>
      <c r="G33" s="92">
        <v>335.774</v>
      </c>
      <c r="H33" s="92">
        <v>335.774</v>
      </c>
      <c r="I33" s="85">
        <v>306</v>
      </c>
      <c r="J33" s="85">
        <v>306</v>
      </c>
      <c r="K33" s="68">
        <v>333.67099999999999</v>
      </c>
      <c r="L33" s="68">
        <v>333.67099999999999</v>
      </c>
      <c r="M33" s="68">
        <v>333.67099999999999</v>
      </c>
      <c r="N33" s="68">
        <v>333.67099999999999</v>
      </c>
      <c r="O33" s="68">
        <v>0</v>
      </c>
      <c r="P33" s="70">
        <v>0</v>
      </c>
    </row>
    <row r="34" spans="1:17" s="7" customFormat="1" ht="12" customHeight="1" x14ac:dyDescent="0.2">
      <c r="A34" s="51" t="s">
        <v>58</v>
      </c>
      <c r="B34" s="86"/>
      <c r="C34" s="86"/>
      <c r="D34" s="93"/>
      <c r="E34" s="84" t="s">
        <v>59</v>
      </c>
      <c r="F34" s="17">
        <v>10</v>
      </c>
      <c r="G34" s="68">
        <v>3.3220000000000001</v>
      </c>
      <c r="H34" s="68">
        <v>3.3220000000000001</v>
      </c>
      <c r="I34" s="85">
        <v>33</v>
      </c>
      <c r="J34" s="85">
        <v>33</v>
      </c>
      <c r="K34" s="68">
        <v>0.97499999999999998</v>
      </c>
      <c r="L34" s="68">
        <v>0.97499999999999998</v>
      </c>
      <c r="M34" s="68">
        <v>0.97499999999999998</v>
      </c>
      <c r="N34" s="68">
        <v>0.97499999999999998</v>
      </c>
      <c r="O34" s="68">
        <v>0</v>
      </c>
      <c r="P34" s="70">
        <v>0</v>
      </c>
    </row>
    <row r="35" spans="1:17" s="7" customFormat="1" ht="12" customHeight="1" x14ac:dyDescent="0.2">
      <c r="A35" s="51" t="s">
        <v>60</v>
      </c>
      <c r="B35" s="86"/>
      <c r="C35" s="86"/>
      <c r="D35" s="93"/>
      <c r="E35" s="84" t="s">
        <v>61</v>
      </c>
      <c r="F35" s="94">
        <v>1000</v>
      </c>
      <c r="G35" s="68">
        <v>48.84</v>
      </c>
      <c r="H35" s="68">
        <v>48.84</v>
      </c>
      <c r="I35" s="85">
        <v>85</v>
      </c>
      <c r="J35" s="85">
        <v>85</v>
      </c>
      <c r="K35" s="68" t="s">
        <v>39</v>
      </c>
      <c r="L35" s="68" t="s">
        <v>39</v>
      </c>
      <c r="M35" s="68" t="s">
        <v>39</v>
      </c>
      <c r="N35" s="68" t="s">
        <v>39</v>
      </c>
      <c r="O35" s="68" t="s">
        <v>39</v>
      </c>
      <c r="P35" s="70" t="s">
        <v>39</v>
      </c>
    </row>
    <row r="36" spans="1:17" s="7" customFormat="1" ht="12" customHeight="1" x14ac:dyDescent="0.2">
      <c r="A36" s="51" t="s">
        <v>62</v>
      </c>
      <c r="D36" s="87"/>
      <c r="E36" s="84" t="s">
        <v>63</v>
      </c>
      <c r="F36" s="94">
        <v>600</v>
      </c>
      <c r="G36" s="68">
        <v>577.11599999999999</v>
      </c>
      <c r="H36" s="68">
        <v>577.11599999999999</v>
      </c>
      <c r="I36" s="85">
        <v>38</v>
      </c>
      <c r="J36" s="85">
        <v>38</v>
      </c>
      <c r="K36" s="68">
        <v>542.846</v>
      </c>
      <c r="L36" s="68">
        <v>542.846</v>
      </c>
      <c r="M36" s="68">
        <v>542.846</v>
      </c>
      <c r="N36" s="68">
        <v>542.846</v>
      </c>
      <c r="O36" s="68">
        <v>0</v>
      </c>
      <c r="P36" s="70">
        <v>0</v>
      </c>
    </row>
    <row r="37" spans="1:17" s="7" customFormat="1" ht="12" customHeight="1" x14ac:dyDescent="0.2">
      <c r="A37" s="51" t="s">
        <v>64</v>
      </c>
      <c r="B37" s="86"/>
      <c r="C37" s="86"/>
      <c r="D37" s="86"/>
      <c r="E37" s="84" t="s">
        <v>65</v>
      </c>
      <c r="F37" s="94">
        <v>200</v>
      </c>
      <c r="G37" s="68">
        <v>18.2</v>
      </c>
      <c r="H37" s="65">
        <v>18155000</v>
      </c>
      <c r="I37" s="64">
        <v>37</v>
      </c>
      <c r="J37" s="64">
        <v>37</v>
      </c>
      <c r="K37" s="68">
        <v>16.399999999999999</v>
      </c>
      <c r="L37" s="65">
        <v>16393965.629999999</v>
      </c>
      <c r="M37" s="65">
        <v>14926405.959999997</v>
      </c>
      <c r="N37" s="65">
        <v>16393965.629999999</v>
      </c>
      <c r="O37" s="65">
        <v>1467559.6700000018</v>
      </c>
      <c r="P37" s="72">
        <v>0</v>
      </c>
    </row>
    <row r="38" spans="1:17" s="7" customFormat="1" ht="12" customHeight="1" x14ac:dyDescent="0.2">
      <c r="A38" s="51" t="s">
        <v>66</v>
      </c>
      <c r="B38" s="86"/>
      <c r="C38" s="86"/>
      <c r="E38" s="17" t="s">
        <v>67</v>
      </c>
      <c r="F38" s="94">
        <v>500</v>
      </c>
      <c r="G38" s="68">
        <v>472.39699999999999</v>
      </c>
      <c r="H38" s="68">
        <v>472.39699999999999</v>
      </c>
      <c r="I38" s="85">
        <v>4640</v>
      </c>
      <c r="J38" s="85">
        <v>4640</v>
      </c>
      <c r="K38" s="64" t="s">
        <v>39</v>
      </c>
      <c r="L38" s="64" t="s">
        <v>39</v>
      </c>
      <c r="M38" s="64" t="s">
        <v>39</v>
      </c>
      <c r="N38" s="64" t="s">
        <v>39</v>
      </c>
      <c r="O38" s="68" t="s">
        <v>39</v>
      </c>
      <c r="P38" s="70" t="s">
        <v>39</v>
      </c>
    </row>
    <row r="39" spans="1:17" s="7" customFormat="1" ht="12" customHeight="1" x14ac:dyDescent="0.2">
      <c r="A39" s="51" t="s">
        <v>68</v>
      </c>
      <c r="E39" s="91" t="s">
        <v>69</v>
      </c>
      <c r="F39" s="95">
        <v>1200</v>
      </c>
      <c r="G39" s="68">
        <v>970.05399999999997</v>
      </c>
      <c r="H39" s="68">
        <v>970.05399999999997</v>
      </c>
      <c r="I39" s="85">
        <v>4561</v>
      </c>
      <c r="J39" s="85">
        <v>4561</v>
      </c>
      <c r="K39" s="68" t="s">
        <v>39</v>
      </c>
      <c r="L39" s="68" t="s">
        <v>39</v>
      </c>
      <c r="M39" s="68" t="s">
        <v>39</v>
      </c>
      <c r="N39" s="68" t="s">
        <v>39</v>
      </c>
      <c r="O39" s="68" t="s">
        <v>39</v>
      </c>
      <c r="P39" s="70" t="s">
        <v>39</v>
      </c>
    </row>
    <row r="40" spans="1:17" s="7" customFormat="1" ht="12" customHeight="1" x14ac:dyDescent="0.2">
      <c r="A40" s="51" t="s">
        <v>70</v>
      </c>
      <c r="E40" s="91" t="s">
        <v>71</v>
      </c>
      <c r="F40" s="96"/>
      <c r="G40" s="68">
        <v>88.596999999999994</v>
      </c>
      <c r="H40" s="68">
        <v>88.596999999999994</v>
      </c>
      <c r="I40" s="85">
        <v>165</v>
      </c>
      <c r="J40" s="85">
        <v>165</v>
      </c>
      <c r="K40" s="68" t="s">
        <v>39</v>
      </c>
      <c r="L40" s="68" t="s">
        <v>39</v>
      </c>
      <c r="M40" s="68" t="s">
        <v>39</v>
      </c>
      <c r="N40" s="68" t="s">
        <v>39</v>
      </c>
      <c r="O40" s="68" t="s">
        <v>39</v>
      </c>
      <c r="P40" s="70" t="s">
        <v>39</v>
      </c>
    </row>
    <row r="41" spans="1:17" s="7" customFormat="1" ht="12" customHeight="1" x14ac:dyDescent="0.2">
      <c r="A41" s="97" t="s">
        <v>72</v>
      </c>
      <c r="E41" s="84" t="s">
        <v>73</v>
      </c>
      <c r="F41" s="64">
        <v>2000</v>
      </c>
      <c r="G41" s="68">
        <v>2097.9369999999999</v>
      </c>
      <c r="H41" s="68">
        <v>2097.9369999999999</v>
      </c>
      <c r="I41" s="85">
        <v>9557</v>
      </c>
      <c r="J41" s="85">
        <v>9557</v>
      </c>
      <c r="K41" s="68" t="s">
        <v>39</v>
      </c>
      <c r="L41" s="68" t="s">
        <v>39</v>
      </c>
      <c r="M41" s="68" t="s">
        <v>39</v>
      </c>
      <c r="N41" s="68" t="s">
        <v>39</v>
      </c>
      <c r="O41" s="68" t="s">
        <v>39</v>
      </c>
      <c r="P41" s="70" t="s">
        <v>39</v>
      </c>
    </row>
    <row r="42" spans="1:17" s="7" customFormat="1" ht="12" customHeight="1" x14ac:dyDescent="0.2">
      <c r="A42" s="51" t="s">
        <v>74</v>
      </c>
      <c r="E42" s="84" t="s">
        <v>75</v>
      </c>
      <c r="F42" s="17">
        <v>300</v>
      </c>
      <c r="G42" s="68">
        <v>946.65499999999997</v>
      </c>
      <c r="H42" s="68">
        <v>946.65499999999997</v>
      </c>
      <c r="I42" s="64">
        <v>2541</v>
      </c>
      <c r="J42" s="64">
        <v>2541</v>
      </c>
      <c r="K42" s="68">
        <v>914.5</v>
      </c>
      <c r="L42" s="65">
        <v>914525507.10000002</v>
      </c>
      <c r="M42" s="65">
        <v>897996171.78999996</v>
      </c>
      <c r="N42" s="65">
        <v>897996171.78999996</v>
      </c>
      <c r="O42" s="65">
        <v>16529335.310000399</v>
      </c>
      <c r="P42" s="72">
        <v>0</v>
      </c>
    </row>
    <row r="43" spans="1:17" s="7" customFormat="1" ht="12" customHeight="1" x14ac:dyDescent="0.2">
      <c r="A43" s="51" t="s">
        <v>76</v>
      </c>
      <c r="D43" s="87"/>
      <c r="E43" s="84" t="s">
        <v>77</v>
      </c>
      <c r="F43" s="17">
        <v>500</v>
      </c>
      <c r="G43" s="68">
        <v>137.6</v>
      </c>
      <c r="H43" s="68">
        <v>136.4</v>
      </c>
      <c r="I43" s="85">
        <v>930</v>
      </c>
      <c r="J43" s="85">
        <v>926</v>
      </c>
      <c r="K43" s="68">
        <v>136.4</v>
      </c>
      <c r="L43" s="17">
        <v>136.4</v>
      </c>
      <c r="M43" s="68">
        <v>136.4</v>
      </c>
      <c r="N43" s="68">
        <v>136.4</v>
      </c>
      <c r="O43" s="65">
        <v>61262956.899999991</v>
      </c>
      <c r="P43" s="70">
        <v>0</v>
      </c>
    </row>
    <row r="44" spans="1:17" s="7" customFormat="1" ht="12" customHeight="1" x14ac:dyDescent="0.25">
      <c r="A44" s="98" t="s">
        <v>78</v>
      </c>
      <c r="B44" s="99"/>
      <c r="C44" s="99"/>
      <c r="D44" s="100"/>
      <c r="E44" s="101" t="s">
        <v>79</v>
      </c>
      <c r="F44" s="102">
        <v>500</v>
      </c>
      <c r="G44" s="103">
        <v>83.3</v>
      </c>
      <c r="H44" s="103">
        <v>83.3</v>
      </c>
      <c r="I44" s="104">
        <v>281</v>
      </c>
      <c r="J44" s="104">
        <v>281</v>
      </c>
      <c r="K44" s="103">
        <v>83.3</v>
      </c>
      <c r="L44" s="102">
        <v>83.3</v>
      </c>
      <c r="M44" s="103">
        <v>48</v>
      </c>
      <c r="N44" s="105">
        <v>83327000</v>
      </c>
      <c r="O44" s="106">
        <v>35.299999999999997</v>
      </c>
      <c r="P44" s="107">
        <v>0</v>
      </c>
    </row>
    <row r="45" spans="1:17" s="7" customFormat="1" ht="12" customHeight="1" x14ac:dyDescent="0.25">
      <c r="A45" s="98" t="s">
        <v>80</v>
      </c>
      <c r="B45" s="99"/>
      <c r="C45" s="99"/>
      <c r="D45" s="100"/>
      <c r="E45" s="101" t="s">
        <v>81</v>
      </c>
      <c r="F45" s="102">
        <v>200</v>
      </c>
      <c r="G45" s="103">
        <v>23.1</v>
      </c>
      <c r="H45" s="103" t="s">
        <v>82</v>
      </c>
      <c r="I45" s="103">
        <v>90</v>
      </c>
      <c r="J45" s="104" t="s">
        <v>82</v>
      </c>
      <c r="K45" s="103">
        <v>23</v>
      </c>
      <c r="L45" s="108" t="s">
        <v>82</v>
      </c>
      <c r="M45" s="103">
        <v>0</v>
      </c>
      <c r="N45" s="105">
        <v>17409014.949999999</v>
      </c>
      <c r="O45" s="103">
        <v>23</v>
      </c>
      <c r="P45" s="107">
        <v>5633985.0500000007</v>
      </c>
    </row>
    <row r="46" spans="1:17" s="7" customFormat="1" ht="12" customHeight="1" x14ac:dyDescent="0.2">
      <c r="A46" s="109"/>
      <c r="B46" s="110"/>
      <c r="C46" s="110"/>
      <c r="D46" s="111"/>
      <c r="E46" s="112"/>
      <c r="F46" s="112"/>
      <c r="G46" s="112"/>
      <c r="H46" s="112"/>
      <c r="I46" s="113"/>
      <c r="J46" s="113"/>
      <c r="K46" s="114"/>
      <c r="L46" s="114"/>
      <c r="M46" s="114"/>
      <c r="N46" s="115"/>
      <c r="O46" s="116"/>
      <c r="P46" s="117"/>
    </row>
    <row r="47" spans="1:17" s="123" customFormat="1" ht="47.1" customHeight="1" x14ac:dyDescent="0.15">
      <c r="A47" s="118" t="s">
        <v>83</v>
      </c>
      <c r="B47" s="119"/>
      <c r="C47" s="119"/>
      <c r="D47" s="119"/>
      <c r="E47" s="119"/>
      <c r="F47" s="119"/>
      <c r="G47" s="119"/>
      <c r="H47" s="120" t="s">
        <v>84</v>
      </c>
      <c r="I47" s="121"/>
      <c r="J47" s="121"/>
      <c r="K47" s="121"/>
      <c r="L47" s="121"/>
      <c r="M47" s="121"/>
      <c r="N47" s="121"/>
      <c r="O47" s="121"/>
      <c r="P47" s="121"/>
      <c r="Q47" s="122"/>
    </row>
    <row r="48" spans="1:17" s="123" customFormat="1" ht="141" customHeight="1" x14ac:dyDescent="0.15">
      <c r="A48" s="124" t="s">
        <v>85</v>
      </c>
      <c r="B48" s="125"/>
      <c r="C48" s="125"/>
      <c r="D48" s="125"/>
      <c r="E48" s="125"/>
      <c r="F48" s="125"/>
      <c r="G48" s="125"/>
      <c r="H48" s="120" t="s">
        <v>86</v>
      </c>
      <c r="I48" s="126"/>
      <c r="J48" s="126"/>
      <c r="K48" s="126"/>
      <c r="L48" s="126"/>
      <c r="M48" s="126"/>
      <c r="N48" s="126"/>
      <c r="O48" s="126"/>
      <c r="P48" s="126"/>
      <c r="Q48" s="122"/>
    </row>
    <row r="49" spans="1:16" s="123" customFormat="1" ht="9" x14ac:dyDescent="0.15">
      <c r="A49" s="127"/>
      <c r="H49" s="128"/>
      <c r="I49" s="129"/>
      <c r="J49" s="130"/>
    </row>
    <row r="51" spans="1:16" ht="18" x14ac:dyDescent="0.3">
      <c r="H51" s="131"/>
      <c r="I51" s="132"/>
      <c r="J51" s="132"/>
      <c r="K51" s="132"/>
      <c r="L51" s="132"/>
      <c r="M51" s="132"/>
      <c r="N51" s="132"/>
      <c r="O51" s="132"/>
      <c r="P51" s="133"/>
    </row>
    <row r="52" spans="1:16" ht="18" x14ac:dyDescent="0.3">
      <c r="H52" s="131"/>
      <c r="I52" s="132"/>
      <c r="J52" s="132"/>
      <c r="K52" s="132"/>
      <c r="L52" s="132"/>
      <c r="M52" s="132"/>
      <c r="N52" s="132"/>
      <c r="O52" s="132"/>
      <c r="P52" s="133"/>
    </row>
    <row r="53" spans="1:16" ht="18" x14ac:dyDescent="0.3">
      <c r="H53" s="131"/>
      <c r="I53" s="132"/>
      <c r="J53" s="132"/>
      <c r="K53" s="132"/>
      <c r="L53" s="132"/>
      <c r="M53" s="132"/>
      <c r="N53" s="132"/>
      <c r="O53" s="132"/>
      <c r="P53" s="133"/>
    </row>
    <row r="54" spans="1:16" ht="18" x14ac:dyDescent="0.3">
      <c r="H54" s="131"/>
      <c r="I54" s="132"/>
      <c r="J54" s="132"/>
      <c r="K54" s="132"/>
      <c r="L54" s="132"/>
      <c r="M54" s="132"/>
      <c r="N54" s="132"/>
      <c r="O54" s="132"/>
      <c r="P54" s="133"/>
    </row>
    <row r="55" spans="1:16" ht="18" x14ac:dyDescent="0.3">
      <c r="H55" s="131"/>
      <c r="I55" s="132"/>
      <c r="J55" s="132"/>
      <c r="K55" s="132"/>
      <c r="L55" s="132"/>
      <c r="M55" s="132"/>
      <c r="N55" s="132"/>
      <c r="O55" s="132"/>
      <c r="P55" s="133"/>
    </row>
    <row r="56" spans="1:16" ht="18" x14ac:dyDescent="0.3">
      <c r="H56" s="131"/>
      <c r="I56" s="132"/>
      <c r="J56" s="132"/>
      <c r="K56" s="132"/>
      <c r="L56" s="132"/>
      <c r="M56" s="132"/>
      <c r="N56" s="132"/>
      <c r="O56" s="132"/>
      <c r="P56" s="133"/>
    </row>
    <row r="57" spans="1:16" ht="18" x14ac:dyDescent="0.3">
      <c r="H57" s="131"/>
      <c r="I57" s="132"/>
      <c r="J57" s="132"/>
      <c r="K57" s="132"/>
      <c r="L57" s="132"/>
      <c r="M57" s="132"/>
      <c r="N57" s="132"/>
      <c r="O57" s="132"/>
      <c r="P57" s="133"/>
    </row>
    <row r="58" spans="1:16" ht="18" x14ac:dyDescent="0.3">
      <c r="H58" s="131"/>
      <c r="I58" s="132"/>
      <c r="J58" s="132"/>
      <c r="K58" s="132"/>
      <c r="L58" s="132"/>
      <c r="M58" s="132"/>
      <c r="N58" s="132"/>
      <c r="O58" s="132"/>
      <c r="P58" s="133"/>
    </row>
    <row r="59" spans="1:16" ht="18" x14ac:dyDescent="0.3">
      <c r="H59" s="131"/>
      <c r="I59" s="132"/>
      <c r="J59" s="132"/>
      <c r="K59" s="132"/>
      <c r="L59" s="132"/>
      <c r="M59" s="132"/>
      <c r="N59" s="132"/>
      <c r="O59" s="132"/>
      <c r="P59" s="133"/>
    </row>
    <row r="60" spans="1:16" ht="18" x14ac:dyDescent="0.3">
      <c r="H60" s="131"/>
      <c r="I60" s="132"/>
      <c r="J60" s="132"/>
      <c r="K60" s="132"/>
      <c r="L60" s="132"/>
      <c r="M60" s="132"/>
      <c r="N60" s="132"/>
      <c r="O60" s="132"/>
      <c r="P60" s="133"/>
    </row>
    <row r="61" spans="1:16" ht="18" x14ac:dyDescent="0.3">
      <c r="H61" s="131"/>
      <c r="I61" s="132"/>
      <c r="J61" s="132"/>
      <c r="K61" s="132"/>
      <c r="L61" s="132"/>
      <c r="M61" s="132"/>
      <c r="N61" s="132"/>
      <c r="O61" s="132"/>
      <c r="P61" s="133"/>
    </row>
    <row r="62" spans="1:16" ht="18" x14ac:dyDescent="0.3">
      <c r="E62" s="134"/>
      <c r="H62" s="131"/>
      <c r="I62" s="132"/>
      <c r="J62" s="132"/>
      <c r="K62" s="132"/>
      <c r="L62" s="132"/>
      <c r="M62" s="132"/>
      <c r="N62" s="132"/>
      <c r="O62" s="132"/>
      <c r="P62" s="133"/>
    </row>
    <row r="63" spans="1:16" ht="18" x14ac:dyDescent="0.3">
      <c r="H63" s="131"/>
      <c r="I63" s="132"/>
      <c r="J63" s="132"/>
      <c r="K63" s="132"/>
      <c r="L63" s="132"/>
      <c r="M63" s="132"/>
      <c r="N63" s="132"/>
      <c r="O63" s="132"/>
      <c r="P63" s="133"/>
    </row>
    <row r="64" spans="1:16" ht="18" x14ac:dyDescent="0.3">
      <c r="H64" s="131"/>
      <c r="I64" s="132"/>
      <c r="J64" s="132"/>
      <c r="K64" s="132"/>
      <c r="L64" s="132"/>
      <c r="M64" s="132"/>
      <c r="N64" s="132"/>
      <c r="O64" s="132"/>
      <c r="P64" s="133"/>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2025-08-01T01:38:31Z</dcterms:created>
  <dcterms:modified xsi:type="dcterms:W3CDTF">2025-08-01T01:42:16Z</dcterms:modified>
</cp:coreProperties>
</file>