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jppk\jppk\jppkmain\07. Reports &amp; Publications\7. FSPSR\FSR 2024\2H 2024\03. TCAD\"/>
    </mc:Choice>
  </mc:AlternateContent>
  <xr:revisionPtr revIDLastSave="0" documentId="13_ncr:1_{00E06809-A531-4AAA-9C31-78C4EC87ED01}" xr6:coauthVersionLast="47" xr6:coauthVersionMax="47" xr10:uidLastSave="{00000000-0000-0000-0000-000000000000}"/>
  <bookViews>
    <workbookView xWindow="22932" yWindow="-108" windowWidth="30936" windowHeight="16896" tabRatio="907" xr2:uid="{526210BC-2DA4-4688-A5E9-435400B72EB7}"/>
  </bookViews>
  <sheets>
    <sheet name="Index" sheetId="1" r:id="rId1"/>
    <sheet name="1.4" sheetId="39" r:id="rId2"/>
    <sheet name="1.5" sheetId="41" r:id="rId3"/>
    <sheet name="1.6" sheetId="40" r:id="rId4"/>
    <sheet name="1.7" sheetId="42" r:id="rId5"/>
    <sheet name="1.8" sheetId="43" r:id="rId6"/>
    <sheet name="1.9" sheetId="44" r:id="rId7"/>
    <sheet name="1.10" sheetId="59" r:id="rId8"/>
    <sheet name="1.11" sheetId="61" r:id="rId9"/>
    <sheet name="1.12" sheetId="60" r:id="rId10"/>
    <sheet name="1.13" sheetId="3" r:id="rId11"/>
    <sheet name="1.14" sheetId="4" r:id="rId12"/>
    <sheet name="1.15" sheetId="5" r:id="rId13"/>
    <sheet name="1.16" sheetId="6" r:id="rId14"/>
    <sheet name="1.17" sheetId="7" r:id="rId15"/>
    <sheet name="1.18" sheetId="8" r:id="rId16"/>
    <sheet name="1.19" sheetId="9" r:id="rId17"/>
    <sheet name="1.20" sheetId="10" r:id="rId18"/>
    <sheet name="1.21" sheetId="11" r:id="rId19"/>
    <sheet name="1.22" sheetId="12" r:id="rId20"/>
    <sheet name="1.23" sheetId="13" r:id="rId21"/>
    <sheet name="2.1" sheetId="2" r:id="rId22"/>
    <sheet name="2.2" sheetId="20" r:id="rId23"/>
    <sheet name="2.3" sheetId="21" r:id="rId24"/>
    <sheet name="2.4" sheetId="22" r:id="rId25"/>
    <sheet name="2.5" sheetId="23" r:id="rId26"/>
    <sheet name="2.6" sheetId="24" r:id="rId27"/>
    <sheet name="2.7" sheetId="25" r:id="rId28"/>
    <sheet name="2.8" sheetId="26" r:id="rId29"/>
    <sheet name="2.9" sheetId="27" r:id="rId30"/>
    <sheet name="2.10" sheetId="28" r:id="rId31"/>
    <sheet name="2.11" sheetId="29" r:id="rId32"/>
    <sheet name="2.12" sheetId="30" r:id="rId33"/>
    <sheet name="2.13" sheetId="31" r:id="rId34"/>
    <sheet name="2.14" sheetId="32" r:id="rId35"/>
    <sheet name="2.16" sheetId="34" r:id="rId36"/>
    <sheet name="2.17" sheetId="35" r:id="rId37"/>
    <sheet name="2.18" sheetId="36" r:id="rId38"/>
    <sheet name="2.19" sheetId="37" r:id="rId39"/>
    <sheet name="2.20" sheetId="38" r:id="rId40"/>
    <sheet name="2.21" sheetId="45" r:id="rId41"/>
    <sheet name="2.22" sheetId="46" r:id="rId42"/>
    <sheet name="2.23" sheetId="47" r:id="rId43"/>
    <sheet name="2.24" sheetId="48" r:id="rId44"/>
    <sheet name="2.25" sheetId="49" r:id="rId45"/>
    <sheet name="BA1 - C1" sheetId="52" r:id="rId46"/>
    <sheet name="BA1 - C2" sheetId="50" r:id="rId47"/>
    <sheet name="BA1 - C3" sheetId="53" r:id="rId48"/>
    <sheet name="BA1 - C4" sheetId="54" r:id="rId49"/>
    <sheet name="BA1 - C5" sheetId="55" r:id="rId50"/>
    <sheet name="BA1 - C6" sheetId="51" r:id="rId51"/>
    <sheet name="BA2 - C1" sheetId="17" r:id="rId52"/>
    <sheet name="BA3 - C2" sheetId="18" r:id="rId53"/>
  </sheets>
  <externalReferences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</externalReferences>
  <definedNames>
    <definedName name="\0" localSheetId="20">'1.23'!#REF!</definedName>
    <definedName name="\0">#REF!</definedName>
    <definedName name="\A" localSheetId="20">'1.23'!#REF!</definedName>
    <definedName name="\A">#REF!</definedName>
    <definedName name="\A2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K">#REF!</definedName>
    <definedName name="\L">#REF!</definedName>
    <definedName name="\P">#REF!</definedName>
    <definedName name="\S">#REF!</definedName>
    <definedName name="__1__123Graph_ACHART_1" hidden="1">[1]Masterir!$C$156:$C$202</definedName>
    <definedName name="__10__123Graph_XCHART_2" hidden="1">[1]Masterir!$B$204:$B$214</definedName>
    <definedName name="__2__123Graph_ACHART_2" hidden="1">[1]Masterir!$C$204:$C$214</definedName>
    <definedName name="__3__123Graph_BCHART_1" hidden="1">[1]Masterir!$D$156:$D$202</definedName>
    <definedName name="__4__123Graph_BCHART_2" hidden="1">[1]Masterir!$D$204:$D$214</definedName>
    <definedName name="__5__123Graph_CCHART_1" hidden="1">[1]Masterir!$E$156:$E$202</definedName>
    <definedName name="__6__123Graph_CCHART_2" hidden="1">[1]Masterir!$E$204:$E$214</definedName>
    <definedName name="__7__123Graph_DCHART_1" hidden="1">[1]Masterir!$F$156:$F$202</definedName>
    <definedName name="__8__123Graph_DCHART_2" hidden="1">[1]Masterir!$F$204:$F$214</definedName>
    <definedName name="__9__123Graph_XCHART_1" hidden="1">[1]Masterir!$B$156:$B$202</definedName>
    <definedName name="__vol1">[2]Volume!$A$2</definedName>
    <definedName name="_1__123Graph_ACHART_1" hidden="1">[3]Masterir!$C$156:$C$202</definedName>
    <definedName name="_10__123Graph_XCHART_2" hidden="1">[3]Masterir!$B$204:$B$214</definedName>
    <definedName name="_2__123Graph_ACHART_2" hidden="1">[3]Masterir!$C$204:$C$214</definedName>
    <definedName name="_3__123Graph_BCHART_1" hidden="1">[3]Masterir!$D$156:$D$202</definedName>
    <definedName name="_4__123Graph_BCHART_2" hidden="1">[3]Masterir!$D$204:$D$214</definedName>
    <definedName name="_5__123Graph_CCHART_1" hidden="1">[3]Masterir!$E$156:$E$202</definedName>
    <definedName name="_6__123Graph_CCHART_2" hidden="1">[3]Masterir!$E$204:$E$214</definedName>
    <definedName name="_7__123Graph_DCHART_1" hidden="1">[3]Masterir!$F$156:$F$202</definedName>
    <definedName name="_8__123Graph_DCHART_2" hidden="1">[3]Masterir!$F$204:$F$214</definedName>
    <definedName name="_9__123Graph_XCHART_1" hidden="1">[3]Masterir!$B$156:$B$202</definedName>
    <definedName name="_aaa1">#REF!</definedName>
    <definedName name="_AMO_UniqueIdentifier" hidden="1">"'28132f0f-a45c-442e-a2a9-3dc57a425a9a'"</definedName>
    <definedName name="_AMO_XmlVersion" hidden="1">"'1'"</definedName>
    <definedName name="_AtRisk_SimSetting_AutomaticallyGenerateReports" hidden="1">TRUE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Key1" hidden="1">[4]Input!$G$4:$G$8</definedName>
    <definedName name="_Order1" hidden="1">255</definedName>
    <definedName name="_Sort" hidden="1">[4]Input!$G$4:$H$8</definedName>
    <definedName name="_vol1">[4]Volume!$A$2</definedName>
    <definedName name="A">[4]Input!$A$1:$M$51</definedName>
    <definedName name="abc">#REF!</definedName>
    <definedName name="afasf">#REF!</definedName>
    <definedName name="Amount">'[5]NBFIs_All (1)'!$I$113:$I$2540</definedName>
    <definedName name="annual_g_vol">OFFSET([6]Charts!$C$95,1,0,14,1)</definedName>
    <definedName name="anscount" hidden="1">1</definedName>
    <definedName name="asfasfasfasfqeawfaf">#REF!</definedName>
    <definedName name="av_value">OFFSET([7]Charts!$U$5,25,0,[7]Charts!$Q$6,1)</definedName>
    <definedName name="B">[4]Rate!$A$1:$AE$33</definedName>
    <definedName name="BLPH1" hidden="1">'[8]Data 5'!#REF!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'[8]Data 5'!#REF!</definedName>
    <definedName name="BLPH20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[9]govt!#REF!</definedName>
    <definedName name="BLPH40" hidden="1">[9]govt!#REF!</definedName>
    <definedName name="BLPH41" hidden="1">[9]govt!#REF!</definedName>
    <definedName name="BLPH42" hidden="1">[9]govt!#REF!</definedName>
    <definedName name="BLPH43" hidden="1">[9]govt!#REF!</definedName>
    <definedName name="BLPH44" hidden="1">[9]govt!#REF!</definedName>
    <definedName name="BLPH47" hidden="1">#REF!</definedName>
    <definedName name="BLPH48" hidden="1">#REF!</definedName>
    <definedName name="BLPH49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0" hidden="1">#REF!</definedName>
    <definedName name="BLPH61" hidden="1">#REF!</definedName>
    <definedName name="BLPH62" hidden="1">#REF!</definedName>
    <definedName name="BLPH9" hidden="1">#REF!</definedName>
    <definedName name="BLPI1" hidden="1">#REF!</definedName>
    <definedName name="BLPI2" hidden="1">#REF!</definedName>
    <definedName name="BLPI3" hidden="1">#REF!</definedName>
    <definedName name="BLPI4" hidden="1">#REF!</definedName>
    <definedName name="BLPI5" hidden="1">#REF!</definedName>
    <definedName name="BLPI6" hidden="1">#REF!</definedName>
    <definedName name="BLPI7" hidden="1">#REF!</definedName>
    <definedName name="BLPI8" hidden="1">#REF!</definedName>
    <definedName name="BLPI9" hidden="1">#REF!</definedName>
    <definedName name="C_">[4]Volume!$A$1:$M$33</definedName>
    <definedName name="capital">#REF!</definedName>
    <definedName name="CB">#REF!</definedName>
    <definedName name="CB_DATAENTRY">#REF!</definedName>
    <definedName name="CB_DATAENTRY_1">#REF!</definedName>
    <definedName name="CB_DELDATAENTRY">#REF!</definedName>
    <definedName name="CB_DELRATE">#REF!</definedName>
    <definedName name="CB_DELVOLUME">#REF!</definedName>
    <definedName name="CB_RATE">#REF!</definedName>
    <definedName name="CB_VOLUME">#REF!</definedName>
    <definedName name="cc">#REF!</definedName>
    <definedName name="ccc">#REF!</definedName>
    <definedName name="ccfraud">#REF!</definedName>
    <definedName name="ch_value">OFFSET([10]Charts!$B$2,13,0,[10]Charts!$E$5,1)</definedName>
    <definedName name="ch_vol">OFFSET([10]Charts!$C$2,13,0,[10]Charts!$E$5,1)</definedName>
    <definedName name="chart1">#REF!</definedName>
    <definedName name="chart3">#REF!</definedName>
    <definedName name="chart3_1">#REF!</definedName>
    <definedName name="chq_daily_av_value">OFFSET([11]Charts!$B$72,1,0,[11]Charts!$W$31,1)</definedName>
    <definedName name="chq_daily_av_vol">OFFSET([11]Charts!$C$72,1,0,[11]Charts!$W$31,1)</definedName>
    <definedName name="chq_value">OFFSET([12]Charts!$B$2,1,0,[12]Charts!$F$30,1)</definedName>
    <definedName name="chq_vol">OFFSET([12]Charts!$C$2,1,0,[12]Charts!$F$30,1)</definedName>
    <definedName name="CIQWBGuid" hidden="1">"e6e5211e-b944-417b-b857-c186d47880dc"</definedName>
    <definedName name="cr_value">OFFSET([13]Charts!$B$2,25,0,[13]Charts!$I$1,1)</definedName>
    <definedName name="cr_volume">OFFSET([13]Charts!$D$2,25,0,[13]Charts!$I$1,1)</definedName>
    <definedName name="create">'[14]Form F - IFIs'!$D$5:$D$31,'[14]Form F - IFIs'!$D$35:$D$50,'[14]Form F - IFIs'!$D$54:$D$67,'[14]Form F - IFIs'!$D$71:$D$76</definedName>
    <definedName name="D">[4]Input!$A$4:$M$47</definedName>
    <definedName name="daily_av_value">OFFSET([6]Charts!$B$116,13,0,[6]Charts!$G$3,1)</definedName>
    <definedName name="daily_av_volume">OFFSET([6]Charts!$C$116,13,0,[6]Charts!$G$3,1)</definedName>
    <definedName name="_xlnm.Database">#REF!</definedName>
    <definedName name="date">[4]Input!$A$1</definedName>
    <definedName name="db_value">OFFSET([7]Charts!$S$5,25,0,[7]Charts!$Q$6,1)</definedName>
    <definedName name="db_vol">OFFSET([7]Charts!$T$5,25,0,[7]Charts!$Q$6,1)</definedName>
    <definedName name="dfs">#REF!</definedName>
    <definedName name="DLGERASE">#REF!</definedName>
    <definedName name="DLGPRINT">#REF!</definedName>
    <definedName name="DME_Dirty" hidden="1">"False"</definedName>
    <definedName name="DO_NOTHING">#REF!</definedName>
    <definedName name="dsdf">#REF!</definedName>
    <definedName name="E">[4]Rate!$A$4:$AE$32</definedName>
    <definedName name="EL">#REF!</definedName>
    <definedName name="eM_remit">OFFSET([15]Chart!$R$3,20,0,[15]Chart!$O$5,1)</definedName>
    <definedName name="eM_value">OFFSET([15]Chart!$Q$3,20,0,[15]Chart!$O$5,1)</definedName>
    <definedName name="eM_vol">OFFSET([15]Chart!$S$3,20,0,[15]Chart!$O$5,1)</definedName>
    <definedName name="eps_print_area">#REF!</definedName>
    <definedName name="eps_print_area_a">#REF!</definedName>
    <definedName name="eps_x1">#REF!</definedName>
    <definedName name="euwin">#REF!</definedName>
    <definedName name="euwin2">#REF!</definedName>
    <definedName name="Excel_BuiltIn_Print_Area_1_1">'[16]Debit Card Acq buss'!$A$1:$I$59,'[16]Debit Card Acq buss'!$A$1:$I$38</definedName>
    <definedName name="Excel_BuiltIn_Print_Area_1_1_1">'[16]Debit Card Acq buss'!$B$1:$J$60,'[16]Debit Card Acq buss'!$B$1:$J$38</definedName>
    <definedName name="F">[4]Volume!$A$3:$K$32</definedName>
    <definedName name="F__My_Task_SAS_BNM_DEBIT___PREPAID_Debit_cash_out_sas7bdat">#REF!</definedName>
    <definedName name="F__My_Task_SAS_BNM_DEBIT___PREPAID_Debit_debit_sas7bdat">#REF!</definedName>
    <definedName name="F__My_Task_SAS_BNM_DEBIT___PREPAID_Easy_Debit_cash_out_sas7bdat">#REF!</definedName>
    <definedName name="F__My_Task_SAS_BNM_DEBIT___PREPAID_Easy_Debit_cash_out_sas7bdat_2">#REF!</definedName>
    <definedName name="F__My_Task_SAS_BNM_DEBIT___PREPAID_Easy_Debit_debit_sas7bdat">#REF!</definedName>
    <definedName name="F__My_Task_SAS_BNM_DEBIT___PREPAID_Islamic_Debit_cash_out_sas7bdat">#REF!</definedName>
    <definedName name="F__My_Task_SAS_BNM_DEBIT___PREPAID_Islamic_Debit_debit_sas7bdat">#REF!</definedName>
    <definedName name="F__My_Task_SAS_BNM_DEBIT___PREPAID_Islamic_Debit_debit_sas7bdat_2">#REF!</definedName>
    <definedName name="F__My_Task_SAS_BNM_DEBIT___PREPAID_Islamic_Debit_debit_sas7bdat_3">#REF!</definedName>
    <definedName name="F__My_Task_SAS_BNM_DEBIT___PREPAID_Islamic_Debit_output_debit_sas7bdat">#REF!</definedName>
    <definedName name="F__SAS_BNM_DEBIT___PREPAID_Debit_outputretail_sas7bdat">#N/A</definedName>
    <definedName name="Final">#REF!</definedName>
    <definedName name="Final1">#REF!</definedName>
    <definedName name="final2">#REF!</definedName>
    <definedName name="food">OFFSET([7]Charts!$AH$5,13,0,[7]Charts!$Q$6,1)</definedName>
    <definedName name="fraud" localSheetId="17">[17]!var</definedName>
    <definedName name="fraud" localSheetId="18">[17]!var</definedName>
    <definedName name="fraud">[17]!var</definedName>
    <definedName name="fraud2" localSheetId="17">[17]!var</definedName>
    <definedName name="fraud2" localSheetId="18">[17]!var</definedName>
    <definedName name="fraud2">[17]!var</definedName>
    <definedName name="fuel">OFFSET([7]Charts!$AF$5,13,0,[7]Charts!$Q$6,1)</definedName>
    <definedName name="G">[4]Volume!$A$3:$N$32</definedName>
    <definedName name="Gains">#REF!</definedName>
    <definedName name="graphx1">#REF!</definedName>
    <definedName name="Input">[4]Input!$A$4:$M$47</definedName>
    <definedName name="input1">[4]Input!$A$4:$B$47,[4]Input!$C$46,[4]Input!$C$4:$D$47,[4]Input!$E$4:$F$47,[4]Input!$G$4:$H$47,[4]Input!$I$4:$J$47,[4]Input!$K$4:$L$47,[4]Input!$M$4:$M$47</definedName>
    <definedName name="Institutions">[18]Y0!$B$4:$BV$4</definedName>
    <definedName name="Insur">#REF!</definedName>
    <definedName name="intraday_share">OFFSET([6]Intraday!$D$21,25,0,[6]Charts!$G$3,1)</definedName>
    <definedName name="intraday_vol">OFFSET([6]Intraday!$B$21,25,0,[6]Charts!$G$3,1)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DATE" hidden="1">"c1634"</definedName>
    <definedName name="IQ_EST_EPS_GROWTH_1YR" hidden="1">"c1636"</definedName>
    <definedName name="IQ_EST_EPS_GROWTH_Q_1YR" hidden="1">"c1641"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H">100000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"c1304"</definedName>
    <definedName name="IQ_LTMMONTH" hidden="1">120000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NAMES_REVISION_DATE_" hidden="1">"09/25/2024 00:55:48"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>3000</definedName>
    <definedName name="IQ_YTDMONTH" hidden="1">130000</definedName>
    <definedName name="IQ_Z_SCORE" hidden="1">"c1339"</definedName>
    <definedName name="Issuing">#REF!</definedName>
    <definedName name="lim">#REF!</definedName>
    <definedName name="limcount" hidden="1">1</definedName>
    <definedName name="MbrName">[19]Import!$F$2</definedName>
    <definedName name="MbrRID">[19]Import!$G$2</definedName>
    <definedName name="MmExcelLinker_3720465C_FB03_454D_83BE_E810F6728E87">#REF!</definedName>
    <definedName name="MmExcelLinker_39FB616E_1458_4156_9488_FAE1590F357A">#REF!</definedName>
    <definedName name="MmExcelLinker_4DC88C80_BB8D_4ED1_8230_F90BD6195570" localSheetId="17">Banking System [20]Profit!$I$14:$I$14</definedName>
    <definedName name="MmExcelLinker_4DC88C80_BB8D_4ED1_8230_F90BD6195570" localSheetId="18">Banking System [20]Profit!$I$14:$I$14</definedName>
    <definedName name="MmExcelLinker_4DC88C80_BB8D_4ED1_8230_F90BD6195570" localSheetId="20">Banking System [20]Profit!$I$14:$I$14</definedName>
    <definedName name="MmExcelLinker_4DC88C80_BB8D_4ED1_8230_F90BD6195570">Banking System [20]Profit!$I$14:$I$14</definedName>
    <definedName name="MmExcelLinker_5AD35DC9_C676_4336_91B5_3BBCE63B673A" localSheetId="20">'1.23'!#REF!</definedName>
    <definedName name="MmExcelLinker_5AD35DC9_C676_4336_91B5_3BBCE63B673A">#REF!</definedName>
    <definedName name="MmExcelLinker_75893504_23D7_407B_9C4C_154310255DE9" localSheetId="20">'1.23'!#REF!</definedName>
    <definedName name="MmExcelLinker_75893504_23D7_407B_9C4C_154310255DE9">#REF!</definedName>
    <definedName name="MmExcelLinker_817D4110_5D40_4405_94A2_AAD7ACD0FA17">[21]Ins_CAR!$E$16:$E$16</definedName>
    <definedName name="MmExcelLinker_85D897F7_B221_4162_B016_CB3FAAD8F94B">#REF!</definedName>
    <definedName name="MmExcelLinker_AB55BAF8_88DA_4C32_AF8C_470CA70941AD">[22]C4!$D$109:$D$109</definedName>
    <definedName name="MmExcelLinker_F94E088F_ABD7_473F_934A_46CBF3D50601">#REF!</definedName>
    <definedName name="n">#REF!</definedName>
    <definedName name="ne" hidden="1">#REF!</definedName>
    <definedName name="new" hidden="1">#REF!</definedName>
    <definedName name="NewChart">#REF!</definedName>
    <definedName name="o" hidden="1">#REF!</definedName>
    <definedName name="op">#REF!</definedName>
    <definedName name="OSSC">#REF!</definedName>
    <definedName name="ost">#REF!</definedName>
    <definedName name="p_amuse">OFFSET('[10]by sectors'!$AO$4,16,0,'[10]by sectors'!$AH$26,1)</definedName>
    <definedName name="p_food">OFFSET('[10]by sectors'!$AM$4,16,0,'[10]by sectors'!$AH$26,1)</definedName>
    <definedName name="p_fuel">OFFSET('[10]by sectors'!$AK$4,16,0,'[10]by sectors'!$AH$26,1)</definedName>
    <definedName name="p_retail">OFFSET('[10]by sectors'!$AL$4,16,0,'[10]by sectors'!$AH$26,1)</definedName>
    <definedName name="p_trans">OFFSET('[10]by sectors'!$AN$4,16,0,'[10]by sectors'!$AH$26,1)</definedName>
    <definedName name="PB_ERASE">#REF!</definedName>
    <definedName name="PB_PRINT">#REF!</definedName>
    <definedName name="_xlnm.Print_Area">[23]A!$A$2:$K$75</definedName>
    <definedName name="Print_Area_MI">#REF!</definedName>
    <definedName name="prof">OFFSET([7]Charts!$AJ$5,13,0,[7]Charts!$Q$6,1)</definedName>
    <definedName name="pvp_val_share">OFFSET('[6]Charts (2)'!$D$3,27,0,'[6]Charts (2)'!$N$31,1)</definedName>
    <definedName name="pvp_value">OFFSET('[6]Charts (2)'!$C$3,27,0,'[6]Charts (2)'!$N$31,1)</definedName>
    <definedName name="pvp_value_total">OFFSET('[6]Charts (2)'!$E$3,27,0,'[6]Charts (2)'!$N$31,1)</definedName>
    <definedName name="pvp_vol_pvp">OFFSET('[6]Charts (2)'!$I$3,27,0,'[6]Charts (2)'!$N$31,1)</definedName>
    <definedName name="pvp_vol_share">OFFSET('[6]Charts (2)'!$J$3,27,0,'[6]Charts (2)'!$N$31,1)</definedName>
    <definedName name="pvp_vol_total">OFFSET('[6]Charts (2)'!$H$3,27,0,'[6]Charts (2)'!$N$31,1)</definedName>
    <definedName name="pymnt_food">OFFSET('[13]By sector'!$AU$29,13,0,'[13]By sector'!$AS$15,1)</definedName>
    <definedName name="pymnt_fuel">OFFSET('[13]By sector'!$AQ$29,13,0,'[13]By sector'!$AS$15,1)</definedName>
    <definedName name="pymnt_moto">OFFSET('[13]By sector'!$AT$29,13,0,'[13]By sector'!$AS$15,1)</definedName>
    <definedName name="pymnt_pro">OFFSET('[13]By sector'!$AS$29,13,0,'[13]By sector'!$AS$15,1)</definedName>
    <definedName name="pymnt_retail">OFFSET('[13]By sector'!$AR$29,13,0,'[13]By sector'!$AS$15,1)</definedName>
    <definedName name="pymnt_utils">OFFSET('[13]By sector'!$AV$29,13,0,'[13]By sector'!$AS$15,1)</definedName>
    <definedName name="q">#REF!</definedName>
    <definedName name="range">OFFSET([7]Charts!$R$5,25,0,[7]Charts!$Q$6,1)</definedName>
    <definedName name="Range123">#REF!</definedName>
    <definedName name="range234">#REF!</definedName>
    <definedName name="range456">#REF!</definedName>
    <definedName name="rate">[4]Rate!$A$35:$AE$35</definedName>
    <definedName name="rate1">[4]Rate!$A$2</definedName>
    <definedName name="Ratio4">#REF!</definedName>
    <definedName name="reload_card">OFFSET([15]Chart!$AD$3,20,0,[15]Chart!$O$5,1)</definedName>
    <definedName name="reload_network">OFFSET([15]Chart!$AC$3,20,0,[15]Chart!$O$5,1)</definedName>
    <definedName name="reload_value">OFFSET([15]Chart!$AE$3,20,0,[15]Chart!$O$5,1)</definedName>
    <definedName name="rentas_value_DR">OFFSET([6]Charts!$B$1,13,0,[6]Charts!$G$3,1)</definedName>
    <definedName name="rentas_volume">OFFSET([6]Charts!$C$1,13,0,[6]Charts!$G$3,1)</definedName>
    <definedName name="retail">OFFSET([7]Charts!$AG$5,13,0,[7]Charts!$Q$6,1)</definedName>
    <definedName name="RiskMinimizeOnStart" hidden="1">FALSE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P_C3_2H2024" localSheetId="18">[17]!var</definedName>
    <definedName name="RP_C3_2H2024">[17]!var</definedName>
    <definedName name="RptQtr">'[19]Sch Selector'!$C$9</definedName>
    <definedName name="sencount" hidden="1">1</definedName>
    <definedName name="Sheet1" hidden="1">#REF!</definedName>
    <definedName name="Spick">#REF!</definedName>
    <definedName name="ss" hidden="1">'[24]Data 5'!#REF!</definedName>
    <definedName name="ssds_value_dvp">OFFSET([6]Charts!$J$116,13,0,[6]Charts!$G$3,1)</definedName>
    <definedName name="ssds_value_percent">OFFSET([6]Charts!$K$116,13,0,[6]Charts!$G$3,1)</definedName>
    <definedName name="ssds_value_total">OFFSET([6]Charts!$I$116,13,0,[6]Charts!$G$3,1)</definedName>
    <definedName name="ssds_vol_dvp">OFFSET([6]Charts!$P$116,13,0,[6]Charts!$G$3,1)</definedName>
    <definedName name="ssds_vol_percent">OFFSET([6]Charts!$Q$116,13,0,[6]Charts!$G$3,1)</definedName>
    <definedName name="ssds_vol_total">OFFSET([6]Charts!$O$116,13,0,[6]Charts!$G$3,1)</definedName>
    <definedName name="Sulit_Area">[3]Masterir!$C$295:$K$324</definedName>
    <definedName name="temo">#REF!</definedName>
    <definedName name="temp">#REF!</definedName>
    <definedName name="TM1REBUILDOPTION">1</definedName>
    <definedName name="tp_1">OFFSET('[13]TP&amp;RP'!$T$44,0,4,1,'[13]TP&amp;RP'!$V$19)</definedName>
    <definedName name="tp_2">OFFSET('[13]TP&amp;RP'!$T$45,0,4,1,'[13]TP&amp;RP'!$V$19)</definedName>
    <definedName name="tp_3">OFFSET('[13]TP&amp;RP'!$T$46,0,4,1,'[13]TP&amp;RP'!$V$19)</definedName>
    <definedName name="trans">#REF!</definedName>
    <definedName name="transport">OFFSET([7]Charts!$AK$5,13,0,[7]Charts!$Q$6,1)</definedName>
    <definedName name="trn_val_dmtc">OFFSET([7]Charts!$X$5,5,0,[7]Charts!$Q$6,1)</definedName>
    <definedName name="trn_val_int">OFFSET([7]Charts!$W$5,5,0,[7]Charts!$Q$6,1)</definedName>
    <definedName name="trn_value_card">OFFSET([15]Chart!$Y$3,20,0,[15]Chart!$O$5,1)</definedName>
    <definedName name="trn_value_ntwrk">OFFSET([15]Chart!$Z$3,20,0,[15]Chart!$O$5,1)</definedName>
    <definedName name="trn_vol_dmstic">OFFSET([7]Charts!$AB$5,5,0,[7]Charts!$Q$6,1)</definedName>
    <definedName name="trn_vol_int">OFFSET([7]Charts!$AA$5,5,0,[7]Charts!$Q$6,1)</definedName>
    <definedName name="trn_vol_ntwrk">OFFSET([15]Chart!$W$3,20,0,[15]Chart!$O$5,1)</definedName>
    <definedName name="trn_volume_card">OFFSET([15]Chart!$V$3,20,0,[15]Chart!$O$5,1)</definedName>
    <definedName name="utilities">OFFSET([7]Charts!$AI$5,13,0,[7]Charts!$Q$6,1)</definedName>
    <definedName name="var" localSheetId="17">[17]!var</definedName>
    <definedName name="var" localSheetId="18">[17]!var</definedName>
    <definedName name="var">[17]!var</definedName>
    <definedName name="volume">[4]Volume!$A$35:$N$35</definedName>
    <definedName name="w1A">#REF!</definedName>
    <definedName name="xx" localSheetId="18">Banking System [20]Profit!$I$14:$I$14</definedName>
    <definedName name="xx">Banking System [20]Profit!$I$14:$I$14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2" l="1"/>
  <c r="H20" i="32"/>
  <c r="H21" i="32"/>
  <c r="H22" i="32"/>
  <c r="H23" i="32"/>
  <c r="H24" i="32"/>
  <c r="H18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tc={0F4E2A39-D366-4D72-8834-371F02F7F157}</author>
  </authors>
  <commentList>
    <comment ref="C9" authorId="0" shapeId="0" xr:uid="{0F4E2A39-D366-4D72-8834-371F02F7F157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to show as a % rather than raw decimal form, as that tallies better with the actual chart.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tc={F63F2742-7D30-4593-BDE0-3CD986A89D6C}</author>
  </authors>
  <commentList>
    <comment ref="J10" authorId="0" shapeId="0" xr:uid="{F63F2742-7D30-4593-BDE0-3CD986A89D6C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column was formularised, have removed the formula to just show the figures, consistent with other columns
Reply:
    Well noted on the change, thanks Elliya!</t>
      </text>
    </comment>
  </commentList>
</comments>
</file>

<file path=xl/sharedStrings.xml><?xml version="1.0" encoding="utf-8"?>
<sst xmlns="http://schemas.openxmlformats.org/spreadsheetml/2006/main" count="1446" uniqueCount="772">
  <si>
    <t>Rajah / Chart</t>
  </si>
  <si>
    <t>Tajuk Rajah</t>
  </si>
  <si>
    <t>Chart Title</t>
  </si>
  <si>
    <t>1.4</t>
  </si>
  <si>
    <t>Sektor Perniagaan – Penunjuk Prestasi Kewangan Utama</t>
  </si>
  <si>
    <t>Business Sector – Key Financial Performance Indicators</t>
  </si>
  <si>
    <t>1.5</t>
  </si>
  <si>
    <t>Sektor Perniagaan – Syarikat yang Berisiko bagi Sektor Terpilih</t>
  </si>
  <si>
    <t>Business Sector – Firms-at-risk for Selected Sectors</t>
  </si>
  <si>
    <t>1.6</t>
  </si>
  <si>
    <t>Sektor Peniagaan - Nisbah Tunai kepada Hutang Jangka Pendek bagi Sektor Terpilih</t>
  </si>
  <si>
    <t>Business Sector - Cash-to-Short-term Debt for Selected Sectors</t>
  </si>
  <si>
    <t>1.7</t>
  </si>
  <si>
    <t>Sektor Perniagaan – Pinjaman Terjejas Kasar</t>
  </si>
  <si>
    <t>Business Sector – Gross Impaired Loans</t>
  </si>
  <si>
    <t>1.8</t>
  </si>
  <si>
    <t>Sektor Perniagaan - Permohonan Bantuan Pembayaran Balik AKPK oleh PKS</t>
  </si>
  <si>
    <t>Business Sector - SME Applications for AKPK Repayment Assistance</t>
  </si>
  <si>
    <t>1.9</t>
  </si>
  <si>
    <t>Sektor Peniagaan - Komposisi Hutang Mengikut Jenis</t>
  </si>
  <si>
    <t>Business Sector - Composition of Debt by Type</t>
  </si>
  <si>
    <t>1.10</t>
  </si>
  <si>
    <t>Pasaran Harta Tanah – Dedahan Sistem Perbankan kepada Pinjaman Harta Tanah bukan Kediaman</t>
  </si>
  <si>
    <t>Property Market – Banking System Exposure to NRP Loans</t>
  </si>
  <si>
    <t>1.11</t>
  </si>
  <si>
    <t>Pasaran Harta Tanah – Pinjaman Terjejas mengikut Jenis Pembelian Harta Tanah</t>
  </si>
  <si>
    <t>Property Market – Loan Impairment by Type of Property Purchased</t>
  </si>
  <si>
    <t>1.12</t>
  </si>
  <si>
    <t>Pasaran Harta Tanah – Kadar Kekosongan Ruang Pejabat dan Kompleks Beli-Belah</t>
  </si>
  <si>
    <t>Property Market – Vacancy Rate of Office Spaces and Shopping Complexes</t>
  </si>
  <si>
    <t>1.13</t>
  </si>
  <si>
    <t>Sektor Isi Rumah – Nisbah Utama</t>
  </si>
  <si>
    <t>Household Sector – Key Ratios</t>
  </si>
  <si>
    <t>1.14</t>
  </si>
  <si>
    <t>Sektor Isi Rumah –  Pertumbuhan Hutang Tahunan</t>
  </si>
  <si>
    <t>Household Sector – Annual Growth of Debt</t>
  </si>
  <si>
    <t>1.15</t>
  </si>
  <si>
    <t>Sektor Isi Rumah – Komposisi Hutang Mengikut Tujuan</t>
  </si>
  <si>
    <t>Household Sector – Composition of Debt by Purpose</t>
  </si>
  <si>
    <t>1.16</t>
  </si>
  <si>
    <t>Sektor Isi Rumah – Pertumbuhan Aset Kewangan Tahunan</t>
  </si>
  <si>
    <t>Household Sector – Annual Growth of Financial Assets</t>
  </si>
  <si>
    <t>1.17</t>
  </si>
  <si>
    <t>Sektor Isi Rumah – Median Nisbah Hutang kepada Pendapatan Mengikut Kumpulan Pendapatan</t>
  </si>
  <si>
    <t>Household Sector – Median Debt-to-Income Ratios by Income Group</t>
  </si>
  <si>
    <t>1.18</t>
  </si>
  <si>
    <t>Sektor Isi Rumah – Komposisi Hutang Sistem Perbankan Mengikut Kumpulan Pendapatan</t>
  </si>
  <si>
    <t>Household Sector – Composition of Banking System Debt by Income Group</t>
  </si>
  <si>
    <t>1.19</t>
  </si>
  <si>
    <t>Sektor Isi Rumah – Nisbah Pinjaman Terjejas dan Delinkuen dalam Sistem Perbankan</t>
  </si>
  <si>
    <t>Household Sector – Loan Impairment and Delinquency Ratios in the Banking System</t>
  </si>
  <si>
    <t>1.20</t>
  </si>
  <si>
    <t>Pasaran Harta Tanah – Bilangan Transaksi Perumahan</t>
  </si>
  <si>
    <t>Property Market – Housing Transaction Volume</t>
  </si>
  <si>
    <t>1.21</t>
  </si>
  <si>
    <t>Pasaran Harta Tanah – Bilangan Unit Perumahan Tidak Terjual</t>
  </si>
  <si>
    <t>Property Market – Volume of Unsold Housing Units</t>
  </si>
  <si>
    <t>1.22</t>
  </si>
  <si>
    <t>Pasaran Harta Tanah – Pertumbuhan Indeks Harga Rumah Malaysia (IHRM) Mengikut Jenis</t>
  </si>
  <si>
    <t>Property Market – Malaysian House Price Index (MHPI) Growth by Type</t>
  </si>
  <si>
    <t>1.23</t>
  </si>
  <si>
    <t>Pasaran Harta Tanah – Bilangan Permohonan Yang Diluluskan dan Kadar Kelulusan Pinjaman Perumahan</t>
  </si>
  <si>
    <t>Property Market – Volume of Approvals and Approval Rate for Housing Loans</t>
  </si>
  <si>
    <t>2.1</t>
  </si>
  <si>
    <t>Sistem Perbankan – Nisbah Perlindungan Mudah Tunai</t>
  </si>
  <si>
    <t>Banking System – Liquidity Coverage Ratio</t>
  </si>
  <si>
    <t>2.2</t>
  </si>
  <si>
    <t>Sistem Perbankan – Nisbah Pendanaan Stabil Bersih</t>
  </si>
  <si>
    <t>Banking System – Net Stable Funding Ratio</t>
  </si>
  <si>
    <t>2.3</t>
  </si>
  <si>
    <t>Sistem Perbankan – Sumbangan kepada Pertumbuhan Deposit Diterima</t>
  </si>
  <si>
    <t>Banking System – Contribution to Growth in Deposits Accepted</t>
  </si>
  <si>
    <t>2.4</t>
  </si>
  <si>
    <t>Sistem Perbankan – Komposisi Deposit mengikut Jenis</t>
  </si>
  <si>
    <t>Banking System – Composition of Deposits by Type</t>
  </si>
  <si>
    <t>2.5</t>
  </si>
  <si>
    <t>Sistem Perbankan – Kos Deposit Purata, Kos Dana Purata dan OPR</t>
  </si>
  <si>
    <t>Banking System – Average Cost of Deposits, Average Cost of Funds and OPR</t>
  </si>
  <si>
    <t>2.6</t>
  </si>
  <si>
    <t xml:space="preserve">Sistem Perbankan – Pertumbuhan Pinjaman Tahunan </t>
  </si>
  <si>
    <t>Banking System – Annual Loan Growth</t>
  </si>
  <si>
    <t>2.7</t>
  </si>
  <si>
    <t>Hutang Luar Negeri Bank-bank – Mengikut Instrumen</t>
  </si>
  <si>
    <t>Banks' External Debt – by Instrument</t>
  </si>
  <si>
    <t>2.8</t>
  </si>
  <si>
    <t>Sistem Perbankan – Hutang Luar Negeri FCY Berisiko dan Aset Mudah Tunai FCY</t>
  </si>
  <si>
    <t>Banking System – FCY External ‘Debt-at-Risk’ and Liquid Assets</t>
  </si>
  <si>
    <t>2.9</t>
  </si>
  <si>
    <t>Sistem Perbankan – Kedudukan Terbuka Bersih FX dan USD</t>
  </si>
  <si>
    <t>Banking System – FX and USD Net Open Positions</t>
  </si>
  <si>
    <t>2.10</t>
  </si>
  <si>
    <t>Sistem Perbankan – Nisbah Pinjaman Terjejas Kasar</t>
  </si>
  <si>
    <t>Banking System – Gross Impaired Loans Ratio</t>
  </si>
  <si>
    <t>2.11</t>
  </si>
  <si>
    <t>Sistem Perbankan – Nisbah Pinjaman Tahap 2</t>
  </si>
  <si>
    <t>Banking System – Stage 2 Loans Ratio</t>
  </si>
  <si>
    <t>2.12</t>
  </si>
  <si>
    <t>Sistem Perbankan – Nisbah Perlindungan Kerugian Pinjaman (Termasuk Rizab Pengawalseliaan)</t>
  </si>
  <si>
    <t>Banking System – Loan Loss Coverage Ratio (including Regulatory Reserves)</t>
  </si>
  <si>
    <t>2.13</t>
  </si>
  <si>
    <t>Sistem Perbankan – Nisbah Kos Kredit Tahunan</t>
  </si>
  <si>
    <t>Banking System – Annualised Credit Cost Ratio</t>
  </si>
  <si>
    <t>2.14</t>
  </si>
  <si>
    <t>Sistem Perbankan – Pendapatan, Kos dan Untung Sebelum Cukai</t>
  </si>
  <si>
    <t>Banking System – Income, Cost and Profit before Tax</t>
  </si>
  <si>
    <t>2.16</t>
  </si>
  <si>
    <t>Sistem Perbankan – Permodalan</t>
  </si>
  <si>
    <t>Banking System – Capitalisation</t>
  </si>
  <si>
    <t>2.17</t>
  </si>
  <si>
    <t>Sistem Perbankan – Pulangan atas Ekuiti Operasi Luar Negeri Mengikut Negara</t>
  </si>
  <si>
    <t>Banking System – Return on Equity of Overseas Operations by Jurisdiction</t>
  </si>
  <si>
    <t>2.18</t>
  </si>
  <si>
    <t>Sistem Perbankan – Profil Aset Operasi Luar Negeri Utama</t>
  </si>
  <si>
    <t>Banking System – Asset Profile of Major Overseas Operations</t>
  </si>
  <si>
    <t>2.19</t>
  </si>
  <si>
    <t>Sistem Perbankan – Nisbah Pinjaman Terjejas Kasar Operasi Luar Negeri</t>
  </si>
  <si>
    <t>Banking System - Gross Impaired Loans Ratio of Overseas Operations</t>
  </si>
  <si>
    <t>2.20</t>
  </si>
  <si>
    <t>Sistem Perbankan – Profil Pendanaan Operasi Luar Negeri Utama</t>
  </si>
  <si>
    <t>Banking System – Funding Profile of Major Overseas Operations</t>
  </si>
  <si>
    <t>2.21</t>
  </si>
  <si>
    <t>Dana Insurans Hayat dan Takaful Keluarga – Komposisi Pendapatan dan Perbelanjaan</t>
  </si>
  <si>
    <t>Life Insurance and Family Takaful Fund – Composition of Income and Outgo</t>
  </si>
  <si>
    <t>2.22</t>
  </si>
  <si>
    <t>Sektor Insurans Hayat dan Takaful Keluarga – Pertumbuhan Premium Perniagaan Baharu dan Komposisi Produk</t>
  </si>
  <si>
    <t>Life Insurance and Family Takaful Sector – New Business Premium Growth and Product Composition</t>
  </si>
  <si>
    <t>2.23</t>
  </si>
  <si>
    <t>Dana Insurans dan Takaful Am – Komposisi Keuntungan Operasi</t>
  </si>
  <si>
    <t>General Insurance and Takaful Fund – Composition of Operating Profits</t>
  </si>
  <si>
    <t>2.24</t>
  </si>
  <si>
    <t>Sektor Insurans dan Takaful Am – Pertumbuhan Premium Langsung Kasar dan Komposisi Produk</t>
  </si>
  <si>
    <t>General Insurance and Takaful Sector – Gross Direct Premium Growth and Product Composition</t>
  </si>
  <si>
    <t>2.25</t>
  </si>
  <si>
    <t>Sektor Insurans dan Takaful – Nisbah Kecukupan Modal</t>
  </si>
  <si>
    <t>Insurance and Takaful Sector – Capital Adequacy Ratio</t>
  </si>
  <si>
    <t>BA1</t>
  </si>
  <si>
    <t>Sektor Isi Rumah - Bahagian Pinjaman Di Bawah Bantuan Bayaran Balik berdasarkan Nisbah Khidmat Hutang Peminjam</t>
  </si>
  <si>
    <t>Household Sector - Share of Loans Under Repayment Assistance by Borrower Debt Service Ratio</t>
  </si>
  <si>
    <t>Sektor Isi Rumah - Bahagian Bayaran Balik Pinjaman Tidak Mengikut Jadual Mengikut Nisbah Khidmat Hutang Peminjam</t>
  </si>
  <si>
    <t>Household Sector - Share of Missed Loan Repayments by Borrower Debt Service Ratio</t>
  </si>
  <si>
    <t>Sektor Isi Rumah - Bahagian Akaun Pinjaman Terjejas dan Akaun Pinjaman Yang Menghadapi Kesukaran berdasarkan Pendapatan Boleh Guna Bersih Bulanan Peminjam</t>
  </si>
  <si>
    <t>Household Sector - Share of Loan Accounts in Default and Loan Accounts in Distress by Borrower Monthly Net Disposable Income</t>
  </si>
  <si>
    <t>Sektor Isi Rumah - Bahagian Akaun Pinjaman Terjejas dan Akaun Pinjaman Yang Menghadapi Kesukaran berdasarkan Nisbah Khidmat Hutan dan Pendapatan Boleh Guna Bersih Bulanan Peminjam</t>
  </si>
  <si>
    <t>Household Sector - Share of Loan Accounts in Default and Loan Accounts in Distress by Borrower Debt Service Ratio and Monthly Net Disposable Income</t>
  </si>
  <si>
    <t xml:space="preserve"> </t>
  </si>
  <si>
    <t>Sektor Isi Rumah - Median Pendapatan Boleh Guna Bersih Bulanan Peminjam untuk Pinjaman yang Baru Diluluskan berdasarkan Kumpulan Pendapatan</t>
  </si>
  <si>
    <t>Household Sector - Median Borrower Monthly Net Disposable Income for Newly Approved Loans by Income Group</t>
  </si>
  <si>
    <t xml:space="preserve">Sektor Isi Rumah - Bahagian Peminjam Terkumpul berdasarkan Nisbah Khidmat Hutang dan Pendapatan Boleh Guna Bersih Bulanan Peminjam </t>
  </si>
  <si>
    <t>Household Sector - Share of Outstanding Borrowers by Borrower Debt Service Ratio and Monthly Net Disposable Income</t>
  </si>
  <si>
    <t>BA2</t>
  </si>
  <si>
    <t>Life Insurance and Family Takaful Sector - Product Composition of Net Premiums</t>
  </si>
  <si>
    <t>Life Insurance and Family Takaful Sector - Product Composition of New Business Premiums</t>
  </si>
  <si>
    <t>Rajah 1.4: Sektor Perniagaan – Penunjuk Prestasi Kewangan Utama</t>
  </si>
  <si>
    <t>Chart 1.4: Business Sector – Key Financial Performance Indicators</t>
  </si>
  <si>
    <t>Sumber: S&amp;P Capital IQ dan anggaran Bank Negara Malaysia</t>
  </si>
  <si>
    <t>Source: S&amp;P Capital IQ and Bank Negara Malaysia estimates</t>
  </si>
  <si>
    <t>Nota: Paras ambang kehematan bagi nisbah perlindungan faedah dan nisbah tunai kepada hutang jangka pendek masing-masing adalah dua kali dan satu kali.</t>
  </si>
  <si>
    <t>Note: Prudent thresholds for ICR and CASTD are two times and one time, respectively.</t>
  </si>
  <si>
    <r>
      <t>a</t>
    </r>
    <r>
      <rPr>
        <sz val="10"/>
        <color rgb="FF000000"/>
        <rFont val="Arial"/>
        <family val="2"/>
      </rPr>
      <t xml:space="preserve"> Awalan</t>
    </r>
  </si>
  <si>
    <r>
      <t>p</t>
    </r>
    <r>
      <rPr>
        <sz val="10"/>
        <color rgb="FF000000"/>
        <rFont val="Arial"/>
        <family val="2"/>
      </rPr>
      <t xml:space="preserve"> Preliminary</t>
    </r>
  </si>
  <si>
    <t>%</t>
  </si>
  <si>
    <t>Kali</t>
  </si>
  <si>
    <t>Times</t>
  </si>
  <si>
    <t>Nisbah hutang kepada ekuiti</t>
  </si>
  <si>
    <t>Margin operasi</t>
  </si>
  <si>
    <t>Nisbah perlindungan faedah (skala kanan)</t>
  </si>
  <si>
    <t>Nisbah tunai kepada hutang jangka pendek (skala kanan)</t>
  </si>
  <si>
    <t>Debt-to-equity ratio</t>
  </si>
  <si>
    <t>Operating margin</t>
  </si>
  <si>
    <t>Interest coverage ratio (ICR) (RHS)</t>
  </si>
  <si>
    <t>Cash-to-short-term debt ratio (CASTD) (RHS)</t>
  </si>
  <si>
    <t>Purata lima tahun (2015-19)</t>
  </si>
  <si>
    <t>5-year average (2015-19)</t>
  </si>
  <si>
    <t>S2 2023</t>
  </si>
  <si>
    <t>2Q 2023</t>
  </si>
  <si>
    <t>S4 2023</t>
  </si>
  <si>
    <t>4Q 2023</t>
  </si>
  <si>
    <r>
      <t>S2 2024</t>
    </r>
    <r>
      <rPr>
        <i/>
        <sz val="10"/>
        <rFont val="Arial"/>
        <family val="2"/>
      </rPr>
      <t>a</t>
    </r>
  </si>
  <si>
    <r>
      <t>2Q 2024</t>
    </r>
    <r>
      <rPr>
        <i/>
        <sz val="10"/>
        <rFont val="Arial"/>
        <family val="2"/>
      </rPr>
      <t>p</t>
    </r>
  </si>
  <si>
    <t>Rajah 1.5: Sektor Perniagaan – Syarikat yang Berisiko bagi Sektor Terpilih</t>
  </si>
  <si>
    <t>Chart 1.5: Business Sector – Firms-at-risk for Selected Sectors</t>
  </si>
  <si>
    <t>% jumlah syarikat bagi setiap sektor</t>
  </si>
  <si>
    <t>% of firms in the sector</t>
  </si>
  <si>
    <r>
      <t>S2 2024</t>
    </r>
    <r>
      <rPr>
        <b/>
        <i/>
        <sz val="10"/>
        <rFont val="Arial"/>
        <family val="2"/>
      </rPr>
      <t>a</t>
    </r>
  </si>
  <si>
    <r>
      <t>2Q 2024</t>
    </r>
    <r>
      <rPr>
        <b/>
        <i/>
        <sz val="10"/>
        <rFont val="Arial"/>
        <family val="2"/>
      </rPr>
      <t>p</t>
    </r>
  </si>
  <si>
    <t>Perniagaan keseluruhan</t>
  </si>
  <si>
    <t>Overall business</t>
  </si>
  <si>
    <t>Hotel dan restoran</t>
  </si>
  <si>
    <t>Hotels and restaurants</t>
  </si>
  <si>
    <t>Pelombongan dan pengkuarian</t>
  </si>
  <si>
    <t>Mining and quarrying</t>
  </si>
  <si>
    <t>Pertanian</t>
  </si>
  <si>
    <t>Primary agriculture</t>
  </si>
  <si>
    <t>Perdagangan borong dan runcit</t>
  </si>
  <si>
    <t>Wholesale and retail trade</t>
  </si>
  <si>
    <t xml:space="preserve">Perkilangan </t>
  </si>
  <si>
    <t>Manufacturing</t>
  </si>
  <si>
    <t>Pembinaan</t>
  </si>
  <si>
    <t>Construction</t>
  </si>
  <si>
    <t>Rajah 1.6: Sektor Peniagaan - Nisbah Tunai kepada Hutang Jangka Pendek bagi Sektor Terpilih</t>
  </si>
  <si>
    <t>Chart 1.6: Business Sector - Cash-to-Short-term Debt for Selected Sectors</t>
  </si>
  <si>
    <r>
      <t xml:space="preserve">a </t>
    </r>
    <r>
      <rPr>
        <sz val="10"/>
        <color rgb="FF000000"/>
        <rFont val="Arial"/>
        <family val="2"/>
      </rPr>
      <t>Awalan</t>
    </r>
  </si>
  <si>
    <t>Purata lima tahun  (2015 - 2019)</t>
  </si>
  <si>
    <t>S2 2024a</t>
  </si>
  <si>
    <t>5-year average (2015 - 2019)</t>
  </si>
  <si>
    <t>Rajah 1.7: Sektor Perniagaan – Pinjaman Terjejas Kasar</t>
  </si>
  <si>
    <t>Chart 1.7: Business Sector – Gross Impaired Loans</t>
  </si>
  <si>
    <t>Sumber: Bank Negara Malaysia</t>
  </si>
  <si>
    <t>Source: Bank Negara Malaysia</t>
  </si>
  <si>
    <t>PKS</t>
  </si>
  <si>
    <t>SME</t>
  </si>
  <si>
    <t>JUL.</t>
  </si>
  <si>
    <t>OGOS</t>
  </si>
  <si>
    <t>AUG.</t>
  </si>
  <si>
    <t>SEP.</t>
  </si>
  <si>
    <t>OKT.</t>
  </si>
  <si>
    <t>OCT.</t>
  </si>
  <si>
    <t>NOV.</t>
  </si>
  <si>
    <t>DIS.</t>
  </si>
  <si>
    <t>JAN.</t>
  </si>
  <si>
    <t>FEB.</t>
  </si>
  <si>
    <t>MAC</t>
  </si>
  <si>
    <t>MAR.</t>
  </si>
  <si>
    <t>APR.</t>
  </si>
  <si>
    <t>MEI</t>
  </si>
  <si>
    <t>MAY</t>
  </si>
  <si>
    <t>JUN</t>
  </si>
  <si>
    <t>JUN.</t>
  </si>
  <si>
    <t>Rajah 1.8: Sektor Perniagaan - Permohonan Bantuan Pembayaran Balik AKPK oleh PKS</t>
  </si>
  <si>
    <t>Chart 1.8: Business Sector - SME Applications for AKPK Repayment Assistance</t>
  </si>
  <si>
    <t>(RM juta)</t>
  </si>
  <si>
    <t>(RM million)</t>
  </si>
  <si>
    <t>Jumlah nilai permohonan</t>
  </si>
  <si>
    <t>Peratus jumlah pembiayaan PKS (skala kanan)</t>
  </si>
  <si>
    <t>Total applied amount</t>
  </si>
  <si>
    <t>Share of SME loans (RHS)</t>
  </si>
  <si>
    <t>S3 2023</t>
  </si>
  <si>
    <t>3Q 2023</t>
  </si>
  <si>
    <t>S1 2024</t>
  </si>
  <si>
    <t>1Q 2024</t>
  </si>
  <si>
    <t>S2 2024</t>
  </si>
  <si>
    <t>2Q 2024</t>
  </si>
  <si>
    <t>Rajah 1.9: Sektor Peniagaan - Komposisi Hutang Mengikut Jenis</t>
  </si>
  <si>
    <t>Chart 1.9: Business Sector - Composition of Debt by Type</t>
  </si>
  <si>
    <t>Pinjaman</t>
  </si>
  <si>
    <t>Bon Korporat</t>
  </si>
  <si>
    <t>Hutang Luaran</t>
  </si>
  <si>
    <t>Loans</t>
  </si>
  <si>
    <t>Corporate Bonds</t>
  </si>
  <si>
    <t>External Debt</t>
  </si>
  <si>
    <t>Dis. 2022</t>
  </si>
  <si>
    <t>Jun 2023</t>
  </si>
  <si>
    <t>Dis. 2023</t>
  </si>
  <si>
    <t>Jun 2024</t>
  </si>
  <si>
    <t xml:space="preserve">Sumber: </t>
  </si>
  <si>
    <t>Bank Negara Malaysia</t>
  </si>
  <si>
    <t xml:space="preserve">Source: </t>
  </si>
  <si>
    <t>Bahagian dedahan sistem perbankan (%)</t>
  </si>
  <si>
    <t>RM bilion</t>
  </si>
  <si>
    <t>Share of banking system exposure (%)</t>
  </si>
  <si>
    <t>RM billion</t>
  </si>
  <si>
    <t>Ruang pejabat dan kompleks beli-belah</t>
  </si>
  <si>
    <t>OSSC</t>
  </si>
  <si>
    <t>Rumah kedai</t>
  </si>
  <si>
    <t>Shophouse</t>
  </si>
  <si>
    <t>Tanah</t>
  </si>
  <si>
    <t>Land</t>
  </si>
  <si>
    <t>Bangunan perindustrian, kilang, dan hotel</t>
  </si>
  <si>
    <t>Industrial buildings, factories, and hotel</t>
  </si>
  <si>
    <t>Pinjaman lain yang diberikan kepada perniagaan dalam sektor pembinaan dan perkhidmatan harta tanah terpilih</t>
  </si>
  <si>
    <t>Loans extended to businesses in the construction and select real esate services sector</t>
  </si>
  <si>
    <t>Pinjaman lain yang dicagarkan oleh harta tanah bukan kediaman / harta tanah perdagangan</t>
  </si>
  <si>
    <t>Other loans collaterised by NRP/CRE</t>
  </si>
  <si>
    <t>Jumlah</t>
  </si>
  <si>
    <t>Total</t>
  </si>
  <si>
    <t>Rajah 1.11: Pasaran Harta Tanah – Pinjaman Terjejas mengikut Jenis Pembelian Harta Tanah</t>
  </si>
  <si>
    <t>Chart 1.11: Property Market – Loan Impairment by Type of Property Purchased</t>
  </si>
  <si>
    <t>* Merujuk kepada pinjaman bagi pembelian bangunan pengindustrian, kilang dan tanah.</t>
  </si>
  <si>
    <t>* Refers to loans for the purchase of industrial buildings, factories and land.</t>
  </si>
  <si>
    <t>Pinjaman Terjejas (%)</t>
  </si>
  <si>
    <t>Loan Impairment (%)</t>
  </si>
  <si>
    <t>Dis. 2019</t>
  </si>
  <si>
    <t>Mac. 2020</t>
  </si>
  <si>
    <t>Jun 2020</t>
  </si>
  <si>
    <t>Sep. 2020</t>
  </si>
  <si>
    <t>Dis. 2020</t>
  </si>
  <si>
    <t>Mac. 2021</t>
  </si>
  <si>
    <t>Jun 2021</t>
  </si>
  <si>
    <t>Sep. 2021</t>
  </si>
  <si>
    <t>Dis. 2021</t>
  </si>
  <si>
    <t>Mac. 2022</t>
  </si>
  <si>
    <t>Jun 2022</t>
  </si>
  <si>
    <t>Sep. 2022</t>
  </si>
  <si>
    <t>Mac. 2023</t>
  </si>
  <si>
    <t>Sep. 2023</t>
  </si>
  <si>
    <t>Mac. 2024</t>
  </si>
  <si>
    <t>Dec. 2019</t>
  </si>
  <si>
    <t>Mar. 2020</t>
  </si>
  <si>
    <t>Jun. 2020</t>
  </si>
  <si>
    <t>Dec. 2020</t>
  </si>
  <si>
    <t>Mar. 2021</t>
  </si>
  <si>
    <t>Jun. 2021</t>
  </si>
  <si>
    <t>Dec. 2021</t>
  </si>
  <si>
    <t>Mar. 2022</t>
  </si>
  <si>
    <t>Jun. 2022</t>
  </si>
  <si>
    <t>Dec. 2022</t>
  </si>
  <si>
    <t>Mar. 2023</t>
  </si>
  <si>
    <t>Jun. 2023</t>
  </si>
  <si>
    <t>Dec. 2023</t>
  </si>
  <si>
    <t>Mar. 2024</t>
  </si>
  <si>
    <t>Jun. 2024</t>
  </si>
  <si>
    <t>Kedai rumah</t>
  </si>
  <si>
    <t>Harta tanah bukan kediaman lain*</t>
  </si>
  <si>
    <t>Other NRP*</t>
  </si>
  <si>
    <t>Keseluruhan harta tanah bukan kediaman</t>
  </si>
  <si>
    <t>Overall NRP</t>
  </si>
  <si>
    <t>Rajah 1.12: Pasaran Harta Tanah – Kadar Kekosongan Ruang Pejabat dan Kompleks Beli-Belah</t>
  </si>
  <si>
    <t>Chart 1.12: Property Market – Vacancy Rate of Office Spaces and Shopping Complexes</t>
  </si>
  <si>
    <t>Pusat Maklumat Harta Tanah Negara (NAPIC) dan anggaran Bank Negara Malaysia</t>
  </si>
  <si>
    <t>National Property Information Centre (NAPIC) and Bank Negara Malaysia estimates</t>
  </si>
  <si>
    <t>* Merujuk kepada purata suku tahunan.</t>
  </si>
  <si>
    <t xml:space="preserve">* Refers to quarterly average. </t>
  </si>
  <si>
    <t>Kadar Kekosongan (%)</t>
  </si>
  <si>
    <t>Vacancy Rate (%)</t>
  </si>
  <si>
    <t>2019*</t>
  </si>
  <si>
    <t>2020*</t>
  </si>
  <si>
    <t>2021*</t>
  </si>
  <si>
    <t>2022*</t>
  </si>
  <si>
    <t>2023*</t>
  </si>
  <si>
    <t>Ruang Pejabat</t>
  </si>
  <si>
    <t>Office Spaces</t>
  </si>
  <si>
    <t>Kompleks Beli-belah</t>
  </si>
  <si>
    <t>Shopping Complexes</t>
  </si>
  <si>
    <t>For reference only (FSR 2H2023):</t>
  </si>
  <si>
    <t>Rajah 1.13: Sektor Isi Rumah – Nisbah Utama</t>
  </si>
  <si>
    <t>Chart 1.13: Household Sector – Key Ratios</t>
  </si>
  <si>
    <t>Sumber: Bank Negara Malaysia, Bursa Malaysia, Jabatan Perangakaan Malaysia, Kumpulang Wang Simpanan Pekerja dan Suruhanjaya Sekuriti Malaysia</t>
  </si>
  <si>
    <t>Source: Bank Negara Malaysia, Bursa Malaysia, Department of Statistics, Malaysia, Employees Provident Fund and Securities Commission Malaysia</t>
  </si>
  <si>
    <t>% daripada KDNK</t>
  </si>
  <si>
    <t>% of GDP</t>
  </si>
  <si>
    <t>Hutang kepada KDNK: Jumlah</t>
  </si>
  <si>
    <t>Debt-to-GDP: Total</t>
  </si>
  <si>
    <t>Hutang kepada KDNK: Sistem perbankan</t>
  </si>
  <si>
    <t>Debt-to-GDP: Banking system</t>
  </si>
  <si>
    <t>Aset kewangan kepada KDNK</t>
  </si>
  <si>
    <t xml:space="preserve">Financial assets-to-GDP </t>
  </si>
  <si>
    <t>Rajah 1.14: Sektor Isi Rumah – Pertumbuhan Hutang Tahunan</t>
  </si>
  <si>
    <t>Chart 1.14: Household Sector – Annual Growth of Debt</t>
  </si>
  <si>
    <t>Mata peratusan</t>
  </si>
  <si>
    <t>Percentage point</t>
  </si>
  <si>
    <t>Harta kediaman</t>
  </si>
  <si>
    <t>Residential properties</t>
  </si>
  <si>
    <t>Harta bukan kediaman</t>
  </si>
  <si>
    <t>Non-residential properties</t>
  </si>
  <si>
    <t>Kenderaan bermotor</t>
  </si>
  <si>
    <t>Motor vehicles</t>
  </si>
  <si>
    <t>Kad kredit</t>
  </si>
  <si>
    <t>Credit cards</t>
  </si>
  <si>
    <t>Pembiayaan peribadi</t>
  </si>
  <si>
    <t>Personal financing</t>
  </si>
  <si>
    <t>Sekuriti</t>
  </si>
  <si>
    <t>Securities</t>
  </si>
  <si>
    <t>Lain-lain</t>
  </si>
  <si>
    <t>Others</t>
  </si>
  <si>
    <t>Pertumbuhan tahunan: Hutang (%)</t>
  </si>
  <si>
    <t>Annual growth: Debt (%)</t>
  </si>
  <si>
    <t>Rajah 1.15: Sektor Isi Rumah – Komposisi Hutang Mengikut Tujuan</t>
  </si>
  <si>
    <t>Chart 1.15: Household Sector – Composition of Debt by Purpose</t>
  </si>
  <si>
    <t>Nota: Angka-angka tidak semestinya terjumlah disebabkan oleh penggenapan.</t>
  </si>
  <si>
    <t>Note: Figures may not add up due to rounding.</t>
  </si>
  <si>
    <t>Komposisi</t>
  </si>
  <si>
    <t>Composition</t>
  </si>
  <si>
    <t>Rajah 1.16: Sektor Isi Rumah – Pertumbuhan Aset Kewangan Tahunan</t>
  </si>
  <si>
    <t>Chart 1.16: Household Sector – Annual Growth of Financial Assets</t>
  </si>
  <si>
    <t>Simpanan KWSP</t>
  </si>
  <si>
    <t>EPF savings</t>
  </si>
  <si>
    <t>Deposit</t>
  </si>
  <si>
    <t>Deposits</t>
  </si>
  <si>
    <t>Dana unit amanah</t>
  </si>
  <si>
    <t>Unit trust funds</t>
  </si>
  <si>
    <t>Pemegangan ekuiti domestik</t>
  </si>
  <si>
    <t>Domestic equity holdings</t>
  </si>
  <si>
    <t>Polisi insurans (nilai serahan)</t>
  </si>
  <si>
    <t>Insurance policies (surrender value)</t>
  </si>
  <si>
    <t>Pertumbuhan tahunan: Aset kewangan (%)</t>
  </si>
  <si>
    <t>Annual growth: Financial assets (%)</t>
  </si>
  <si>
    <t>Pertumbuhan tahunan: Aset kewangan mudah tunai (%)</t>
  </si>
  <si>
    <t>Annual growth: Liquid financial assets (%)</t>
  </si>
  <si>
    <t>Rajah 1.17: Sektor Isi Rumah - Median Nisbah Hutang Kepada Pendapatan Mengikut Kumpulan Pendapatan</t>
  </si>
  <si>
    <t>Chart 1.17: Household Sector – Median Debt-to-Income Ratios by Income Group</t>
  </si>
  <si>
    <t>Kumpulan pendapatan bulanan (RM '000)</t>
  </si>
  <si>
    <t>Monthly income group (RM '000)</t>
  </si>
  <si>
    <t>Keseluruhan</t>
  </si>
  <si>
    <t>&lt;3</t>
  </si>
  <si>
    <t>3-5</t>
  </si>
  <si>
    <t>5-10</t>
  </si>
  <si>
    <t>&gt;10</t>
  </si>
  <si>
    <t>Overall</t>
  </si>
  <si>
    <t>Rajah 1.18: Sektor Isi Rumah – Komposisi Hutang Sistem Perbankan Mengikut Kumpulan Pendapatan</t>
  </si>
  <si>
    <t>Chart 1.18: Household Sector – Composition of Banking System Debt by Income Group</t>
  </si>
  <si>
    <t>Nota: 1. Figures exclude loan accounts with incomplete income information.</t>
  </si>
  <si>
    <t xml:space="preserve">          2. Angka-angka tidak semestinya terjumlah disebabkan oleh penggenapan.</t>
  </si>
  <si>
    <t xml:space="preserve">Note: 1. Figures exclude loan accounts with incomplete income information. </t>
  </si>
  <si>
    <t xml:space="preserve">          2. Figures may not add up due to rounding.</t>
  </si>
  <si>
    <t xml:space="preserve">Kumpulan pendapatan bulanan (RM '000) </t>
  </si>
  <si>
    <t>Rajah 1.19: Sektor Isi Rumah – Nisbah Pinjaman Terjejas dan Delinkuen dalam Sistem Perbankan</t>
  </si>
  <si>
    <t>Chart 1.19: Household Sector – Loan Impairment and Delinquency Ratios in the Banking System</t>
  </si>
  <si>
    <t>Nisbah (%)</t>
  </si>
  <si>
    <t>Ratio (%)</t>
  </si>
  <si>
    <t>Jul.</t>
  </si>
  <si>
    <t>Ogos</t>
  </si>
  <si>
    <t>Sep.</t>
  </si>
  <si>
    <t>Okt.</t>
  </si>
  <si>
    <t>Nov.</t>
  </si>
  <si>
    <t>Dis.</t>
  </si>
  <si>
    <t>Jan.</t>
  </si>
  <si>
    <t>Feb.</t>
  </si>
  <si>
    <t>Mac</t>
  </si>
  <si>
    <t>Apr.</t>
  </si>
  <si>
    <t>Mei</t>
  </si>
  <si>
    <t>Jun</t>
  </si>
  <si>
    <t>Aug.</t>
  </si>
  <si>
    <t>Oct.</t>
  </si>
  <si>
    <t>Dec.</t>
  </si>
  <si>
    <t>Mar.</t>
  </si>
  <si>
    <t>May</t>
  </si>
  <si>
    <t>Jun.</t>
  </si>
  <si>
    <t>Pinjaman terjejas</t>
  </si>
  <si>
    <t>Loan impairment</t>
  </si>
  <si>
    <t>Pinjaman delinkuen</t>
  </si>
  <si>
    <t>Loan delinquency</t>
  </si>
  <si>
    <t>Rajah 1.20: Pasaran Harta Tanah – Bilangan Transaksi Perumahan</t>
  </si>
  <si>
    <t>Chart 1.20: Property Market –  Housing Transaction Volume</t>
  </si>
  <si>
    <t>Sumber: Pusat Maklumat Harta Tanah Negara (NAPIC)</t>
  </si>
  <si>
    <t>Source: National Property Information Centre (NAPIC)</t>
  </si>
  <si>
    <t>Bilangan</t>
  </si>
  <si>
    <t>Volume</t>
  </si>
  <si>
    <r>
      <t>S2 2024</t>
    </r>
    <r>
      <rPr>
        <b/>
        <i/>
        <sz val="10"/>
        <color theme="1"/>
        <rFont val="Arial"/>
        <family val="2"/>
      </rPr>
      <t>a</t>
    </r>
  </si>
  <si>
    <t>Purata suku tahunan, Unit ('000)</t>
  </si>
  <si>
    <t>Quarterly average, Unit ('000)</t>
  </si>
  <si>
    <t xml:space="preserve">Rajah 1.21: Pasaran Harta Tanah – Bilangan Unit Perumahan Tidak Terjual </t>
  </si>
  <si>
    <t>Chart 1.21: Property Market –  Volume of Unsold Housing Units</t>
  </si>
  <si>
    <t>Sumber: Pusat Maklumat Harta Tanah Negara (NAPIC) dan anggaran Bank Negara Malaysia</t>
  </si>
  <si>
    <t>Source: National Property Information Centre (NAPIC) and Bank Negara Malaysia estimates</t>
  </si>
  <si>
    <r>
      <t xml:space="preserve">Nota: Angka termasuk unit tidak terjual yang telah siap dan unit tidak terjual yang sedang dalam pembinaan untuk kediaman, pangsapuri berperkhidmatan dan unit </t>
    </r>
    <r>
      <rPr>
        <i/>
        <sz val="10"/>
        <color rgb="FF000000"/>
        <rFont val="Arial"/>
        <family val="2"/>
      </rPr>
      <t>small office, home office</t>
    </r>
    <r>
      <rPr>
        <sz val="10"/>
        <color rgb="FF000000"/>
        <rFont val="Arial"/>
        <family val="2"/>
      </rPr>
      <t xml:space="preserve"> (SOHO).</t>
    </r>
  </si>
  <si>
    <t>Note: Figures include both overhang and unsold under construction for residential, serviced apartments, and small office, home office (SOHO) units.</t>
  </si>
  <si>
    <t>Unit perumahan tidak terjual</t>
  </si>
  <si>
    <t>Unsold housing units</t>
  </si>
  <si>
    <t>Rajah 1.22: Pasaran Harta Tanah – Pertumbuhan Indeks Harga Rumah (IHRM) Mengikut Jenis</t>
  </si>
  <si>
    <t>Chart 1.22: Property Market –  Malaysian House Price Index (MHPI) Growth by Type</t>
  </si>
  <si>
    <t>Nota: Unit bertingkat tinggi termasuk kondominium, pangsapuri dan rumah pangsa tetapi mengecualikan pangsapuri perkhidmatan.</t>
  </si>
  <si>
    <t>Note: High-rise units include condominiums, apartments and flats but exclude serviced apartments.</t>
  </si>
  <si>
    <t>Pertumbuhan harga rumah (Mata peratusan)</t>
  </si>
  <si>
    <t>House price growth (Percentage point)</t>
  </si>
  <si>
    <t>Unit bertanah</t>
  </si>
  <si>
    <t>Landed units</t>
  </si>
  <si>
    <t>Unit bertingkat tinggi</t>
  </si>
  <si>
    <t>High-rise units</t>
  </si>
  <si>
    <t>Rajah 1.23: Pasaran Harta Tanah – Bilangan Permohonan Yang Diluluskan dan Kadar Kelulusan Pinjaman Perumahan</t>
  </si>
  <si>
    <t>Chart 1.23: Property Market – Volume of Approvals and Approval Rate for Housing Loans</t>
  </si>
  <si>
    <t xml:space="preserve">Nota: Kadar kelulusan dikira berdasarkan jumlah kelulusan. </t>
  </si>
  <si>
    <t>Note: Approval rate calculated based on volume of approvals.</t>
  </si>
  <si>
    <t>Bilangan ('000)</t>
  </si>
  <si>
    <t>Volume ('000)</t>
  </si>
  <si>
    <t>ST1 2023</t>
  </si>
  <si>
    <t>ST2 2023</t>
  </si>
  <si>
    <t>ST1 2024</t>
  </si>
  <si>
    <t>1H 2023</t>
  </si>
  <si>
    <t>2H 2023</t>
  </si>
  <si>
    <t>1H 2024</t>
  </si>
  <si>
    <t>Jumlah kelulusan</t>
  </si>
  <si>
    <t>Total approvals</t>
  </si>
  <si>
    <t>Kadar kelulusan (skala kanan)</t>
  </si>
  <si>
    <t>Approval rate (RHS)</t>
  </si>
  <si>
    <t>Rajah 2.1: Sistem Perbankan – Nisbah Perlindungan Mudah Tunai</t>
  </si>
  <si>
    <t>Chart 2.1: Banking System – Liquidity Coverage Ratio</t>
  </si>
  <si>
    <t xml:space="preserve">Note: </t>
  </si>
  <si>
    <t>1. MYR LCR is calculated based on HQLA and expected net cash outflows denominated in ringgit.</t>
  </si>
  <si>
    <t>2. Overall LCR is calculated based on HQLA and expected net cash outflows denominated in all currencies.</t>
  </si>
  <si>
    <t>Nota:</t>
  </si>
  <si>
    <t>1. LCR MYR dikira berdasarkan HQLA dan jangkaan aliran keluar tunai bersih dalam denominasi ringgit.</t>
  </si>
  <si>
    <t>2. LCR keseluruhan dikira berdasarkan HQLA dan jangkaan aliran keluar tunai bersih dalam denominasi semua mata wang.</t>
  </si>
  <si>
    <t>MYR</t>
  </si>
  <si>
    <t>Rajah 2.2: Sistem Perbankan – Nisbah Pendanaan Stabil Bersih</t>
  </si>
  <si>
    <t>Chart 2.2: Banking System – Net Stable Funding Ratio</t>
  </si>
  <si>
    <t>Rajah 2.3: Sistem Perbankan – Sumbangan kepada Pertumbuhan Deposit Diterima</t>
  </si>
  <si>
    <t>Chart 2.3: Banking System – Contribution to Growth in Deposits Accepted</t>
  </si>
  <si>
    <t>Individu</t>
  </si>
  <si>
    <t>Perusahaan awam bukan kewangan</t>
  </si>
  <si>
    <t>Perniagaan</t>
  </si>
  <si>
    <t>Institusi kewangan bukan bank</t>
  </si>
  <si>
    <t>Kerajaan</t>
  </si>
  <si>
    <t>Bukan pemastautin</t>
  </si>
  <si>
    <t>Pertumbuhan tahunan (%): 
Jumlah deposit</t>
  </si>
  <si>
    <t>Individuals</t>
  </si>
  <si>
    <t>Non-financial public enterprises</t>
  </si>
  <si>
    <t>Businesses</t>
  </si>
  <si>
    <t>Non-bank financial institutions</t>
  </si>
  <si>
    <t>Government</t>
  </si>
  <si>
    <t>Non-residents</t>
  </si>
  <si>
    <t>Annual growth (%): Total deposits</t>
  </si>
  <si>
    <t>2015-2019 CAGR</t>
  </si>
  <si>
    <t>Rajah 2.4: Sistem Perbankan – Komposisi Deposit Mengikut Jenis</t>
  </si>
  <si>
    <t>Chart 2.4: Banking System – Composition of Deposits by Type</t>
  </si>
  <si>
    <t>Akaun semasa dan simpanan</t>
  </si>
  <si>
    <t>Deposit tetap</t>
  </si>
  <si>
    <t>Komoditi Murabahah</t>
  </si>
  <si>
    <t>Current and savings accounts (CASA)</t>
  </si>
  <si>
    <t>Fixed deposits</t>
  </si>
  <si>
    <t>Commodity Murabahah</t>
  </si>
  <si>
    <t>Rajah 2.5: Sistem Perbankan – Kos Deposit Purata, Kos Dana Purata dan OPR</t>
  </si>
  <si>
    <t>Chart 2.5: Banking System – Average Cost of Deposits, Average Cost of Funds and OPR</t>
  </si>
  <si>
    <t>Kos deposit purata</t>
  </si>
  <si>
    <t>Kos dana purata</t>
  </si>
  <si>
    <t>Kadar Dasar Semalaman (OPR)</t>
  </si>
  <si>
    <t>Average cost of deposits</t>
  </si>
  <si>
    <t>Average cost of funds</t>
  </si>
  <si>
    <t>Overnight Policy Rate (OPR)</t>
  </si>
  <si>
    <t>Rajah 2.6: Sistem Perbankan – Pertumbuhan Pinjaman Tahunan</t>
  </si>
  <si>
    <t>Chart 2.6: Banking System – Annual Loan Growth</t>
  </si>
  <si>
    <t>Pertumbuhan pinjaman tahunan</t>
  </si>
  <si>
    <t>Annual loan growth</t>
  </si>
  <si>
    <t>Rajah 2.7: Hutang Luar Negeri Bank-bank - Mengikut Instrumen</t>
  </si>
  <si>
    <t>Chart 2.7: Banks' External Debt - by Instrument</t>
  </si>
  <si>
    <t>Bank Negara Malaysiaa</t>
  </si>
  <si>
    <t>Nota: Hutang luar negeri bank-bank dalam konteks ini merujuk hutang luar negeri DBG, LIFB dan bank-bank di Pusat Perniagaan dan Kewangan Antarabangsa Labuan (LIBFC).</t>
  </si>
  <si>
    <t>Note: Banks' external debt in this context refers to external debt of DBGs, LIFBs and banks in the Labuan International Business and Financial Centre (LIBFC).</t>
  </si>
  <si>
    <t>Hutang luar negeri bank tempatan 
(% daripada jumlah pendanaan)</t>
  </si>
  <si>
    <t>Peminjaman antara bank</t>
  </si>
  <si>
    <t>Deposit institusi kewangan &amp; vostro</t>
  </si>
  <si>
    <t>Deposit diterima daripada entiti bukan institusi kewangan</t>
  </si>
  <si>
    <t>Sekuriti hutang</t>
  </si>
  <si>
    <t>Onshore banks' external debt 
(% of total funding)</t>
  </si>
  <si>
    <t>Interbank borrowings</t>
  </si>
  <si>
    <t>FI placement &amp; vostro</t>
  </si>
  <si>
    <t>Deposits accepted from non-FIs</t>
  </si>
  <si>
    <t>Debt securities</t>
  </si>
  <si>
    <t>Rajah 2.8: Sistem Perbankan - Hutang Luar Negeri FCY Berisiko dan Aset Mudah Tunai FCY</t>
  </si>
  <si>
    <t>Chart 2.8: Banking System - FCY External Debt-at-Risk and Liquid Assets</t>
  </si>
  <si>
    <r>
      <t>Nota: Aset mudah tunai terdiri daripada tunai dan setara tunai, sekuriti hutang tidak dihalang (</t>
    </r>
    <r>
      <rPr>
        <i/>
        <sz val="10"/>
        <color theme="1"/>
        <rFont val="Arial"/>
        <family val="2"/>
      </rPr>
      <t>unencumbered</t>
    </r>
    <r>
      <rPr>
        <sz val="10"/>
        <color theme="1"/>
        <rFont val="Arial"/>
        <family val="2"/>
      </rPr>
      <t>) dan penempatan antara bank.</t>
    </r>
  </si>
  <si>
    <t>Note: Liquid assets comprise cash and cash equivalents, unencumbered debt securities held and interbank placements.</t>
  </si>
  <si>
    <t>Hutang luar negeri FCY berisiko</t>
  </si>
  <si>
    <t>Tidak termasuk DAR</t>
  </si>
  <si>
    <t>Hutang luar negeri FCY jangka pendek</t>
  </si>
  <si>
    <t>FCY external 
debt-at-risk</t>
  </si>
  <si>
    <t>Exclude DAR</t>
  </si>
  <si>
    <t>FCY STED</t>
  </si>
  <si>
    <t>FCY short-term external debt</t>
  </si>
  <si>
    <t>Aset mudah tunai FCY</t>
  </si>
  <si>
    <t>FCY liquid assets</t>
  </si>
  <si>
    <t>Rajah 2.9: Sistem Perbankan - Kedudukan Terbuka Bersih FX dan USD</t>
  </si>
  <si>
    <t>Chart 2.9: Banking System - FX and USD Net Open Positions</t>
  </si>
  <si>
    <t>% daripada jumlah modal</t>
  </si>
  <si>
    <t>% of total capital</t>
  </si>
  <si>
    <t>FX</t>
  </si>
  <si>
    <t>USD</t>
  </si>
  <si>
    <t xml:space="preserve">Rajah 2.10: Sistem Perbankan – Nisbah Pinjaman Terjejas Kasar </t>
  </si>
  <si>
    <t xml:space="preserve">Chart 2.10: Banking System – Gross Impaired Loans Ratio </t>
  </si>
  <si>
    <t>Pinjaman keseluruhan</t>
  </si>
  <si>
    <t>Overall loans</t>
  </si>
  <si>
    <t>Pinjaman isi rumah</t>
  </si>
  <si>
    <t>Household loans</t>
  </si>
  <si>
    <t>Pinjaman perniagaan</t>
  </si>
  <si>
    <t>Business loans</t>
  </si>
  <si>
    <t xml:space="preserve">Purata 2015-2019 </t>
  </si>
  <si>
    <t>2015-2019 average</t>
  </si>
  <si>
    <t>Rajah 2.11:Sistem Perbankan – Nisbah Pinjaman Tahap 2</t>
  </si>
  <si>
    <t>Chart 2.11: Banking System – Stage 2 Loans Ratio</t>
  </si>
  <si>
    <t>Nisbah pinjaman tahap 2</t>
  </si>
  <si>
    <t>Stage 2 loans ratio</t>
  </si>
  <si>
    <t>Purata 2018-2020</t>
  </si>
  <si>
    <t>2018-2020 average</t>
  </si>
  <si>
    <t>Rajah 2.12: Sistem Perbankan – Nisbah perlindungan kerugian pinjaman (termasuk rizab pengawalseliaan)</t>
  </si>
  <si>
    <t>Chart 2.12: Banking System – Loan loss coverage ratio (including regulatory reserves)</t>
  </si>
  <si>
    <t>Nisbah perlindungan kerugian pinjaman 
(termasuk rizab pengawalseliaan)</t>
  </si>
  <si>
    <t>Loan loss coverage ratio 
(including regulatory reserves)</t>
  </si>
  <si>
    <t>Purata 2015-2019</t>
  </si>
  <si>
    <t>Rajah 2.13: Sistem Perbankan – Nisbah Kos Kredit Tahunan</t>
  </si>
  <si>
    <t xml:space="preserve">Chart 2.13: Banking System – Annualised Credit Cost Ratio </t>
  </si>
  <si>
    <t>Mata asas</t>
  </si>
  <si>
    <t xml:space="preserve">Basis point
</t>
  </si>
  <si>
    <t>Kos kredit tahunan</t>
  </si>
  <si>
    <t>Credit cost ratio</t>
  </si>
  <si>
    <t>Rajah 2.14: Sistem Perbankan – Pendapatan, Kos dan Untung sebelum Cukai</t>
  </si>
  <si>
    <t>Chart 2.14: Banking System – Income, Cost and Profit before Tax</t>
  </si>
  <si>
    <t>1. Pertumbuhan tahunan dikira berdasarkan angka-angka untuk ST1 2023 dan ST1 2024.</t>
  </si>
  <si>
    <t>2. Angka-angka tidak semestinya terjumlah disebabkan oleh penggenapan.</t>
  </si>
  <si>
    <t>Note:</t>
  </si>
  <si>
    <t>1. Annual growth computed based on figures for 1H 2023 and 1H 2024.</t>
  </si>
  <si>
    <t>2. Figures may not add up due to rounding.</t>
  </si>
  <si>
    <t>ST1 2022</t>
  </si>
  <si>
    <t>ST2 2022</t>
  </si>
  <si>
    <t>Pertumbuhan tahunan (%)</t>
  </si>
  <si>
    <t>1H 2022</t>
  </si>
  <si>
    <t>2H 2022</t>
  </si>
  <si>
    <t>Annual growth (%)</t>
  </si>
  <si>
    <t>Pendapatan faedah bersih</t>
  </si>
  <si>
    <t>Net interest income</t>
  </si>
  <si>
    <t>Pendapatan perdagangan dan pelaburan</t>
  </si>
  <si>
    <t>Trading and investment income</t>
  </si>
  <si>
    <t>Pendapatan fi</t>
  </si>
  <si>
    <t>Fee income</t>
  </si>
  <si>
    <t>Pendapatan lain</t>
  </si>
  <si>
    <t>Other income</t>
  </si>
  <si>
    <t>Kos kredit</t>
  </si>
  <si>
    <t>Credit cost</t>
  </si>
  <si>
    <t>Kos operasi</t>
  </si>
  <si>
    <t>Operating cost</t>
  </si>
  <si>
    <t>Untung sebelum cukai</t>
  </si>
  <si>
    <t>Profit before tax</t>
  </si>
  <si>
    <t>Rajah 2.16: Sistem Perbankan – Permodalan</t>
  </si>
  <si>
    <t>Chart 2.16: Banking System – Capitalisation</t>
  </si>
  <si>
    <t>Nota: Lebihan jumlah modal merujuk kepada jumlah modal yang melebihi keperluan minimum pengawalseliaan termasuk keperluan penampan pengekalan modal 2.5% serta keperluan minimum bank tertentu yang lebih tinggi.</t>
  </si>
  <si>
    <t>Note: Excess total capital refers to total capital above the regulatory minimum, which includes the capital conservation buffer requirement of 2.5% and bank-specific higher minimum requirements.</t>
  </si>
  <si>
    <t>% aset 
berwajaran risiko</t>
  </si>
  <si>
    <t>% of risk-weighted assets</t>
  </si>
  <si>
    <t>Nisbah modal Ekuiti Biasa Kumpulan 1</t>
  </si>
  <si>
    <t>Common Equity Tier 1 capital ratio</t>
  </si>
  <si>
    <t>Nisbah modal Kumpulan 1</t>
  </si>
  <si>
    <t>Tier 1 capital ratio</t>
  </si>
  <si>
    <t>Nisbah jumlah modal</t>
  </si>
  <si>
    <t>Total capital ratio</t>
  </si>
  <si>
    <t>Lebihan jumlah modal</t>
  </si>
  <si>
    <t>Excess total capital</t>
  </si>
  <si>
    <t>Rajah 2.17: Sistem Perbankan - Pulangan atas Ekuiti Operasi Luar Negeri Mengikut Negara</t>
  </si>
  <si>
    <t>Chart 2.17: Banking System - Return on Equity of Overseas Operations by Jurisdiction</t>
  </si>
  <si>
    <t>1. Purata pulangan atas ekuiti keseluruhan diberikan wajaran berdasarkan saiz aset operasi luar negeri terpilih.</t>
  </si>
  <si>
    <t>2. Purata pulangan atas ekuiti diberikan wajaran berdasarkan saiz operasi luar negeri setiap kumpulan perbankan domestik mengikut negara.</t>
  </si>
  <si>
    <t>2. Average ROE is weighted by the asset size of each domestic banking group's overseas operations in respective jurisdictions.</t>
  </si>
  <si>
    <t>Hong Kong SAR</t>
  </si>
  <si>
    <t>Thailand</t>
  </si>
  <si>
    <t>Indonesia</t>
  </si>
  <si>
    <t>Singapura</t>
  </si>
  <si>
    <t>Singapore</t>
  </si>
  <si>
    <t xml:space="preserve">Rajah 2.18: Sistem Perbankan - Profil Aset Operasi Luar Negeri Utama </t>
  </si>
  <si>
    <t>Chart 2.18: Banking System - Asset Profile of Major Overseas Operations</t>
  </si>
  <si>
    <t>Rajah 2.19: Sistem Perbankan - Nisbah Pinjaman Terjejas Kasar Operasi Luar Negeri</t>
  </si>
  <si>
    <t xml:space="preserve">Chart 2.19: Banking System - Gross Impaired Loans Ratio of Overseas Operations </t>
  </si>
  <si>
    <t>Nota: Purata nisbah pinjaman terjejas kasar diberikan wajaran berdasarkan saiz aset operasi luar negeri terpilih.</t>
  </si>
  <si>
    <t>Note: The average gross impaired loans ratio is weighted by the asset size of selected overseas operations.</t>
  </si>
  <si>
    <t>Nisbah pinjaman terjejas kasar</t>
  </si>
  <si>
    <t>Gross impaired loans ratio</t>
  </si>
  <si>
    <t>Rajah 2.20: Sistem Perbankan – Profil Pendanaan Operasi Luar Negeri Utama</t>
  </si>
  <si>
    <t>Chart 2.20:  Banking System - Funding Profile of Major Overseas Operations</t>
  </si>
  <si>
    <t>Deposit pelanggan</t>
  </si>
  <si>
    <t>Customers' deposits</t>
  </si>
  <si>
    <t>Interbank borrowing</t>
  </si>
  <si>
    <t>Rajah 2.21: Dana Insurans Hayat dan Takaful Keluarga – Komposisi Pendapatan dan Perbelanjaan</t>
  </si>
  <si>
    <t>Chart 2.21: Life Insurance and Family Takaful Fund – Composition of Income and Outgo</t>
  </si>
  <si>
    <t xml:space="preserve">Nota: </t>
  </si>
  <si>
    <t>1. Data tidak termasuk dana unit berkaitan pelaburan.</t>
  </si>
  <si>
    <t>2. Pendapatan pengunderaitan bersih merujuk lebihan premium bersih selepas ditolak bayaran manfaat, imbuhan agensi dan perbelanjaan pengurusan.</t>
  </si>
  <si>
    <t>1. Data excludes investment-linked unit funds.</t>
  </si>
  <si>
    <t>2. Net underwriting income refers to excess of net premium after deducting benefit payouts, agency remuneration and management expenses.</t>
  </si>
  <si>
    <t>Pendapatan pengunderaitan bersih</t>
  </si>
  <si>
    <t>Net underwriting income</t>
  </si>
  <si>
    <t>Pendapatan pelaburan bersih</t>
  </si>
  <si>
    <t>Net investment income</t>
  </si>
  <si>
    <t>Keuntungan/(kerugian) bersih daripada pelupusan aset</t>
  </si>
  <si>
    <t>Net profit/(loss) from disposal of assets</t>
  </si>
  <si>
    <t>Perolehan/(kerugian) tidak direalisasi bersih</t>
  </si>
  <si>
    <t>Net unrealised gain/(loss)</t>
  </si>
  <si>
    <t>Pendapatan/(kerugian) lain bersih</t>
  </si>
  <si>
    <t>Net other income/(loss)</t>
  </si>
  <si>
    <t>Lebihan pendapatan berbanding perbelanjaan</t>
  </si>
  <si>
    <t>Excess income over outgo</t>
  </si>
  <si>
    <t>Rajah 2.22: Sektor Insurans Hayat dan Takaful Keluarga – Pertumbuhan Premium Perniagaan Baharu dan Komposisi Produk</t>
  </si>
  <si>
    <t>Chart 2.22: Life Insurance and Family Takaful Sector – New Business Premium Growth and Product Composition</t>
  </si>
  <si>
    <t>Sertaan</t>
  </si>
  <si>
    <t>Participating</t>
  </si>
  <si>
    <t>Tanpa sertaan</t>
  </si>
  <si>
    <t>Non-participating</t>
  </si>
  <si>
    <t>Takaful biasa</t>
  </si>
  <si>
    <t>Ordinary takaful</t>
  </si>
  <si>
    <t>Berkaitan pelaburan</t>
  </si>
  <si>
    <t>Investment-linked</t>
  </si>
  <si>
    <t>Pertumbuhan tahun ke tahun jumlah premium perniagaan baharu (%) (skala kanan)</t>
  </si>
  <si>
    <t>Total new business premium year-on-year growth (%) (RHS)</t>
  </si>
  <si>
    <t>Rajah 2.23: Dana Insurans dan Takaful Am – Komposisi Keuntungan Operasi</t>
  </si>
  <si>
    <t>Chart 2.23: General Insurance and Takaful Fund – Composition of Operating Profits</t>
  </si>
  <si>
    <t>Keuntungan pengunderaitan</t>
  </si>
  <si>
    <t>Underwriting profit</t>
  </si>
  <si>
    <t>Keuntungan/(kerugian) operasi</t>
  </si>
  <si>
    <t>Operating profit/(loss)</t>
  </si>
  <si>
    <t>Rajah 2.24: Sektor Insurans dan Takaful Am – Pertumbuhan Premium Langsung Kasar dan Komposisi Produk</t>
  </si>
  <si>
    <t>Chart 2.24: General Insurance and Takaful Sector – Gross Direct Premium Growth and Product Composition</t>
  </si>
  <si>
    <t xml:space="preserve">Sumber: Bank Negara Malaysia </t>
  </si>
  <si>
    <t xml:space="preserve">Source: Bank Negara Malaysia </t>
  </si>
  <si>
    <t>Motor</t>
  </si>
  <si>
    <t>Kebakaran</t>
  </si>
  <si>
    <t>Fire</t>
  </si>
  <si>
    <t xml:space="preserve">Marin, udara dan transit </t>
  </si>
  <si>
    <t>Marine, aviation and transit</t>
  </si>
  <si>
    <t>Pertumbuhan tahunan jumlah premium langsung kasar (%) (skala kanan)</t>
  </si>
  <si>
    <t>Total gross direct premium year-on-year growth (%) (RHS)</t>
  </si>
  <si>
    <t>Rajah 2.25: Sektor Insurans dan Takaful – Nisbah Kecukupan Modal</t>
  </si>
  <si>
    <t>Chart 2.25: Insurance and Takaful Sector – Capital Adequacy Ratio</t>
  </si>
  <si>
    <t>Jumlah modal tersedia</t>
  </si>
  <si>
    <t xml:space="preserve">Total capital available </t>
  </si>
  <si>
    <t>Jumlah modal diperlukan</t>
  </si>
  <si>
    <t>Total capital required</t>
  </si>
  <si>
    <t>Nisbah kecukupan modal (%) (skala kanan)</t>
  </si>
  <si>
    <t>Capital adequacy ratio (%) (RHS)</t>
  </si>
  <si>
    <t>Rajah 1: Sektor Isi Rumah - Bahagian Pinjaman Di Bawah Bantuan Bayaran Balik berdasarkan Nisbah Khidmat Hutang Peminjam</t>
  </si>
  <si>
    <t>Chart 1: Household Sector - Share of Loans Under Repayment Assistance by Borrower Debt Service Ratio</t>
  </si>
  <si>
    <t xml:space="preserve">1. Data merujuk pinjaman di bawah program penstrukturan dan penjadualan semula yang ditawarkan oleh institusi kewangan serta Program Pengurusan Kredit di bawah Agensi Kauseling dan Pengurusan Kredit. </t>
  </si>
  <si>
    <t>2. Data merujuk kepada pinjaman sistem perbankan dan institusi kewangan pembangunan (IKP).</t>
  </si>
  <si>
    <t>1. Data refers to loans under restructured and rescheduled programmes offered by financial institutions as well as Debt Management Programme (DMP) offered by Credit Counselling and Debt Management Agency.</t>
  </si>
  <si>
    <t>2. Data refers to banking system and development financial institution (DFI) loans.</t>
  </si>
  <si>
    <t>Jun 2024 (skala kanan)</t>
  </si>
  <si>
    <t>Jun. 2024 (RHS)</t>
  </si>
  <si>
    <t>&lt; 60</t>
  </si>
  <si>
    <t>&gt; 60</t>
  </si>
  <si>
    <t>Rajah 2: Sektor Isi Rumah - Bahagian Bayaran Balik Pinjaman Tidak Mengikut Jadual Mengikut Nisbah Khidmat Hutang Peminjam</t>
  </si>
  <si>
    <t>Chart 2: Household Sector - Share of Missed Loan Repayments by Borrower Debt Service Ratio</t>
  </si>
  <si>
    <t>1. Data merujuk pinjaman tertunggak satu bulan atau lebih.</t>
  </si>
  <si>
    <t>1. Data refers to loans with 1 month or more in-arrears.</t>
  </si>
  <si>
    <t>Purata 2018–2019</t>
  </si>
  <si>
    <t>Purata 2020–2021</t>
  </si>
  <si>
    <t>2018–2019 average</t>
  </si>
  <si>
    <t>2020–2021 average</t>
  </si>
  <si>
    <t>&lt;60</t>
  </si>
  <si>
    <t>&gt;60</t>
  </si>
  <si>
    <t>Rajah 3: Sektor Isi Rumah - Bahagian Akaun Pinjaman Terjejas dan Akaun Pinjaman Yang Menghadapi Kesukaran berdasarkan Pendapatan Boleh Guna Bersih Bulanan Peminjam</t>
  </si>
  <si>
    <t>Chart 3: Household Sector - Share of Loan Accounts in Default and Loan Accounts in Distress by Borrower Monthly Net Disposable Income</t>
  </si>
  <si>
    <t>Nota: Data merujuk kepada pinjaman sistem perbankan dan institusi kewangan pembangunan (IKP).</t>
  </si>
  <si>
    <t>Note: Data refers to banking system and development financial institution (DFI) loans.</t>
  </si>
  <si>
    <t>Pendapatan Boleh Guna Bersih Bulanan Peminjam:</t>
  </si>
  <si>
    <t>Akaun pinjaman terjejas</t>
  </si>
  <si>
    <t>Akaun pinjaman yang menghadapi kesukaran</t>
  </si>
  <si>
    <t>Borrower Monthly Net Disposable Income:</t>
  </si>
  <si>
    <t>Loan accounts in default</t>
  </si>
  <si>
    <t>Loan accounts in distress</t>
  </si>
  <si>
    <t>&lt; RM1,000</t>
  </si>
  <si>
    <t>&gt; RM1,000</t>
  </si>
  <si>
    <t>Rajah 4: Sektor Isi Rumah - Bahagian Akaun Pinjaman Terjejas dan Akaun Pinjaman Yang Menghadapi Kesukaran berdasarkan Nisbah Khidmat Hutan dan Pendapatan Boleh Guna Bersih Bulanan Peminjam</t>
  </si>
  <si>
    <t>Chart 4: Household Sector - Share of Loan Accounts in Default and Loan Accounts in Distress by Borrower Debt Service Ratio and Monthly Net Disposable Income</t>
  </si>
  <si>
    <t>Nisbah khidmat hutang &gt; 60</t>
  </si>
  <si>
    <t>Debt service ratio &gt; 60</t>
  </si>
  <si>
    <t>Nisbah khidmat hutang &gt; 60 dan pendapatan boleh guna bersih bulanan  &lt; RM1,000</t>
  </si>
  <si>
    <t>Debt service ratio &gt; 60 and monthly net disposable income &lt; RM1,000</t>
  </si>
  <si>
    <t>Rajah 5: Sektor Isi Rumah - Median Pendapatan Boleh Guna Bersih Bulanan Peminjam untuk Pinjaman yang Baru Diluluskan berdasarkan Kumpulan Pendapatan</t>
  </si>
  <si>
    <t>Chart 5: Household Sector - Median Borrower Monthly Net Disposable Income for Newly Approved Loans by Income Group</t>
  </si>
  <si>
    <t xml:space="preserve">Rajah 6: Sektor Isi Rumah - Bahagian Peminjam Terkumpul berdasarkan Nisbah Khidmat Hutang dan Pendapatan Boleh Guna Bersih Bulanan Peminjam </t>
  </si>
  <si>
    <t>Chart 6: Household Sector - Share of Outstanding Borrowers by Borrower Debt Service Ratio and Monthly Net Disposable Income</t>
  </si>
  <si>
    <t>Nisbah Khidmat Hutang &gt; 60</t>
  </si>
  <si>
    <t>Pendapatan Boleh Guna Bersih Bulanan  &lt; RM1,000</t>
  </si>
  <si>
    <t>Nisbah Khidmat Hutang &gt; 60 dan Pendapatan Boleh Guna Bersih Bulanan &lt; RM1,000</t>
  </si>
  <si>
    <t>Debt Service Ratio &gt; 60</t>
  </si>
  <si>
    <t>Monthly Net Disposable Income &lt; RM1,000</t>
  </si>
  <si>
    <t>Debt Service Ratio &gt; 60 and Monthly Net Disposable Income &lt; RM1,000</t>
  </si>
  <si>
    <t>Rajah 1: Sektor Insurans Hayat dan Takaful Keluarga – Premium Bersih berdasarkan Komposisi Produk</t>
  </si>
  <si>
    <t>Chart 1: Life Insurance and Family Takaful Sector – Net Premium by Product Composition</t>
  </si>
  <si>
    <t>Purata 2005–2015</t>
  </si>
  <si>
    <t>Purata 2016–2023</t>
  </si>
  <si>
    <t>2005–2015 average</t>
  </si>
  <si>
    <t>2016–2023 average</t>
  </si>
  <si>
    <t>Rajah 2: Sektor Insurans Hayat dan Takaful Keluarga – Premium Perniagaan Baharu berdasarkan Komposisi Produk</t>
  </si>
  <si>
    <t>Chart 2: Life Insurance and Family Takaful Sector – New Business Premium by Product Composition</t>
  </si>
  <si>
    <t>Purata 2010–2019</t>
  </si>
  <si>
    <t>ST1</t>
  </si>
  <si>
    <t>ST2</t>
  </si>
  <si>
    <t>2010–2019 average</t>
  </si>
  <si>
    <t>1H</t>
  </si>
  <si>
    <t>2H</t>
  </si>
  <si>
    <t>Nisbah Khidmat Hutang Peminjam</t>
  </si>
  <si>
    <t>Borrower Debt Service Ratio</t>
  </si>
  <si>
    <t>1. Overall average return on equity (ROE) is weighted by the asset size of selected overseas operations.</t>
  </si>
  <si>
    <t>Sektor Insurans Hayat dan Takaful Keluarga - Premium Bersih berdasarkan Komposisi Produk</t>
  </si>
  <si>
    <t>Sektor Insurans Hayat dan Takaful Keluarga - Premium Perniagaan Baharu berdasarkan Komposisi Produk</t>
  </si>
  <si>
    <r>
      <t>Rajah 1.10: Pasaran Harta Tanah – Dedahan Sistem Perbankan kepada</t>
    </r>
    <r>
      <rPr>
        <b/>
        <strike/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>Harta Tanah bukan Kediaman</t>
    </r>
  </si>
  <si>
    <t>Chart 1.10: Property Market – Banking System Exposure to NRP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</si>
</sst>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0.0"/>
    <numFmt numFmtId="167" formatCode="0.0%"/>
    <numFmt numFmtId="168" formatCode="[$-F400]h:mm:ss\ AM/PM"/>
    <numFmt numFmtId="169" formatCode="mmm\ yyyy"/>
    <numFmt numFmtId="170" formatCode="_-* #,##0.000_-;\-* #,##0.000_-;_-* &quot;-&quot;??_-;_-@_-"/>
    <numFmt numFmtId="171" formatCode="_-* #,##0_-;\-* #,##0_-;_-* &quot;-&quot;??_-;_-@_-"/>
    <numFmt numFmtId="172" formatCode="#,##0.0,,"/>
    <numFmt numFmtId="173" formatCode="mmm\.\ yyyy"/>
  </numFmts>
  <fonts count="3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name val="MS Sans Serif"/>
    </font>
    <font>
      <sz val="11"/>
      <color indexed="8"/>
      <name val="Calibri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rgb="FF0070C0"/>
      <name val="Arial"/>
      <family val="2"/>
    </font>
    <font>
      <sz val="10"/>
      <color theme="8"/>
      <name val="Arial"/>
      <family val="2"/>
    </font>
    <font>
      <sz val="10"/>
      <color theme="7" tint="-0.249977111117893"/>
      <name val="Arial"/>
      <family val="2"/>
    </font>
    <font>
      <b/>
      <i/>
      <sz val="10"/>
      <color theme="1"/>
      <name val="Arial"/>
      <family val="2"/>
    </font>
    <font>
      <sz val="10"/>
      <color rgb="FF0000FF"/>
      <name val="Arial"/>
      <family val="2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trike/>
      <sz val="10"/>
      <color rgb="FFFF0000"/>
      <name val="Arial"/>
      <family val="2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0"/>
      <name val="Arial"/>
    </font>
    <font>
      <strike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5" fillId="0" borderId="0"/>
    <xf numFmtId="43" fontId="8" fillId="0" borderId="0" applyFont="0" applyFill="0" applyBorder="0" applyAlignment="0" applyProtection="0"/>
    <xf numFmtId="0" fontId="9" fillId="0" borderId="0"/>
    <xf numFmtId="0" fontId="2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0" fontId="5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63">
    <xf numFmtId="0" fontId="0" fillId="0" borderId="0" xfId="0"/>
    <xf numFmtId="0" fontId="4" fillId="2" borderId="1" xfId="1" applyFont="1" applyFill="1" applyBorder="1" applyAlignment="1">
      <alignment horizontal="center" vertical="top"/>
    </xf>
    <xf numFmtId="0" fontId="4" fillId="2" borderId="2" xfId="1" applyFont="1" applyFill="1" applyBorder="1" applyAlignment="1">
      <alignment horizontal="center" vertical="top"/>
    </xf>
    <xf numFmtId="0" fontId="4" fillId="2" borderId="3" xfId="1" applyFont="1" applyFill="1" applyBorder="1" applyAlignment="1">
      <alignment horizontal="center" vertical="top"/>
    </xf>
    <xf numFmtId="0" fontId="5" fillId="0" borderId="4" xfId="1" applyFont="1" applyBorder="1" applyAlignment="1">
      <alignment vertical="top"/>
    </xf>
    <xf numFmtId="0" fontId="5" fillId="0" borderId="5" xfId="1" applyFont="1" applyBorder="1" applyAlignment="1">
      <alignment vertical="top"/>
    </xf>
    <xf numFmtId="0" fontId="5" fillId="0" borderId="7" xfId="1" applyFont="1" applyBorder="1" applyAlignment="1">
      <alignment vertical="top"/>
    </xf>
    <xf numFmtId="0" fontId="5" fillId="0" borderId="8" xfId="1" applyFont="1" applyBorder="1" applyAlignment="1">
      <alignment vertical="top"/>
    </xf>
    <xf numFmtId="0" fontId="5" fillId="0" borderId="11" xfId="1" applyFont="1" applyBorder="1" applyAlignment="1">
      <alignment vertical="top"/>
    </xf>
    <xf numFmtId="0" fontId="5" fillId="0" borderId="12" xfId="1" applyFont="1" applyBorder="1" applyAlignment="1">
      <alignment vertical="top"/>
    </xf>
    <xf numFmtId="0" fontId="5" fillId="0" borderId="15" xfId="1" applyFont="1" applyBorder="1" applyAlignment="1">
      <alignment vertical="top"/>
    </xf>
    <xf numFmtId="164" fontId="10" fillId="0" borderId="0" xfId="10" applyNumberFormat="1" applyFont="1" applyAlignment="1">
      <alignment vertical="top"/>
    </xf>
    <xf numFmtId="49" fontId="5" fillId="0" borderId="6" xfId="1" applyNumberFormat="1" applyFont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17" fontId="11" fillId="0" borderId="0" xfId="4" applyNumberFormat="1" applyFont="1"/>
    <xf numFmtId="166" fontId="11" fillId="0" borderId="0" xfId="4" applyNumberFormat="1" applyFont="1"/>
    <xf numFmtId="0" fontId="12" fillId="0" borderId="0" xfId="44" applyFont="1" applyAlignment="1">
      <alignment horizontal="left" vertical="center"/>
    </xf>
    <xf numFmtId="0" fontId="12" fillId="0" borderId="0" xfId="44" applyFont="1"/>
    <xf numFmtId="0" fontId="1" fillId="0" borderId="7" xfId="4" applyFont="1" applyBorder="1" applyAlignment="1">
      <alignment horizontal="left"/>
    </xf>
    <xf numFmtId="167" fontId="1" fillId="0" borderId="7" xfId="4" applyNumberFormat="1" applyFont="1" applyBorder="1" applyAlignment="1">
      <alignment vertical="center"/>
    </xf>
    <xf numFmtId="0" fontId="1" fillId="0" borderId="7" xfId="4" quotePrefix="1" applyFont="1" applyBorder="1" applyAlignment="1">
      <alignment horizontal="left"/>
    </xf>
    <xf numFmtId="167" fontId="1" fillId="0" borderId="16" xfId="4" applyNumberFormat="1" applyFont="1" applyBorder="1" applyAlignment="1">
      <alignment vertical="center"/>
    </xf>
    <xf numFmtId="0" fontId="1" fillId="0" borderId="0" xfId="6" applyFont="1"/>
    <xf numFmtId="0" fontId="10" fillId="0" borderId="0" xfId="6" applyFont="1" applyAlignment="1">
      <alignment horizontal="left"/>
    </xf>
    <xf numFmtId="0" fontId="1" fillId="0" borderId="0" xfId="7" applyFont="1"/>
    <xf numFmtId="0" fontId="10" fillId="0" borderId="0" xfId="6" applyFont="1" applyAlignment="1">
      <alignment horizontal="left" vertical="center"/>
    </xf>
    <xf numFmtId="0" fontId="1" fillId="0" borderId="0" xfId="8" applyFont="1"/>
    <xf numFmtId="0" fontId="10" fillId="0" borderId="0" xfId="6" applyFont="1"/>
    <xf numFmtId="0" fontId="1" fillId="0" borderId="0" xfId="6" applyFont="1" applyAlignment="1">
      <alignment horizontal="left" vertical="center"/>
    </xf>
    <xf numFmtId="0" fontId="10" fillId="0" borderId="7" xfId="7" applyFont="1" applyBorder="1" applyAlignment="1">
      <alignment horizontal="center" vertical="center" wrapText="1"/>
    </xf>
    <xf numFmtId="0" fontId="10" fillId="0" borderId="7" xfId="7" applyFont="1" applyBorder="1" applyAlignment="1">
      <alignment horizontal="center" vertical="center"/>
    </xf>
    <xf numFmtId="0" fontId="1" fillId="0" borderId="0" xfId="7" applyFont="1" applyAlignment="1">
      <alignment vertical="center"/>
    </xf>
    <xf numFmtId="0" fontId="1" fillId="0" borderId="7" xfId="7" applyFont="1" applyBorder="1" applyAlignment="1">
      <alignment vertical="center" wrapText="1"/>
    </xf>
    <xf numFmtId="166" fontId="1" fillId="0" borderId="7" xfId="7" applyNumberFormat="1" applyFont="1" applyBorder="1" applyAlignment="1">
      <alignment vertical="center"/>
    </xf>
    <xf numFmtId="0" fontId="1" fillId="0" borderId="0" xfId="7" applyFont="1" applyAlignment="1">
      <alignment vertical="center" wrapText="1"/>
    </xf>
    <xf numFmtId="0" fontId="5" fillId="0" borderId="0" xfId="7" applyFont="1" applyAlignment="1">
      <alignment vertical="center"/>
    </xf>
    <xf numFmtId="166" fontId="1" fillId="0" borderId="0" xfId="7" applyNumberFormat="1" applyFont="1" applyAlignment="1">
      <alignment vertical="center"/>
    </xf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/>
    <xf numFmtId="164" fontId="1" fillId="0" borderId="0" xfId="10" applyNumberFormat="1" applyFont="1" applyAlignment="1">
      <alignment vertical="top"/>
    </xf>
    <xf numFmtId="0" fontId="1" fillId="0" borderId="0" xfId="10" applyFont="1" applyAlignment="1">
      <alignment horizontal="center"/>
    </xf>
    <xf numFmtId="0" fontId="1" fillId="0" borderId="0" xfId="10" applyFont="1"/>
    <xf numFmtId="0" fontId="1" fillId="0" borderId="0" xfId="10" applyFont="1" applyAlignment="1">
      <alignment horizontal="center" vertical="center"/>
    </xf>
    <xf numFmtId="164" fontId="1" fillId="0" borderId="0" xfId="10" applyNumberFormat="1" applyFont="1" applyAlignment="1">
      <alignment horizontal="center" vertical="center"/>
    </xf>
    <xf numFmtId="164" fontId="1" fillId="0" borderId="7" xfId="10" applyNumberFormat="1" applyFont="1" applyBorder="1" applyAlignment="1">
      <alignment horizontal="center" vertical="top"/>
    </xf>
    <xf numFmtId="1" fontId="1" fillId="0" borderId="7" xfId="10" applyNumberFormat="1" applyFont="1" applyBorder="1" applyAlignment="1">
      <alignment horizontal="center" vertical="center"/>
    </xf>
    <xf numFmtId="0" fontId="1" fillId="0" borderId="7" xfId="10" applyFont="1" applyBorder="1" applyAlignment="1">
      <alignment horizontal="center" vertical="center"/>
    </xf>
    <xf numFmtId="0" fontId="1" fillId="0" borderId="7" xfId="10" applyFont="1" applyBorder="1" applyAlignment="1">
      <alignment horizontal="center"/>
    </xf>
    <xf numFmtId="1" fontId="1" fillId="0" borderId="7" xfId="10" applyNumberFormat="1" applyFont="1" applyBorder="1" applyAlignment="1">
      <alignment horizontal="center"/>
    </xf>
    <xf numFmtId="0" fontId="10" fillId="0" borderId="0" xfId="13" applyFont="1"/>
    <xf numFmtId="0" fontId="1" fillId="0" borderId="0" xfId="13" applyFont="1"/>
    <xf numFmtId="0" fontId="5" fillId="0" borderId="0" xfId="13" applyFont="1"/>
    <xf numFmtId="0" fontId="5" fillId="0" borderId="0" xfId="13" applyFont="1" applyAlignment="1">
      <alignment horizontal="left" vertical="center"/>
    </xf>
    <xf numFmtId="0" fontId="1" fillId="0" borderId="0" xfId="10" applyFont="1" applyAlignment="1">
      <alignment vertical="top"/>
    </xf>
    <xf numFmtId="0" fontId="1" fillId="0" borderId="0" xfId="10" applyFont="1" applyAlignment="1">
      <alignment horizontal="center" vertical="top"/>
    </xf>
    <xf numFmtId="0" fontId="1" fillId="0" borderId="0" xfId="10" applyFont="1" applyAlignment="1">
      <alignment horizontal="center" vertical="center" wrapText="1"/>
    </xf>
    <xf numFmtId="166" fontId="1" fillId="0" borderId="7" xfId="13" applyNumberFormat="1" applyFont="1" applyBorder="1" applyAlignment="1">
      <alignment horizontal="center"/>
    </xf>
    <xf numFmtId="166" fontId="1" fillId="0" borderId="7" xfId="10" applyNumberFormat="1" applyFont="1" applyBorder="1" applyAlignment="1">
      <alignment horizontal="center"/>
    </xf>
    <xf numFmtId="0" fontId="14" fillId="0" borderId="7" xfId="10" applyFont="1" applyBorder="1" applyAlignment="1">
      <alignment horizontal="center" vertical="center" wrapText="1"/>
    </xf>
    <xf numFmtId="0" fontId="10" fillId="0" borderId="7" xfId="10" applyFont="1" applyBorder="1" applyAlignment="1">
      <alignment horizontal="center" vertical="center" wrapText="1"/>
    </xf>
    <xf numFmtId="164" fontId="10" fillId="0" borderId="7" xfId="10" applyNumberFormat="1" applyFont="1" applyBorder="1" applyAlignment="1">
      <alignment horizontal="center" vertical="center"/>
    </xf>
    <xf numFmtId="164" fontId="10" fillId="0" borderId="7" xfId="10" applyNumberFormat="1" applyFont="1" applyBorder="1" applyAlignment="1">
      <alignment horizontal="center" vertical="top"/>
    </xf>
    <xf numFmtId="165" fontId="1" fillId="0" borderId="0" xfId="10" applyNumberFormat="1" applyFont="1"/>
    <xf numFmtId="166" fontId="1" fillId="0" borderId="7" xfId="10" applyNumberFormat="1" applyFont="1" applyBorder="1" applyAlignment="1">
      <alignment horizontal="center" vertical="center"/>
    </xf>
    <xf numFmtId="2" fontId="1" fillId="0" borderId="7" xfId="1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164" fontId="1" fillId="0" borderId="0" xfId="10" applyNumberFormat="1" applyFont="1" applyAlignment="1">
      <alignment vertical="top" wrapText="1"/>
    </xf>
    <xf numFmtId="164" fontId="10" fillId="0" borderId="7" xfId="10" applyNumberFormat="1" applyFont="1" applyBorder="1" applyAlignment="1">
      <alignment horizontal="center" vertical="center" wrapText="1"/>
    </xf>
    <xf numFmtId="166" fontId="1" fillId="0" borderId="7" xfId="10" applyNumberFormat="1" applyFont="1" applyBorder="1" applyAlignment="1">
      <alignment horizontal="center" wrapText="1"/>
    </xf>
    <xf numFmtId="164" fontId="1" fillId="0" borderId="7" xfId="10" applyNumberFormat="1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/>
    </xf>
    <xf numFmtId="0" fontId="1" fillId="0" borderId="7" xfId="0" applyFont="1" applyBorder="1"/>
    <xf numFmtId="166" fontId="1" fillId="0" borderId="7" xfId="0" applyNumberFormat="1" applyFont="1" applyBorder="1" applyAlignment="1">
      <alignment horizontal="center"/>
    </xf>
    <xf numFmtId="166" fontId="1" fillId="0" borderId="7" xfId="46" applyNumberFormat="1" applyFont="1" applyBorder="1" applyAlignment="1">
      <alignment horizontal="center"/>
    </xf>
    <xf numFmtId="0" fontId="10" fillId="0" borderId="0" xfId="0" applyFont="1"/>
    <xf numFmtId="166" fontId="1" fillId="0" borderId="7" xfId="0" applyNumberFormat="1" applyFont="1" applyBorder="1" applyAlignment="1">
      <alignment horizontal="center" vertical="center"/>
    </xf>
    <xf numFmtId="166" fontId="1" fillId="0" borderId="2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/>
    <xf numFmtId="0" fontId="10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10" fontId="1" fillId="0" borderId="7" xfId="46" applyNumberFormat="1" applyFont="1" applyFill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4" fillId="0" borderId="0" xfId="9" applyFont="1" applyAlignment="1">
      <alignment vertical="top"/>
    </xf>
    <xf numFmtId="0" fontId="10" fillId="0" borderId="0" xfId="16" applyFont="1"/>
    <xf numFmtId="0" fontId="10" fillId="0" borderId="0" xfId="17" applyFont="1"/>
    <xf numFmtId="0" fontId="5" fillId="0" borderId="0" xfId="16" applyFont="1"/>
    <xf numFmtId="0" fontId="5" fillId="0" borderId="0" xfId="16" applyFont="1" applyAlignment="1">
      <alignment horizontal="left" vertical="center"/>
    </xf>
    <xf numFmtId="0" fontId="1" fillId="0" borderId="0" xfId="16" applyFont="1"/>
    <xf numFmtId="0" fontId="1" fillId="0" borderId="0" xfId="16" applyFont="1" applyAlignment="1">
      <alignment vertical="center"/>
    </xf>
    <xf numFmtId="0" fontId="1" fillId="0" borderId="0" xfId="16" applyFont="1" applyAlignment="1">
      <alignment horizontal="center"/>
    </xf>
    <xf numFmtId="0" fontId="1" fillId="0" borderId="0" xfId="10" applyFont="1" applyAlignment="1">
      <alignment horizontal="center" wrapText="1"/>
    </xf>
    <xf numFmtId="0" fontId="1" fillId="0" borderId="0" xfId="2" applyFont="1"/>
    <xf numFmtId="0" fontId="17" fillId="0" borderId="0" xfId="0" applyFont="1"/>
    <xf numFmtId="0" fontId="1" fillId="0" borderId="0" xfId="0" applyFont="1" applyAlignment="1">
      <alignment horizontal="center" vertical="center"/>
    </xf>
    <xf numFmtId="164" fontId="5" fillId="0" borderId="7" xfId="2" applyNumberFormat="1" applyFont="1" applyBorder="1" applyAlignment="1">
      <alignment horizontal="center" vertical="center"/>
    </xf>
    <xf numFmtId="166" fontId="5" fillId="0" borderId="7" xfId="2" applyNumberFormat="1" applyFont="1" applyBorder="1" applyAlignment="1">
      <alignment horizontal="center" vertical="center"/>
    </xf>
    <xf numFmtId="166" fontId="5" fillId="0" borderId="7" xfId="2" applyNumberFormat="1" applyFont="1" applyBorder="1" applyAlignment="1">
      <alignment horizontal="center" vertical="center" wrapText="1"/>
    </xf>
    <xf numFmtId="164" fontId="5" fillId="0" borderId="16" xfId="2" applyNumberFormat="1" applyFont="1" applyBorder="1" applyAlignment="1">
      <alignment horizontal="center" vertical="center"/>
    </xf>
    <xf numFmtId="166" fontId="5" fillId="0" borderId="16" xfId="2" applyNumberFormat="1" applyFont="1" applyBorder="1" applyAlignment="1">
      <alignment horizontal="center" vertical="center"/>
    </xf>
    <xf numFmtId="166" fontId="5" fillId="0" borderId="16" xfId="2" applyNumberFormat="1" applyFont="1" applyBorder="1" applyAlignment="1">
      <alignment horizontal="center" vertical="center" wrapText="1"/>
    </xf>
    <xf numFmtId="0" fontId="5" fillId="0" borderId="7" xfId="2" applyFont="1" applyBorder="1" applyAlignment="1">
      <alignment vertical="top" wrapText="1"/>
    </xf>
    <xf numFmtId="0" fontId="1" fillId="0" borderId="7" xfId="2" applyFont="1" applyBorder="1" applyAlignment="1">
      <alignment vertical="top" wrapText="1"/>
    </xf>
    <xf numFmtId="0" fontId="10" fillId="0" borderId="7" xfId="0" applyFont="1" applyBorder="1" applyAlignment="1">
      <alignment horizontal="center"/>
    </xf>
    <xf numFmtId="49" fontId="10" fillId="0" borderId="7" xfId="16" applyNumberFormat="1" applyFont="1" applyBorder="1" applyAlignment="1">
      <alignment horizontal="center"/>
    </xf>
    <xf numFmtId="0" fontId="14" fillId="0" borderId="7" xfId="16" applyFont="1" applyBorder="1" applyAlignment="1">
      <alignment horizontal="center"/>
    </xf>
    <xf numFmtId="0" fontId="10" fillId="0" borderId="7" xfId="16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0" fontId="14" fillId="0" borderId="7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5" fillId="0" borderId="0" xfId="2" applyFont="1"/>
    <xf numFmtId="164" fontId="1" fillId="0" borderId="0" xfId="2" applyNumberFormat="1" applyFont="1"/>
    <xf numFmtId="166" fontId="1" fillId="0" borderId="0" xfId="2" applyNumberFormat="1" applyFont="1"/>
    <xf numFmtId="0" fontId="1" fillId="0" borderId="0" xfId="2" applyFont="1" applyAlignment="1">
      <alignment horizontal="left"/>
    </xf>
    <xf numFmtId="164" fontId="1" fillId="0" borderId="7" xfId="2" applyNumberFormat="1" applyFont="1" applyBorder="1" applyAlignment="1">
      <alignment horizontal="center"/>
    </xf>
    <xf numFmtId="164" fontId="1" fillId="0" borderId="16" xfId="2" applyNumberFormat="1" applyFont="1" applyBorder="1" applyAlignment="1">
      <alignment horizontal="center"/>
    </xf>
    <xf numFmtId="17" fontId="1" fillId="0" borderId="7" xfId="2" applyNumberFormat="1" applyFont="1" applyBorder="1" applyAlignment="1">
      <alignment horizontal="center"/>
    </xf>
    <xf numFmtId="0" fontId="18" fillId="0" borderId="0" xfId="16" applyFont="1"/>
    <xf numFmtId="173" fontId="1" fillId="0" borderId="7" xfId="2" applyNumberFormat="1" applyFont="1" applyBorder="1" applyAlignment="1">
      <alignment horizontal="left"/>
    </xf>
    <xf numFmtId="49" fontId="1" fillId="0" borderId="7" xfId="2" applyNumberFormat="1" applyFont="1" applyBorder="1"/>
    <xf numFmtId="0" fontId="1" fillId="0" borderId="7" xfId="2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1" fontId="5" fillId="0" borderId="7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7" xfId="16" applyFont="1" applyBorder="1" applyAlignment="1">
      <alignment horizontal="left"/>
    </xf>
    <xf numFmtId="0" fontId="1" fillId="0" borderId="7" xfId="0" applyFont="1" applyBorder="1" applyAlignment="1">
      <alignment horizontal="left" vertical="center"/>
    </xf>
    <xf numFmtId="0" fontId="10" fillId="0" borderId="0" xfId="19" applyFont="1"/>
    <xf numFmtId="0" fontId="1" fillId="0" borderId="0" xfId="19" applyFont="1"/>
    <xf numFmtId="0" fontId="5" fillId="0" borderId="0" xfId="19" applyFont="1"/>
    <xf numFmtId="2" fontId="5" fillId="0" borderId="7" xfId="19" applyNumberFormat="1" applyFont="1" applyBorder="1" applyAlignment="1">
      <alignment horizontal="center" vertical="center"/>
    </xf>
    <xf numFmtId="0" fontId="1" fillId="0" borderId="0" xfId="23" applyFont="1"/>
    <xf numFmtId="17" fontId="14" fillId="0" borderId="7" xfId="25" applyNumberFormat="1" applyFont="1" applyBorder="1" applyAlignment="1">
      <alignment horizontal="center"/>
    </xf>
    <xf numFmtId="0" fontId="5" fillId="0" borderId="7" xfId="23" applyFont="1" applyBorder="1"/>
    <xf numFmtId="0" fontId="5" fillId="0" borderId="7" xfId="27" applyFont="1" applyBorder="1"/>
    <xf numFmtId="0" fontId="5" fillId="0" borderId="7" xfId="24" applyFont="1" applyBorder="1"/>
    <xf numFmtId="166" fontId="5" fillId="0" borderId="7" xfId="24" applyNumberFormat="1" applyFont="1" applyBorder="1" applyAlignment="1">
      <alignment horizontal="center"/>
    </xf>
    <xf numFmtId="0" fontId="14" fillId="0" borderId="0" xfId="0" applyFont="1"/>
    <xf numFmtId="0" fontId="5" fillId="0" borderId="0" xfId="0" applyFont="1"/>
    <xf numFmtId="166" fontId="5" fillId="0" borderId="7" xfId="3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0" fillId="0" borderId="7" xfId="0" applyNumberFormat="1" applyFont="1" applyBorder="1" applyAlignment="1">
      <alignment horizontal="center"/>
    </xf>
    <xf numFmtId="0" fontId="5" fillId="0" borderId="7" xfId="0" applyFont="1" applyBorder="1"/>
    <xf numFmtId="0" fontId="14" fillId="0" borderId="7" xfId="0" applyFont="1" applyBorder="1" applyAlignment="1">
      <alignment horizontal="left"/>
    </xf>
    <xf numFmtId="0" fontId="14" fillId="0" borderId="7" xfId="25" quotePrefix="1" applyFont="1" applyBorder="1" applyAlignment="1">
      <alignment horizontal="center"/>
    </xf>
    <xf numFmtId="169" fontId="10" fillId="0" borderId="7" xfId="22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169" fontId="10" fillId="0" borderId="7" xfId="0" applyNumberFormat="1" applyFont="1" applyBorder="1" applyAlignment="1">
      <alignment horizontal="center" vertical="center"/>
    </xf>
    <xf numFmtId="0" fontId="14" fillId="0" borderId="0" xfId="17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5" fillId="0" borderId="1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66" fontId="5" fillId="0" borderId="12" xfId="6" applyNumberFormat="1" applyFont="1" applyBorder="1" applyAlignment="1">
      <alignment horizontal="center"/>
    </xf>
    <xf numFmtId="166" fontId="5" fillId="0" borderId="7" xfId="6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1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quotePrefix="1" applyFont="1" applyBorder="1" applyAlignment="1">
      <alignment horizontal="left" vertical="top"/>
    </xf>
    <xf numFmtId="0" fontId="10" fillId="0" borderId="7" xfId="0" quotePrefix="1" applyFont="1" applyBorder="1" applyAlignment="1">
      <alignment horizontal="center" vertical="center" wrapText="1"/>
    </xf>
    <xf numFmtId="0" fontId="10" fillId="0" borderId="7" xfId="0" quotePrefix="1" applyFont="1" applyBorder="1" applyAlignment="1">
      <alignment horizontal="left" vertical="center"/>
    </xf>
    <xf numFmtId="0" fontId="14" fillId="0" borderId="7" xfId="0" applyFont="1" applyBorder="1" applyAlignment="1">
      <alignment horizontal="center"/>
    </xf>
    <xf numFmtId="166" fontId="14" fillId="0" borderId="7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quotePrefix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14" fillId="0" borderId="7" xfId="0" applyFont="1" applyBorder="1" applyAlignment="1">
      <alignment horizontal="center" vertical="top" wrapText="1"/>
    </xf>
    <xf numFmtId="0" fontId="5" fillId="0" borderId="7" xfId="2" applyFont="1" applyBorder="1" applyAlignment="1">
      <alignment horizontal="center" vertical="top" wrapText="1"/>
    </xf>
    <xf numFmtId="0" fontId="5" fillId="0" borderId="7" xfId="2" applyFont="1" applyBorder="1" applyAlignment="1">
      <alignment horizontal="center"/>
    </xf>
    <xf numFmtId="0" fontId="5" fillId="0" borderId="0" xfId="2" applyFont="1" applyAlignment="1">
      <alignment vertical="top"/>
    </xf>
    <xf numFmtId="0" fontId="14" fillId="0" borderId="7" xfId="2" applyFont="1" applyBorder="1" applyAlignment="1">
      <alignment horizontal="center" vertical="top" wrapText="1"/>
    </xf>
    <xf numFmtId="0" fontId="5" fillId="0" borderId="7" xfId="2" applyFont="1" applyBorder="1" applyAlignment="1">
      <alignment vertical="top"/>
    </xf>
    <xf numFmtId="0" fontId="1" fillId="0" borderId="7" xfId="4" applyFont="1" applyBorder="1" applyAlignment="1">
      <alignment horizontal="center" vertical="top"/>
    </xf>
    <xf numFmtId="0" fontId="10" fillId="0" borderId="7" xfId="4" applyFont="1" applyBorder="1" applyAlignment="1">
      <alignment horizontal="center" vertical="top"/>
    </xf>
    <xf numFmtId="166" fontId="5" fillId="0" borderId="13" xfId="0" applyNumberFormat="1" applyFont="1" applyBorder="1" applyAlignment="1">
      <alignment horizontal="center"/>
    </xf>
    <xf numFmtId="0" fontId="5" fillId="0" borderId="0" xfId="9" applyFont="1" applyAlignment="1">
      <alignment vertical="top"/>
    </xf>
    <xf numFmtId="0" fontId="1" fillId="0" borderId="0" xfId="44"/>
    <xf numFmtId="0" fontId="10" fillId="0" borderId="0" xfId="9" applyFont="1"/>
    <xf numFmtId="0" fontId="19" fillId="0" borderId="0" xfId="23" applyFont="1"/>
    <xf numFmtId="0" fontId="1" fillId="0" borderId="0" xfId="9" applyFont="1"/>
    <xf numFmtId="0" fontId="1" fillId="0" borderId="0" xfId="24" applyFont="1" applyAlignment="1">
      <alignment vertical="center"/>
    </xf>
    <xf numFmtId="172" fontId="19" fillId="0" borderId="0" xfId="23" applyNumberFormat="1" applyFont="1"/>
    <xf numFmtId="0" fontId="10" fillId="0" borderId="7" xfId="9" applyFont="1" applyBorder="1" applyAlignment="1">
      <alignment horizontal="center"/>
    </xf>
    <xf numFmtId="0" fontId="10" fillId="0" borderId="7" xfId="9" applyFont="1" applyBorder="1"/>
    <xf numFmtId="0" fontId="10" fillId="0" borderId="13" xfId="9" applyFont="1" applyBorder="1"/>
    <xf numFmtId="0" fontId="1" fillId="0" borderId="7" xfId="9" applyFont="1" applyBorder="1"/>
    <xf numFmtId="43" fontId="1" fillId="0" borderId="7" xfId="3" applyFont="1" applyFill="1" applyBorder="1"/>
    <xf numFmtId="43" fontId="1" fillId="0" borderId="0" xfId="9" applyNumberFormat="1" applyFont="1"/>
    <xf numFmtId="9" fontId="10" fillId="0" borderId="7" xfId="45" applyNumberFormat="1" applyFont="1" applyBorder="1" applyAlignment="1">
      <alignment horizontal="center" vertical="center"/>
    </xf>
    <xf numFmtId="0" fontId="5" fillId="0" borderId="0" xfId="8" applyFont="1"/>
    <xf numFmtId="0" fontId="1" fillId="0" borderId="0" xfId="8" applyFont="1" applyAlignment="1">
      <alignment horizontal="center" vertical="center"/>
    </xf>
    <xf numFmtId="0" fontId="1" fillId="0" borderId="0" xfId="9" applyFont="1" applyAlignment="1">
      <alignment horizontal="center" vertical="center"/>
    </xf>
    <xf numFmtId="0" fontId="10" fillId="0" borderId="7" xfId="9" applyFont="1" applyBorder="1" applyAlignment="1">
      <alignment horizontal="center" vertical="center" wrapText="1"/>
    </xf>
    <xf numFmtId="17" fontId="10" fillId="0" borderId="7" xfId="9" quotePrefix="1" applyNumberFormat="1" applyFont="1" applyBorder="1" applyAlignment="1">
      <alignment horizontal="center" vertical="center" wrapText="1"/>
    </xf>
    <xf numFmtId="17" fontId="10" fillId="0" borderId="7" xfId="9" applyNumberFormat="1" applyFont="1" applyBorder="1" applyAlignment="1">
      <alignment horizontal="center" vertical="center" wrapText="1"/>
    </xf>
    <xf numFmtId="0" fontId="1" fillId="0" borderId="7" xfId="9" applyFont="1" applyBorder="1" applyAlignment="1">
      <alignment horizontal="center" vertical="center" wrapText="1"/>
    </xf>
    <xf numFmtId="0" fontId="1" fillId="0" borderId="7" xfId="9" applyFont="1" applyBorder="1" applyAlignment="1">
      <alignment horizontal="center" vertical="center"/>
    </xf>
    <xf numFmtId="0" fontId="1" fillId="0" borderId="0" xfId="9" applyFont="1" applyAlignment="1">
      <alignment horizontal="center" vertical="center" wrapText="1"/>
    </xf>
    <xf numFmtId="3" fontId="5" fillId="0" borderId="0" xfId="9" applyNumberFormat="1" applyFont="1" applyAlignment="1">
      <alignment horizontal="center" vertical="center"/>
    </xf>
    <xf numFmtId="0" fontId="10" fillId="0" borderId="0" xfId="8" applyFont="1"/>
    <xf numFmtId="0" fontId="11" fillId="0" borderId="0" xfId="8" applyFont="1"/>
    <xf numFmtId="17" fontId="10" fillId="0" borderId="0" xfId="9" applyNumberFormat="1" applyFont="1" applyAlignment="1">
      <alignment horizontal="center" vertical="center" wrapText="1"/>
    </xf>
    <xf numFmtId="166" fontId="1" fillId="0" borderId="0" xfId="8" applyNumberFormat="1" applyFont="1"/>
    <xf numFmtId="166" fontId="11" fillId="0" borderId="0" xfId="8" applyNumberFormat="1" applyFont="1"/>
    <xf numFmtId="0" fontId="10" fillId="0" borderId="0" xfId="9" applyFont="1" applyAlignment="1">
      <alignment horizontal="center" vertical="center" wrapText="1"/>
    </xf>
    <xf numFmtId="0" fontId="10" fillId="0" borderId="0" xfId="8" applyFont="1" applyAlignment="1">
      <alignment horizontal="center"/>
    </xf>
    <xf numFmtId="0" fontId="1" fillId="0" borderId="0" xfId="9" applyFont="1" applyAlignment="1">
      <alignment vertical="center"/>
    </xf>
    <xf numFmtId="0" fontId="10" fillId="0" borderId="12" xfId="9" applyFont="1" applyBorder="1" applyAlignment="1">
      <alignment horizontal="center" vertical="center" wrapText="1"/>
    </xf>
    <xf numFmtId="168" fontId="10" fillId="0" borderId="0" xfId="9" applyNumberFormat="1" applyFont="1" applyAlignment="1">
      <alignment horizontal="center" vertical="center" wrapText="1"/>
    </xf>
    <xf numFmtId="169" fontId="14" fillId="0" borderId="0" xfId="9" applyNumberFormat="1" applyFont="1" applyAlignment="1">
      <alignment horizontal="center" vertical="center" wrapText="1"/>
    </xf>
    <xf numFmtId="169" fontId="14" fillId="0" borderId="7" xfId="9" applyNumberFormat="1" applyFont="1" applyBorder="1" applyAlignment="1">
      <alignment horizontal="center" vertical="center" wrapText="1"/>
    </xf>
    <xf numFmtId="168" fontId="14" fillId="0" borderId="0" xfId="9" applyNumberFormat="1" applyFont="1" applyAlignment="1">
      <alignment horizontal="center" vertical="center" wrapText="1"/>
    </xf>
    <xf numFmtId="166" fontId="5" fillId="0" borderId="7" xfId="9" applyNumberFormat="1" applyFont="1" applyBorder="1" applyAlignment="1">
      <alignment horizontal="center" vertical="center"/>
    </xf>
    <xf numFmtId="166" fontId="5" fillId="0" borderId="0" xfId="9" applyNumberFormat="1" applyFont="1" applyAlignment="1">
      <alignment horizontal="center" vertical="center"/>
    </xf>
    <xf numFmtId="0" fontId="1" fillId="0" borderId="0" xfId="8" applyFont="1" applyAlignment="1">
      <alignment horizontal="center"/>
    </xf>
    <xf numFmtId="17" fontId="10" fillId="0" borderId="7" xfId="8" applyNumberFormat="1" applyFont="1" applyBorder="1" applyAlignment="1">
      <alignment horizontal="center" vertical="center"/>
    </xf>
    <xf numFmtId="170" fontId="1" fillId="0" borderId="0" xfId="8" applyNumberFormat="1" applyFont="1"/>
    <xf numFmtId="43" fontId="10" fillId="0" borderId="0" xfId="8" applyNumberFormat="1" applyFont="1"/>
    <xf numFmtId="170" fontId="10" fillId="0" borderId="0" xfId="8" applyNumberFormat="1" applyFont="1"/>
    <xf numFmtId="0" fontId="10" fillId="0" borderId="0" xfId="4" applyFont="1" applyAlignment="1">
      <alignment horizontal="center" vertical="top"/>
    </xf>
    <xf numFmtId="0" fontId="1" fillId="0" borderId="0" xfId="0" applyFont="1" applyAlignment="1">
      <alignment wrapText="1"/>
    </xf>
    <xf numFmtId="0" fontId="20" fillId="0" borderId="0" xfId="7" applyFont="1"/>
    <xf numFmtId="0" fontId="21" fillId="0" borderId="0" xfId="7" applyFont="1"/>
    <xf numFmtId="0" fontId="18" fillId="0" borderId="0" xfId="7" applyFont="1"/>
    <xf numFmtId="0" fontId="22" fillId="0" borderId="0" xfId="9" applyFont="1"/>
    <xf numFmtId="0" fontId="20" fillId="0" borderId="0" xfId="8" applyFont="1"/>
    <xf numFmtId="166" fontId="1" fillId="0" borderId="0" xfId="7" applyNumberFormat="1" applyFont="1"/>
    <xf numFmtId="0" fontId="10" fillId="0" borderId="0" xfId="7" applyFont="1" applyAlignment="1">
      <alignment horizontal="center"/>
    </xf>
    <xf numFmtId="0" fontId="10" fillId="0" borderId="0" xfId="7" applyFont="1"/>
    <xf numFmtId="0" fontId="10" fillId="0" borderId="0" xfId="6" applyFont="1" applyAlignment="1">
      <alignment horizontal="left" vertical="top" wrapText="1" readingOrder="1"/>
    </xf>
    <xf numFmtId="0" fontId="10" fillId="0" borderId="0" xfId="6" applyFont="1" applyAlignment="1">
      <alignment vertical="top" wrapText="1" readingOrder="1"/>
    </xf>
    <xf numFmtId="0" fontId="18" fillId="0" borderId="0" xfId="7" applyFont="1" applyAlignment="1">
      <alignment vertical="top" wrapText="1"/>
    </xf>
    <xf numFmtId="0" fontId="11" fillId="0" borderId="0" xfId="9" applyFont="1"/>
    <xf numFmtId="0" fontId="18" fillId="0" borderId="0" xfId="9" applyFont="1"/>
    <xf numFmtId="166" fontId="1" fillId="0" borderId="7" xfId="9" applyNumberFormat="1" applyFont="1" applyBorder="1" applyAlignment="1">
      <alignment horizontal="center" vertical="center" wrapText="1"/>
    </xf>
    <xf numFmtId="166" fontId="1" fillId="0" borderId="0" xfId="9" applyNumberFormat="1" applyFont="1" applyAlignment="1">
      <alignment horizontal="center" vertical="center" wrapText="1"/>
    </xf>
    <xf numFmtId="3" fontId="1" fillId="0" borderId="7" xfId="9" applyNumberFormat="1" applyFont="1" applyBorder="1" applyAlignment="1">
      <alignment horizontal="center" vertical="center" wrapText="1"/>
    </xf>
    <xf numFmtId="0" fontId="14" fillId="0" borderId="0" xfId="4" applyFont="1" applyAlignment="1">
      <alignment vertical="top"/>
    </xf>
    <xf numFmtId="0" fontId="1" fillId="0" borderId="0" xfId="4" applyFont="1"/>
    <xf numFmtId="0" fontId="1" fillId="0" borderId="7" xfId="4" applyFont="1" applyBorder="1" applyAlignment="1">
      <alignment vertical="top"/>
    </xf>
    <xf numFmtId="165" fontId="1" fillId="0" borderId="7" xfId="3" applyNumberFormat="1" applyFont="1" applyFill="1" applyBorder="1" applyAlignment="1">
      <alignment vertical="top"/>
    </xf>
    <xf numFmtId="166" fontId="1" fillId="0" borderId="0" xfId="4" applyNumberFormat="1" applyFont="1"/>
    <xf numFmtId="0" fontId="14" fillId="0" borderId="0" xfId="4" applyFont="1"/>
    <xf numFmtId="17" fontId="10" fillId="0" borderId="16" xfId="4" quotePrefix="1" applyNumberFormat="1" applyFont="1" applyBorder="1" applyAlignment="1">
      <alignment horizontal="left"/>
    </xf>
    <xf numFmtId="17" fontId="10" fillId="0" borderId="7" xfId="4" quotePrefix="1" applyNumberFormat="1" applyFont="1" applyBorder="1" applyAlignment="1">
      <alignment horizontal="left"/>
    </xf>
    <xf numFmtId="0" fontId="10" fillId="0" borderId="7" xfId="4" applyFont="1" applyBorder="1"/>
    <xf numFmtId="167" fontId="1" fillId="0" borderId="0" xfId="5" applyNumberFormat="1" applyFont="1" applyFill="1"/>
    <xf numFmtId="0" fontId="1" fillId="0" borderId="7" xfId="4" quotePrefix="1" applyFont="1" applyBorder="1" applyAlignment="1">
      <alignment horizontal="center" vertical="top" wrapText="1"/>
    </xf>
    <xf numFmtId="0" fontId="1" fillId="0" borderId="0" xfId="4" applyFont="1" applyAlignment="1">
      <alignment vertical="top"/>
    </xf>
    <xf numFmtId="0" fontId="1" fillId="0" borderId="7" xfId="4" applyFont="1" applyBorder="1" applyAlignment="1">
      <alignment horizontal="center" vertical="top" wrapText="1"/>
    </xf>
    <xf numFmtId="49" fontId="10" fillId="0" borderId="7" xfId="4" quotePrefix="1" applyNumberFormat="1" applyFont="1" applyBorder="1" applyAlignment="1">
      <alignment vertical="center"/>
    </xf>
    <xf numFmtId="0" fontId="10" fillId="0" borderId="7" xfId="4" quotePrefix="1" applyFont="1" applyBorder="1" applyAlignment="1">
      <alignment vertical="center"/>
    </xf>
    <xf numFmtId="166" fontId="1" fillId="0" borderId="7" xfId="4" applyNumberFormat="1" applyFont="1" applyBorder="1" applyAlignment="1">
      <alignment horizontal="center" vertical="center"/>
    </xf>
    <xf numFmtId="2" fontId="1" fillId="0" borderId="0" xfId="4" applyNumberFormat="1" applyFont="1"/>
    <xf numFmtId="0" fontId="1" fillId="0" borderId="0" xfId="9" applyFont="1" applyAlignment="1">
      <alignment vertical="top"/>
    </xf>
    <xf numFmtId="0" fontId="10" fillId="0" borderId="0" xfId="4" applyFont="1"/>
    <xf numFmtId="49" fontId="10" fillId="0" borderId="7" xfId="4" applyNumberFormat="1" applyFont="1" applyBorder="1" applyAlignment="1">
      <alignment horizontal="right"/>
    </xf>
    <xf numFmtId="17" fontId="10" fillId="0" borderId="7" xfId="4" applyNumberFormat="1" applyFont="1" applyBorder="1" applyAlignment="1">
      <alignment horizontal="right"/>
    </xf>
    <xf numFmtId="0" fontId="10" fillId="0" borderId="7" xfId="4" applyFont="1" applyBorder="1" applyAlignment="1">
      <alignment horizontal="right"/>
    </xf>
    <xf numFmtId="0" fontId="1" fillId="0" borderId="7" xfId="4" applyFont="1" applyBorder="1"/>
    <xf numFmtId="0" fontId="1" fillId="0" borderId="11" xfId="4" applyFont="1" applyBorder="1"/>
    <xf numFmtId="166" fontId="5" fillId="0" borderId="7" xfId="4" applyNumberFormat="1" applyFont="1" applyBorder="1"/>
    <xf numFmtId="166" fontId="1" fillId="0" borderId="7" xfId="5" applyNumberFormat="1" applyFont="1" applyFill="1" applyBorder="1"/>
    <xf numFmtId="166" fontId="1" fillId="0" borderId="7" xfId="4" applyNumberFormat="1" applyFont="1" applyBorder="1"/>
    <xf numFmtId="0" fontId="24" fillId="0" borderId="0" xfId="4" applyFont="1"/>
    <xf numFmtId="0" fontId="5" fillId="0" borderId="0" xfId="4" applyFont="1"/>
    <xf numFmtId="17" fontId="10" fillId="0" borderId="7" xfId="4" quotePrefix="1" applyNumberFormat="1" applyFont="1" applyBorder="1" applyAlignment="1">
      <alignment horizontal="right"/>
    </xf>
    <xf numFmtId="167" fontId="1" fillId="0" borderId="7" xfId="5" applyNumberFormat="1" applyFont="1" applyFill="1" applyBorder="1"/>
    <xf numFmtId="166" fontId="1" fillId="0" borderId="11" xfId="4" applyNumberFormat="1" applyFont="1" applyBorder="1"/>
    <xf numFmtId="49" fontId="10" fillId="0" borderId="7" xfId="4" applyNumberFormat="1" applyFont="1" applyBorder="1" applyAlignment="1">
      <alignment horizontal="center"/>
    </xf>
    <xf numFmtId="0" fontId="10" fillId="0" borderId="7" xfId="4" applyFont="1" applyBorder="1" applyAlignment="1">
      <alignment horizontal="center"/>
    </xf>
    <xf numFmtId="0" fontId="1" fillId="0" borderId="7" xfId="9" applyFont="1" applyBorder="1" applyAlignment="1">
      <alignment vertical="top"/>
    </xf>
    <xf numFmtId="165" fontId="5" fillId="0" borderId="7" xfId="3" applyNumberFormat="1" applyFont="1" applyFill="1" applyBorder="1" applyAlignment="1">
      <alignment vertical="top"/>
    </xf>
    <xf numFmtId="0" fontId="24" fillId="0" borderId="0" xfId="9" applyFont="1" applyAlignment="1">
      <alignment vertical="top"/>
    </xf>
    <xf numFmtId="0" fontId="10" fillId="0" borderId="0" xfId="6" quotePrefix="1" applyFont="1"/>
    <xf numFmtId="164" fontId="14" fillId="0" borderId="7" xfId="2" applyNumberFormat="1" applyFont="1" applyBorder="1" applyAlignment="1">
      <alignment horizontal="center" vertical="top" wrapText="1"/>
    </xf>
    <xf numFmtId="0" fontId="1" fillId="0" borderId="12" xfId="9" applyFont="1" applyBorder="1" applyAlignment="1">
      <alignment vertical="top"/>
    </xf>
    <xf numFmtId="0" fontId="1" fillId="0" borderId="13" xfId="9" applyFont="1" applyBorder="1" applyAlignment="1">
      <alignment vertical="top"/>
    </xf>
    <xf numFmtId="165" fontId="1" fillId="0" borderId="12" xfId="3" applyNumberFormat="1" applyFont="1" applyFill="1" applyBorder="1" applyAlignment="1">
      <alignment vertical="top"/>
    </xf>
    <xf numFmtId="0" fontId="5" fillId="0" borderId="7" xfId="23" applyFont="1" applyBorder="1" applyAlignment="1">
      <alignment horizontal="left"/>
    </xf>
    <xf numFmtId="17" fontId="14" fillId="0" borderId="7" xfId="0" quotePrefix="1" applyNumberFormat="1" applyFont="1" applyBorder="1" applyAlignment="1">
      <alignment horizontal="center" vertical="center"/>
    </xf>
    <xf numFmtId="173" fontId="1" fillId="0" borderId="12" xfId="2" applyNumberFormat="1" applyFont="1" applyBorder="1" applyAlignment="1">
      <alignment horizontal="left"/>
    </xf>
    <xf numFmtId="49" fontId="1" fillId="0" borderId="12" xfId="2" applyNumberFormat="1" applyFont="1" applyBorder="1"/>
    <xf numFmtId="166" fontId="1" fillId="0" borderId="20" xfId="0" applyNumberFormat="1" applyFont="1" applyBorder="1" applyAlignment="1">
      <alignment horizontal="center"/>
    </xf>
    <xf numFmtId="0" fontId="5" fillId="0" borderId="21" xfId="1" applyFont="1" applyBorder="1" applyAlignment="1">
      <alignment vertical="top"/>
    </xf>
    <xf numFmtId="0" fontId="5" fillId="0" borderId="24" xfId="1" applyFont="1" applyBorder="1" applyAlignment="1">
      <alignment vertical="top"/>
    </xf>
    <xf numFmtId="166" fontId="5" fillId="0" borderId="7" xfId="23" applyNumberFormat="1" applyFont="1" applyBorder="1" applyAlignment="1">
      <alignment horizontal="center" vertical="top"/>
    </xf>
    <xf numFmtId="166" fontId="5" fillId="0" borderId="7" xfId="23" applyNumberFormat="1" applyFont="1" applyBorder="1" applyAlignment="1">
      <alignment horizontal="center"/>
    </xf>
    <xf numFmtId="166" fontId="1" fillId="0" borderId="7" xfId="16" applyNumberFormat="1" applyFont="1" applyBorder="1" applyAlignment="1">
      <alignment horizontal="center" vertical="center"/>
    </xf>
    <xf numFmtId="166" fontId="1" fillId="0" borderId="7" xfId="23" applyNumberFormat="1" applyFont="1" applyBorder="1" applyAlignment="1">
      <alignment horizontal="center" vertical="center"/>
    </xf>
    <xf numFmtId="166" fontId="5" fillId="0" borderId="7" xfId="23" applyNumberFormat="1" applyFont="1" applyBorder="1" applyAlignment="1">
      <alignment horizontal="center" vertical="center"/>
    </xf>
    <xf numFmtId="166" fontId="1" fillId="0" borderId="0" xfId="0" applyNumberFormat="1" applyFont="1"/>
    <xf numFmtId="164" fontId="1" fillId="0" borderId="0" xfId="0" applyNumberFormat="1" applyFont="1"/>
    <xf numFmtId="165" fontId="1" fillId="0" borderId="0" xfId="9" applyNumberFormat="1" applyFont="1" applyAlignment="1">
      <alignment vertical="top"/>
    </xf>
    <xf numFmtId="167" fontId="1" fillId="0" borderId="0" xfId="4" applyNumberFormat="1" applyFont="1"/>
    <xf numFmtId="0" fontId="13" fillId="0" borderId="7" xfId="44" applyFont="1" applyBorder="1" applyAlignment="1">
      <alignment horizontal="left" vertical="center"/>
    </xf>
    <xf numFmtId="165" fontId="1" fillId="0" borderId="0" xfId="4" applyNumberFormat="1" applyFont="1"/>
    <xf numFmtId="166" fontId="1" fillId="0" borderId="0" xfId="9" applyNumberFormat="1" applyFont="1"/>
    <xf numFmtId="0" fontId="1" fillId="0" borderId="7" xfId="8" applyFont="1" applyBorder="1" applyAlignment="1">
      <alignment horizontal="center" vertical="center" wrapText="1"/>
    </xf>
    <xf numFmtId="167" fontId="10" fillId="0" borderId="0" xfId="46" applyNumberFormat="1" applyFont="1"/>
    <xf numFmtId="171" fontId="1" fillId="0" borderId="0" xfId="47" applyNumberFormat="1" applyFont="1"/>
    <xf numFmtId="43" fontId="1" fillId="0" borderId="0" xfId="47" applyFont="1"/>
    <xf numFmtId="165" fontId="1" fillId="0" borderId="7" xfId="8" applyNumberFormat="1" applyFont="1" applyBorder="1" applyAlignment="1">
      <alignment vertical="center"/>
    </xf>
    <xf numFmtId="0" fontId="10" fillId="3" borderId="0" xfId="6" applyFont="1" applyFill="1"/>
    <xf numFmtId="0" fontId="25" fillId="3" borderId="0" xfId="6" applyFont="1" applyFill="1"/>
    <xf numFmtId="0" fontId="1" fillId="3" borderId="0" xfId="8" applyFont="1" applyFill="1"/>
    <xf numFmtId="0" fontId="25" fillId="0" borderId="0" xfId="6" applyFont="1"/>
    <xf numFmtId="166" fontId="1" fillId="0" borderId="0" xfId="0" applyNumberFormat="1" applyFont="1" applyAlignment="1">
      <alignment horizontal="center" vertical="center"/>
    </xf>
    <xf numFmtId="166" fontId="14" fillId="0" borderId="7" xfId="0" applyNumberFormat="1" applyFont="1" applyBorder="1" applyAlignment="1">
      <alignment horizontal="left" vertical="center"/>
    </xf>
    <xf numFmtId="0" fontId="14" fillId="0" borderId="7" xfId="0" quotePrefix="1" applyFont="1" applyBorder="1" applyAlignment="1">
      <alignment horizontal="center" vertical="top" wrapText="1"/>
    </xf>
    <xf numFmtId="0" fontId="5" fillId="0" borderId="25" xfId="1" applyFont="1" applyBorder="1" applyAlignment="1">
      <alignment vertical="top"/>
    </xf>
    <xf numFmtId="0" fontId="5" fillId="0" borderId="26" xfId="1" applyFont="1" applyBorder="1" applyAlignment="1">
      <alignment vertical="top"/>
    </xf>
    <xf numFmtId="0" fontId="5" fillId="0" borderId="27" xfId="1" applyFont="1" applyBorder="1" applyAlignment="1">
      <alignment vertical="top"/>
    </xf>
    <xf numFmtId="0" fontId="1" fillId="0" borderId="27" xfId="0" applyFont="1" applyBorder="1"/>
    <xf numFmtId="166" fontId="1" fillId="0" borderId="7" xfId="5" applyNumberFormat="1" applyFont="1" applyFill="1" applyBorder="1" applyAlignment="1">
      <alignment horizontal="center" vertical="center"/>
    </xf>
    <xf numFmtId="0" fontId="5" fillId="0" borderId="7" xfId="19" applyFont="1" applyBorder="1" applyAlignment="1">
      <alignment horizontal="left"/>
    </xf>
    <xf numFmtId="0" fontId="14" fillId="0" borderId="7" xfId="19" applyFont="1" applyBorder="1" applyAlignment="1">
      <alignment horizontal="center" vertical="center" readingOrder="1"/>
    </xf>
    <xf numFmtId="0" fontId="10" fillId="0" borderId="7" xfId="19" applyFont="1" applyBorder="1" applyAlignment="1">
      <alignment horizontal="center" vertical="center" readingOrder="1"/>
    </xf>
    <xf numFmtId="0" fontId="14" fillId="0" borderId="13" xfId="19" applyFont="1" applyBorder="1" applyAlignment="1">
      <alignment horizontal="center" vertical="center" readingOrder="1"/>
    </xf>
    <xf numFmtId="0" fontId="10" fillId="0" borderId="11" xfId="19" applyFont="1" applyBorder="1" applyAlignment="1">
      <alignment horizontal="center" vertical="center" readingOrder="1"/>
    </xf>
    <xf numFmtId="2" fontId="1" fillId="0" borderId="0" xfId="8" applyNumberFormat="1" applyFont="1"/>
    <xf numFmtId="167" fontId="1" fillId="0" borderId="7" xfId="46" applyNumberFormat="1" applyFont="1" applyBorder="1" applyAlignment="1">
      <alignment vertical="center"/>
    </xf>
    <xf numFmtId="165" fontId="1" fillId="0" borderId="0" xfId="47" applyNumberFormat="1" applyFont="1"/>
    <xf numFmtId="166" fontId="1" fillId="4" borderId="11" xfId="4" applyNumberFormat="1" applyFont="1" applyFill="1" applyBorder="1"/>
    <xf numFmtId="166" fontId="1" fillId="4" borderId="7" xfId="4" applyNumberFormat="1" applyFont="1" applyFill="1" applyBorder="1"/>
    <xf numFmtId="166" fontId="1" fillId="0" borderId="7" xfId="10" applyNumberFormat="1" applyFont="1" applyBorder="1" applyAlignment="1">
      <alignment horizontal="center" vertical="top"/>
    </xf>
    <xf numFmtId="167" fontId="0" fillId="0" borderId="0" xfId="46" applyNumberFormat="1" applyFont="1"/>
    <xf numFmtId="0" fontId="10" fillId="0" borderId="16" xfId="9" applyFont="1" applyBorder="1" applyAlignment="1">
      <alignment horizontal="center"/>
    </xf>
    <xf numFmtId="166" fontId="29" fillId="0" borderId="7" xfId="2" applyNumberFormat="1" applyFont="1" applyBorder="1" applyAlignment="1">
      <alignment horizontal="center" vertical="center"/>
    </xf>
    <xf numFmtId="2" fontId="5" fillId="0" borderId="7" xfId="20" applyNumberFormat="1" applyFont="1" applyFill="1" applyBorder="1" applyAlignment="1">
      <alignment horizontal="center" vertical="center"/>
    </xf>
    <xf numFmtId="2" fontId="29" fillId="0" borderId="7" xfId="20" applyNumberFormat="1" applyFont="1" applyFill="1" applyBorder="1" applyAlignment="1">
      <alignment horizontal="center" vertical="center"/>
    </xf>
    <xf numFmtId="166" fontId="29" fillId="0" borderId="7" xfId="2" applyNumberFormat="1" applyFont="1" applyBorder="1" applyAlignment="1">
      <alignment horizontal="center" vertical="center" wrapText="1"/>
    </xf>
    <xf numFmtId="166" fontId="29" fillId="0" borderId="12" xfId="2" applyNumberFormat="1" applyFont="1" applyBorder="1" applyAlignment="1">
      <alignment horizontal="center" vertical="center"/>
    </xf>
    <xf numFmtId="166" fontId="29" fillId="0" borderId="16" xfId="2" applyNumberFormat="1" applyFont="1" applyBorder="1" applyAlignment="1">
      <alignment horizontal="center" vertical="center"/>
    </xf>
    <xf numFmtId="0" fontId="29" fillId="0" borderId="7" xfId="2" applyFont="1" applyBorder="1" applyAlignment="1">
      <alignment vertical="top"/>
    </xf>
    <xf numFmtId="172" fontId="1" fillId="0" borderId="7" xfId="45" applyNumberFormat="1" applyFont="1" applyBorder="1" applyAlignment="1">
      <alignment horizontal="left" vertical="center"/>
    </xf>
    <xf numFmtId="0" fontId="28" fillId="0" borderId="0" xfId="0" applyFont="1"/>
    <xf numFmtId="0" fontId="29" fillId="0" borderId="7" xfId="24" applyFont="1" applyBorder="1"/>
    <xf numFmtId="0" fontId="5" fillId="0" borderId="7" xfId="25" applyBorder="1"/>
    <xf numFmtId="0" fontId="28" fillId="0" borderId="0" xfId="19" applyFont="1"/>
    <xf numFmtId="0" fontId="1" fillId="0" borderId="12" xfId="9" applyFont="1" applyBorder="1"/>
    <xf numFmtId="172" fontId="10" fillId="0" borderId="0" xfId="45" applyNumberFormat="1" applyFont="1" applyAlignment="1">
      <alignment horizontal="center" vertical="center"/>
    </xf>
    <xf numFmtId="172" fontId="1" fillId="0" borderId="12" xfId="45" applyNumberFormat="1" applyFont="1" applyBorder="1" applyAlignment="1">
      <alignment horizontal="left" vertical="center"/>
    </xf>
    <xf numFmtId="9" fontId="10" fillId="0" borderId="20" xfId="45" applyNumberFormat="1" applyFont="1" applyBorder="1" applyAlignment="1">
      <alignment horizontal="center" vertical="center"/>
    </xf>
    <xf numFmtId="0" fontId="31" fillId="0" borderId="7" xfId="0" applyFont="1" applyBorder="1" applyAlignment="1">
      <alignment horizontal="left" vertical="center" wrapText="1"/>
    </xf>
    <xf numFmtId="164" fontId="1" fillId="0" borderId="7" xfId="2" applyNumberFormat="1" applyFont="1" applyBorder="1" applyAlignment="1">
      <alignment horizontal="center" vertical="center"/>
    </xf>
    <xf numFmtId="164" fontId="1" fillId="0" borderId="16" xfId="2" applyNumberFormat="1" applyFont="1" applyBorder="1" applyAlignment="1">
      <alignment horizontal="center" vertical="center"/>
    </xf>
    <xf numFmtId="166" fontId="29" fillId="0" borderId="7" xfId="24" applyNumberFormat="1" applyFont="1" applyBorder="1" applyAlignment="1">
      <alignment horizontal="center"/>
    </xf>
    <xf numFmtId="166" fontId="28" fillId="0" borderId="7" xfId="16" applyNumberFormat="1" applyFont="1" applyBorder="1" applyAlignment="1">
      <alignment horizontal="center" vertical="center"/>
    </xf>
    <xf numFmtId="166" fontId="5" fillId="0" borderId="7" xfId="25" applyNumberFormat="1" applyBorder="1" applyAlignment="1">
      <alignment horizontal="center" vertical="top"/>
    </xf>
    <xf numFmtId="166" fontId="5" fillId="0" borderId="7" xfId="25" applyNumberFormat="1" applyBorder="1" applyAlignment="1">
      <alignment horizontal="center" vertical="center"/>
    </xf>
    <xf numFmtId="166" fontId="5" fillId="0" borderId="7" xfId="25" applyNumberFormat="1" applyBorder="1" applyAlignment="1">
      <alignment horizontal="center"/>
    </xf>
    <xf numFmtId="2" fontId="29" fillId="0" borderId="7" xfId="0" applyNumberFormat="1" applyFont="1" applyBorder="1" applyAlignment="1">
      <alignment horizontal="center" vertical="center"/>
    </xf>
    <xf numFmtId="166" fontId="29" fillId="0" borderId="7" xfId="0" applyNumberFormat="1" applyFont="1" applyBorder="1" applyAlignment="1">
      <alignment horizontal="center" vertical="center"/>
    </xf>
    <xf numFmtId="0" fontId="30" fillId="0" borderId="7" xfId="10" applyFont="1" applyBorder="1" applyAlignment="1">
      <alignment horizontal="center" vertical="center" wrapText="1"/>
    </xf>
    <xf numFmtId="2" fontId="1" fillId="0" borderId="0" xfId="0" applyNumberFormat="1" applyFont="1"/>
    <xf numFmtId="2" fontId="28" fillId="0" borderId="0" xfId="0" applyNumberFormat="1" applyFont="1"/>
    <xf numFmtId="167" fontId="1" fillId="0" borderId="0" xfId="46" applyNumberFormat="1" applyFont="1"/>
    <xf numFmtId="0" fontId="32" fillId="0" borderId="0" xfId="16" applyFont="1"/>
    <xf numFmtId="2" fontId="28" fillId="0" borderId="7" xfId="0" applyNumberFormat="1" applyFont="1" applyBorder="1" applyAlignment="1">
      <alignment horizontal="center" vertical="center"/>
    </xf>
    <xf numFmtId="9" fontId="28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166" fontId="28" fillId="0" borderId="0" xfId="0" applyNumberFormat="1" applyFont="1"/>
    <xf numFmtId="0" fontId="14" fillId="0" borderId="13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/>
    </xf>
    <xf numFmtId="0" fontId="1" fillId="0" borderId="7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top" wrapText="1"/>
    </xf>
    <xf numFmtId="0" fontId="14" fillId="0" borderId="16" xfId="2" applyFont="1" applyBorder="1" applyAlignment="1">
      <alignment horizontal="center" vertical="top" wrapText="1"/>
    </xf>
    <xf numFmtId="17" fontId="10" fillId="0" borderId="7" xfId="8" applyNumberFormat="1" applyFont="1" applyBorder="1" applyAlignment="1">
      <alignment horizontal="center" vertical="center"/>
    </xf>
    <xf numFmtId="0" fontId="10" fillId="0" borderId="7" xfId="8" applyFont="1" applyBorder="1" applyAlignment="1">
      <alignment horizontal="center" vertical="center"/>
    </xf>
    <xf numFmtId="0" fontId="10" fillId="0" borderId="13" xfId="8" applyFont="1" applyBorder="1" applyAlignment="1">
      <alignment horizontal="center"/>
    </xf>
    <xf numFmtId="0" fontId="10" fillId="0" borderId="17" xfId="8" applyFont="1" applyBorder="1" applyAlignment="1">
      <alignment horizontal="center"/>
    </xf>
    <xf numFmtId="0" fontId="10" fillId="0" borderId="16" xfId="8" applyFont="1" applyBorder="1" applyAlignment="1">
      <alignment horizontal="center"/>
    </xf>
    <xf numFmtId="0" fontId="14" fillId="0" borderId="7" xfId="4" applyFont="1" applyBorder="1" applyAlignment="1">
      <alignment horizontal="center" vertical="top"/>
    </xf>
    <xf numFmtId="0" fontId="1" fillId="0" borderId="7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top"/>
    </xf>
    <xf numFmtId="0" fontId="10" fillId="0" borderId="13" xfId="4" applyFont="1" applyBorder="1" applyAlignment="1">
      <alignment horizontal="center" vertical="top"/>
    </xf>
    <xf numFmtId="0" fontId="10" fillId="0" borderId="17" xfId="4" applyFont="1" applyBorder="1" applyAlignment="1">
      <alignment horizontal="center" vertical="top"/>
    </xf>
    <xf numFmtId="0" fontId="10" fillId="0" borderId="0" xfId="6" applyFont="1" applyAlignment="1">
      <alignment horizontal="left" vertical="center"/>
    </xf>
    <xf numFmtId="0" fontId="14" fillId="0" borderId="13" xfId="6" applyFont="1" applyBorder="1" applyAlignment="1">
      <alignment horizontal="center" vertical="center" wrapText="1"/>
    </xf>
    <xf numFmtId="0" fontId="14" fillId="0" borderId="17" xfId="6" applyFont="1" applyBorder="1" applyAlignment="1">
      <alignment horizontal="center" vertical="center" wrapText="1"/>
    </xf>
    <xf numFmtId="0" fontId="14" fillId="0" borderId="16" xfId="6" applyFont="1" applyBorder="1" applyAlignment="1">
      <alignment horizontal="center" vertical="center" wrapText="1"/>
    </xf>
    <xf numFmtId="164" fontId="1" fillId="0" borderId="13" xfId="10" applyNumberFormat="1" applyFont="1" applyBorder="1" applyAlignment="1">
      <alignment horizontal="center" vertical="top"/>
    </xf>
    <xf numFmtId="164" fontId="1" fillId="0" borderId="16" xfId="10" applyNumberFormat="1" applyFont="1" applyBorder="1" applyAlignment="1">
      <alignment horizontal="center" vertical="top"/>
    </xf>
    <xf numFmtId="0" fontId="1" fillId="0" borderId="19" xfId="10" applyFont="1" applyBorder="1" applyAlignment="1">
      <alignment horizontal="center" vertical="center"/>
    </xf>
    <xf numFmtId="0" fontId="1" fillId="0" borderId="18" xfId="10" applyFont="1" applyBorder="1" applyAlignment="1">
      <alignment horizontal="center" vertical="center"/>
    </xf>
    <xf numFmtId="0" fontId="1" fillId="0" borderId="20" xfId="10" applyFont="1" applyBorder="1" applyAlignment="1">
      <alignment horizontal="center" vertical="center"/>
    </xf>
    <xf numFmtId="0" fontId="1" fillId="0" borderId="7" xfId="10" applyFont="1" applyBorder="1" applyAlignment="1">
      <alignment horizontal="center" vertical="center"/>
    </xf>
    <xf numFmtId="0" fontId="10" fillId="0" borderId="13" xfId="10" applyFont="1" applyBorder="1" applyAlignment="1">
      <alignment horizontal="center" vertical="top"/>
    </xf>
    <xf numFmtId="0" fontId="10" fillId="0" borderId="17" xfId="10" applyFont="1" applyBorder="1" applyAlignment="1">
      <alignment horizontal="center" vertical="top"/>
    </xf>
    <xf numFmtId="0" fontId="10" fillId="0" borderId="16" xfId="10" applyFont="1" applyBorder="1" applyAlignment="1">
      <alignment horizontal="center" vertical="top"/>
    </xf>
    <xf numFmtId="0" fontId="14" fillId="0" borderId="13" xfId="10" applyFont="1" applyBorder="1" applyAlignment="1">
      <alignment horizontal="center" vertical="top"/>
    </xf>
    <xf numFmtId="0" fontId="14" fillId="0" borderId="17" xfId="10" applyFont="1" applyBorder="1" applyAlignment="1">
      <alignment horizontal="center" vertical="top"/>
    </xf>
    <xf numFmtId="0" fontId="14" fillId="0" borderId="16" xfId="10" applyFont="1" applyBorder="1" applyAlignment="1">
      <alignment horizontal="center" vertical="top"/>
    </xf>
    <xf numFmtId="0" fontId="1" fillId="0" borderId="13" xfId="10" applyFont="1" applyBorder="1" applyAlignment="1">
      <alignment horizontal="center" vertical="center"/>
    </xf>
    <xf numFmtId="0" fontId="1" fillId="0" borderId="17" xfId="10" applyFont="1" applyBorder="1" applyAlignment="1">
      <alignment horizontal="center" vertical="center"/>
    </xf>
    <xf numFmtId="0" fontId="1" fillId="0" borderId="16" xfId="10" applyFont="1" applyBorder="1" applyAlignment="1">
      <alignment horizontal="center" vertical="center"/>
    </xf>
    <xf numFmtId="0" fontId="1" fillId="0" borderId="13" xfId="10" applyFont="1" applyBorder="1" applyAlignment="1">
      <alignment horizontal="center" vertical="top"/>
    </xf>
    <xf numFmtId="0" fontId="1" fillId="0" borderId="17" xfId="10" applyFont="1" applyBorder="1" applyAlignment="1">
      <alignment horizontal="center" vertical="top"/>
    </xf>
    <xf numFmtId="0" fontId="1" fillId="0" borderId="16" xfId="10" applyFont="1" applyBorder="1" applyAlignment="1">
      <alignment horizontal="center" vertical="top"/>
    </xf>
    <xf numFmtId="164" fontId="1" fillId="0" borderId="13" xfId="10" applyNumberFormat="1" applyFont="1" applyBorder="1" applyAlignment="1">
      <alignment horizontal="center" vertical="top" wrapText="1"/>
    </xf>
    <xf numFmtId="164" fontId="1" fillId="0" borderId="16" xfId="1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4" fillId="0" borderId="7" xfId="13" applyFont="1" applyBorder="1" applyAlignment="1">
      <alignment horizontal="center" vertical="top"/>
    </xf>
    <xf numFmtId="0" fontId="1" fillId="0" borderId="13" xfId="16" applyFont="1" applyBorder="1" applyAlignment="1">
      <alignment horizontal="center"/>
    </xf>
    <xf numFmtId="0" fontId="1" fillId="0" borderId="17" xfId="16" applyFont="1" applyBorder="1" applyAlignment="1">
      <alignment horizontal="center"/>
    </xf>
    <xf numFmtId="0" fontId="1" fillId="0" borderId="16" xfId="16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7" xfId="19" applyFont="1" applyBorder="1" applyAlignment="1">
      <alignment horizontal="center" vertical="center"/>
    </xf>
    <xf numFmtId="0" fontId="14" fillId="0" borderId="16" xfId="19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4" fillId="0" borderId="0" xfId="25" applyFont="1" applyAlignment="1">
      <alignment horizontal="center" vertical="center"/>
    </xf>
    <xf numFmtId="0" fontId="14" fillId="0" borderId="7" xfId="25" applyFont="1" applyBorder="1" applyAlignment="1">
      <alignment horizontal="center" vertical="top"/>
    </xf>
    <xf numFmtId="0" fontId="14" fillId="0" borderId="11" xfId="25" applyFont="1" applyBorder="1" applyAlignment="1">
      <alignment horizontal="center" vertical="top"/>
    </xf>
    <xf numFmtId="0" fontId="30" fillId="0" borderId="7" xfId="0" applyFont="1" applyBorder="1" applyAlignment="1">
      <alignment horizontal="center"/>
    </xf>
    <xf numFmtId="0" fontId="31" fillId="0" borderId="13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6" xfId="0" quotePrefix="1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0" fillId="0" borderId="13" xfId="9" applyFont="1" applyBorder="1" applyAlignment="1">
      <alignment horizontal="center"/>
    </xf>
    <xf numFmtId="0" fontId="10" fillId="0" borderId="16" xfId="9" applyFont="1" applyBorder="1" applyAlignment="1">
      <alignment horizontal="center"/>
    </xf>
    <xf numFmtId="167" fontId="1" fillId="0" borderId="7" xfId="46" applyNumberFormat="1" applyFont="1" applyFill="1" applyBorder="1" applyAlignment="1">
      <alignment vertical="center"/>
    </xf>
    <xf numFmtId="167" fontId="5" fillId="0" borderId="7" xfId="46" applyNumberFormat="1" applyFont="1" applyFill="1" applyBorder="1" applyAlignment="1">
      <alignment vertical="center"/>
    </xf>
    <xf numFmtId="166" fontId="1" fillId="0" borderId="7" xfId="0" applyNumberFormat="1" applyFont="1" applyFill="1" applyBorder="1" applyAlignment="1">
      <alignment horizontal="center" vertical="center"/>
    </xf>
    <xf numFmtId="166" fontId="5" fillId="0" borderId="7" xfId="9" applyNumberFormat="1" applyFont="1" applyFill="1" applyBorder="1" applyAlignment="1">
      <alignment horizontal="center" vertical="center"/>
    </xf>
    <xf numFmtId="0" fontId="5" fillId="0" borderId="13" xfId="7" applyFont="1" applyFill="1" applyBorder="1" applyAlignment="1">
      <alignment vertical="center"/>
    </xf>
    <xf numFmtId="166" fontId="1" fillId="0" borderId="7" xfId="7" applyNumberFormat="1" applyFont="1" applyFill="1" applyBorder="1" applyAlignment="1">
      <alignment vertical="center"/>
    </xf>
    <xf numFmtId="166" fontId="5" fillId="0" borderId="7" xfId="7" applyNumberFormat="1" applyFont="1" applyFill="1" applyBorder="1" applyAlignment="1">
      <alignment vertical="center"/>
    </xf>
  </cellXfs>
  <cellStyles count="48">
    <cellStyle name="Comma" xfId="47" builtinId="3"/>
    <cellStyle name="Comma 15" xfId="30" xr:uid="{E7A4A754-55C7-45A1-9D07-A7C5588AAFF8}"/>
    <cellStyle name="Comma 2" xfId="3" xr:uid="{99AAD3E8-853F-4CD7-A813-FFCB0BBFEE89}"/>
    <cellStyle name="Comma 3" xfId="14" xr:uid="{DB93217C-308C-428F-BDE2-9EC81FB13B1B}"/>
    <cellStyle name="Comma 4" xfId="26" xr:uid="{6BCDB917-55D5-409E-87AB-1AB334B118B8}"/>
    <cellStyle name="Comma 7 3 2" xfId="18" xr:uid="{B33AC066-78F3-4284-B8B7-E25567EA1FAB}"/>
    <cellStyle name="Comma 7 3 2 2" xfId="37" xr:uid="{913F1DB4-DACB-4CC9-9223-E766C0FC62C4}"/>
    <cellStyle name="Normal" xfId="0" builtinId="0"/>
    <cellStyle name="Normal 11_CIMB" xfId="25" xr:uid="{7ED3EC27-6E88-4128-ADF5-B98B75E52A10}"/>
    <cellStyle name="Normal 12 2 2 2 2" xfId="4" xr:uid="{9236035D-23A6-4E14-BF57-E43C4899AF32}"/>
    <cellStyle name="Normal 12 2 2 2 2 5 2" xfId="35" xr:uid="{2EFA44A6-3E38-467A-9B26-23BB89A90ABA}"/>
    <cellStyle name="Normal 12 2 2 2 3 2" xfId="16" xr:uid="{B3918FF9-CCE2-424A-86A2-EB2F126A9D39}"/>
    <cellStyle name="Normal 12 2 2 2 3 2 2" xfId="28" xr:uid="{0EA8C1B0-116A-4DD1-BBE6-169B8AF09235}"/>
    <cellStyle name="Normal 12 2 2 2 3 2 3" xfId="36" xr:uid="{5423BFD8-C846-41B0-AA1A-87D86FA84D65}"/>
    <cellStyle name="Normal 13 2 3 2" xfId="19" xr:uid="{4ADEA529-EA3C-46A3-A526-23221FA73EA3}"/>
    <cellStyle name="Normal 13 2 3 2 2" xfId="41" xr:uid="{B56DCC6A-E739-4A8A-B6C1-6D8276801354}"/>
    <cellStyle name="Normal 13 2 4" xfId="42" xr:uid="{3909D760-D9FA-471A-828E-5C50A763CFB0}"/>
    <cellStyle name="Normal 14 3 2 2 2" xfId="9" xr:uid="{37AE1597-3C1D-49F6-8B4C-F7185641D6D1}"/>
    <cellStyle name="Normal 14 4 3 2 2" xfId="7" xr:uid="{C5FF7664-6FED-4793-B1FC-521866244D42}"/>
    <cellStyle name="Normal 15 4" xfId="23" xr:uid="{496A5337-B28F-4A44-9D3F-06FF343BDC0F}"/>
    <cellStyle name="Normal 16 3" xfId="22" xr:uid="{3B449285-3B10-436B-A7B9-7D4FD58D46F6}"/>
    <cellStyle name="Normal 17" xfId="38" xr:uid="{C2BEF5F0-BCC3-4F3E-9B00-82F366C786A6}"/>
    <cellStyle name="Normal 2" xfId="8" xr:uid="{A024C962-B55C-4FF3-AA9E-6B55FFB678B8}"/>
    <cellStyle name="Normal 2 2" xfId="6" xr:uid="{008C32F5-69D6-42FA-BB0A-1C641AE6A85F}"/>
    <cellStyle name="Normal 2 2 3" xfId="45" xr:uid="{C2A054A2-58CA-481E-882D-EF9846FB5A3B}"/>
    <cellStyle name="Normal 3" xfId="10" xr:uid="{20CC4D9B-9C6A-460D-9EE7-B859FE494846}"/>
    <cellStyle name="Normal 36" xfId="2" xr:uid="{FECED113-47C2-439A-A51F-57D9164F3430}"/>
    <cellStyle name="Normal 36 2" xfId="34" xr:uid="{950CBEDC-FC54-4574-B6E1-5BE8A1518E25}"/>
    <cellStyle name="Normal 36 6" xfId="13" xr:uid="{072ABEC4-5DBB-4720-93EE-A557801AB957}"/>
    <cellStyle name="Normal 4" xfId="11" xr:uid="{3BA1913F-EEE2-4A1E-8B50-24EA6E768797}"/>
    <cellStyle name="Normal 4 2 4" xfId="24" xr:uid="{9A6195F3-179B-445C-B390-8E83D24A95E9}"/>
    <cellStyle name="Normal 5" xfId="21" xr:uid="{3EADF2C8-50FC-49B0-8BEA-F79638B31691}"/>
    <cellStyle name="Normal 6" xfId="32" xr:uid="{4CFB060E-1A0D-43A3-9A4E-641A0B2FEDE1}"/>
    <cellStyle name="Normal 6 2 2" xfId="17" xr:uid="{FCA71066-F4B0-47EB-BA08-D5517D90ACDE}"/>
    <cellStyle name="Normal 7" xfId="1" xr:uid="{FC79D1CF-2863-4D8D-9B7B-8F1C2BB0DB06}"/>
    <cellStyle name="Normal 7 3 2" xfId="12" xr:uid="{A4D53B8A-5EEB-41F1-978E-868688CF4CA4}"/>
    <cellStyle name="Normal 78" xfId="27" xr:uid="{C0419C84-678D-4AD2-9598-DB4753B5E710}"/>
    <cellStyle name="Normal 79 10" xfId="31" xr:uid="{741E25FF-B039-494D-B108-5BF5C330D8E2}"/>
    <cellStyle name="Normal 8" xfId="44" xr:uid="{1481BEBE-8B82-4188-B39C-B317F32377D7}"/>
    <cellStyle name="Normal 8 2" xfId="40" xr:uid="{D9F2BEE3-A574-4B3E-82A0-EC937BECBAB2}"/>
    <cellStyle name="Percent" xfId="46" builtinId="5"/>
    <cellStyle name="Percent 2" xfId="5" xr:uid="{1A805606-C6E6-45F3-8392-1FC6E46F33BA}"/>
    <cellStyle name="Percent 3" xfId="15" xr:uid="{98DB79EF-EFFF-4449-95CE-06407E7ED6B7}"/>
    <cellStyle name="Percent 4" xfId="20" xr:uid="{E81726D3-EB04-4386-B680-12FB364E2828}"/>
    <cellStyle name="Percent 4 2" xfId="39" xr:uid="{68930C17-94D9-4EA1-9881-FA24EC83FCF8}"/>
    <cellStyle name="Percent 5" xfId="29" xr:uid="{EE88E6C5-85E6-471A-9409-9CBBC734470B}"/>
    <cellStyle name="Percent 6" xfId="33" xr:uid="{0092FD9B-2B19-46FF-92E9-66151A03DC4C}"/>
    <cellStyle name="Percent 7" xfId="43" xr:uid="{3020CDCE-40BD-41AE-95C6-FEDA94121E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10.xml"/><Relationship Id="rId68" Type="http://schemas.openxmlformats.org/officeDocument/2006/relationships/externalLink" Target="externalLinks/externalLink15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5.xml"/><Relationship Id="rId74" Type="http://schemas.openxmlformats.org/officeDocument/2006/relationships/externalLink" Target="externalLinks/externalLink21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8.xml"/><Relationship Id="rId82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3.xml"/><Relationship Id="rId64" Type="http://schemas.openxmlformats.org/officeDocument/2006/relationships/externalLink" Target="externalLinks/externalLink11.xml"/><Relationship Id="rId69" Type="http://schemas.openxmlformats.org/officeDocument/2006/relationships/externalLink" Target="externalLinks/externalLink16.xml"/><Relationship Id="rId77" Type="http://schemas.openxmlformats.org/officeDocument/2006/relationships/externalLink" Target="externalLinks/externalLink2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9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6.xml"/><Relationship Id="rId67" Type="http://schemas.openxmlformats.org/officeDocument/2006/relationships/externalLink" Target="externalLinks/externalLink1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62" Type="http://schemas.openxmlformats.org/officeDocument/2006/relationships/externalLink" Target="externalLinks/externalLink9.xml"/><Relationship Id="rId70" Type="http://schemas.openxmlformats.org/officeDocument/2006/relationships/externalLink" Target="externalLinks/externalLink17.xml"/><Relationship Id="rId75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7.xml"/><Relationship Id="rId65" Type="http://schemas.openxmlformats.org/officeDocument/2006/relationships/externalLink" Target="externalLinks/externalLink12.xml"/><Relationship Id="rId73" Type="http://schemas.openxmlformats.org/officeDocument/2006/relationships/externalLink" Target="externalLinks/externalLink20.xml"/><Relationship Id="rId78" Type="http://schemas.openxmlformats.org/officeDocument/2006/relationships/theme" Target="theme/theme1.xml"/><Relationship Id="rId8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76" Type="http://schemas.openxmlformats.org/officeDocument/2006/relationships/externalLink" Target="externalLinks/externalLink2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externalLink" Target="externalLinks/externalLink1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438733616364921"/>
          <c:y val="0.1031546859933435"/>
          <c:w val="0.61618785624324912"/>
          <c:h val="0.83167329227151532"/>
        </c:manualLayout>
      </c:layout>
      <c:doughnutChart>
        <c:varyColors val="1"/>
        <c:ser>
          <c:idx val="0"/>
          <c:order val="0"/>
          <c:tx>
            <c:strRef>
              <c:f>'1.15'!$D$10</c:f>
              <c:strCache>
                <c:ptCount val="1"/>
                <c:pt idx="0">
                  <c:v>Jun 2024</c:v>
                </c:pt>
              </c:strCache>
            </c:strRef>
          </c:tx>
          <c:spPr>
            <a:solidFill>
              <a:srgbClr val="002060"/>
            </a:solidFill>
          </c:spPr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ABC-4BD3-9DD2-CFFCD7889EFC}"/>
              </c:ext>
            </c:extLst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BC-4BD3-9DD2-CFFCD7889EFC}"/>
              </c:ext>
            </c:extLst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ABC-4BD3-9DD2-CFFCD7889EFC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ABC-4BD3-9DD2-CFFCD7889EFC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ABC-4BD3-9DD2-CFFCD7889EFC}"/>
              </c:ext>
            </c:extLst>
          </c:dPt>
          <c:dPt>
            <c:idx val="5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BC-4BD3-9DD2-CFFCD7889EFC}"/>
              </c:ext>
            </c:extLst>
          </c:dPt>
          <c:dPt>
            <c:idx val="6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ABC-4BD3-9DD2-CFFCD7889EFC}"/>
              </c:ext>
            </c:extLst>
          </c:dPt>
          <c:dLbls>
            <c:dLbl>
              <c:idx val="5"/>
              <c:layout>
                <c:manualLayout>
                  <c:x val="-9.1522945595179123E-2"/>
                  <c:y val="-0.110609972316401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39316376641199E-2"/>
                      <c:h val="0.108634794239323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ABC-4BD3-9DD2-CFFCD7889EFC}"/>
                </c:ext>
              </c:extLst>
            </c:dLbl>
            <c:dLbl>
              <c:idx val="6"/>
              <c:layout>
                <c:manualLayout>
                  <c:x val="6.0015046291920636E-2"/>
                  <c:y val="-0.124436218855951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392411451815951E-2"/>
                      <c:h val="8.4932657314379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ABC-4BD3-9DD2-CFFCD7889E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ysClr val="windowText" lastClr="000000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'1.15'!$A$12:$A$18</c:f>
              <c:strCache>
                <c:ptCount val="7"/>
                <c:pt idx="0">
                  <c:v>Harta kediaman</c:v>
                </c:pt>
                <c:pt idx="1">
                  <c:v>Harta bukan kediaman</c:v>
                </c:pt>
                <c:pt idx="2">
                  <c:v>Sekuriti</c:v>
                </c:pt>
                <c:pt idx="3">
                  <c:v>Pembiayaan peribadi</c:v>
                </c:pt>
                <c:pt idx="4">
                  <c:v>Kenderaan bermotor</c:v>
                </c:pt>
                <c:pt idx="5">
                  <c:v>Kad kredit</c:v>
                </c:pt>
                <c:pt idx="6">
                  <c:v>Lain-lain</c:v>
                </c:pt>
              </c:strCache>
            </c:strRef>
          </c:cat>
          <c:val>
            <c:numRef>
              <c:f>'1.15'!$D$49:$D$55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FABC-4BD3-9DD2-CFFCD7889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16</xdr:row>
      <xdr:rowOff>0</xdr:rowOff>
    </xdr:from>
    <xdr:to>
      <xdr:col>20</xdr:col>
      <xdr:colOff>317054</xdr:colOff>
      <xdr:row>30</xdr:row>
      <xdr:rowOff>107611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4FBE72-7749-411E-BC52-03CD59094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11060" y="2186940"/>
          <a:ext cx="3517454" cy="2667931"/>
        </a:xfrm>
        <a:prstGeom prst="rect">
          <a:avLst/>
        </a:prstGeom>
      </xdr:spPr>
    </xdr:pic>
    <xdr:clientData/>
  </xdr:twoCellAnchor>
  <xdr:twoCellAnchor editAs="oneCell">
    <xdr:from>
      <xdr:col>21</xdr:col>
      <xdr:colOff>25400</xdr:colOff>
      <xdr:row>15</xdr:row>
      <xdr:rowOff>167810</xdr:rowOff>
    </xdr:from>
    <xdr:to>
      <xdr:col>26</xdr:col>
      <xdr:colOff>571945</xdr:colOff>
      <xdr:row>30</xdr:row>
      <xdr:rowOff>106679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286B7D-F760-4D2F-B067-29B2A276C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700740" y="2187110"/>
          <a:ext cx="3594545" cy="2682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16</xdr:row>
      <xdr:rowOff>0</xdr:rowOff>
    </xdr:from>
    <xdr:to>
      <xdr:col>22</xdr:col>
      <xdr:colOff>125098</xdr:colOff>
      <xdr:row>42</xdr:row>
      <xdr:rowOff>59101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7CFAA7-8C87-4640-ADEE-E17671373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936460" y="2186940"/>
          <a:ext cx="4519298" cy="4813981"/>
        </a:xfrm>
        <a:prstGeom prst="rect">
          <a:avLst/>
        </a:prstGeom>
      </xdr:spPr>
    </xdr:pic>
    <xdr:clientData/>
  </xdr:twoCellAnchor>
  <xdr:twoCellAnchor editAs="oneCell">
    <xdr:from>
      <xdr:col>22</xdr:col>
      <xdr:colOff>25401</xdr:colOff>
      <xdr:row>16</xdr:row>
      <xdr:rowOff>0</xdr:rowOff>
    </xdr:from>
    <xdr:to>
      <xdr:col>28</xdr:col>
      <xdr:colOff>233681</xdr:colOff>
      <xdr:row>38</xdr:row>
      <xdr:rowOff>90034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4F1FA0-F7DB-45CD-B1D3-3E0BFC610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02721" y="2186940"/>
          <a:ext cx="3865880" cy="41133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57</xdr:row>
      <xdr:rowOff>6743</xdr:rowOff>
    </xdr:from>
    <xdr:to>
      <xdr:col>8</xdr:col>
      <xdr:colOff>31750</xdr:colOff>
      <xdr:row>74</xdr:row>
      <xdr:rowOff>81280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C865C4-8CF2-4369-A7C8-A2ACF7F162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13</xdr:row>
      <xdr:rowOff>85725</xdr:rowOff>
    </xdr:from>
    <xdr:to>
      <xdr:col>22</xdr:col>
      <xdr:colOff>47625</xdr:colOff>
      <xdr:row>14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9D8589-B5CA-4330-B9CF-2710C71AC3A2}"/>
            </a:ext>
          </a:extLst>
        </xdr:cNvPr>
        <xdr:cNvSpPr txBox="1"/>
      </xdr:nvSpPr>
      <xdr:spPr>
        <a:xfrm>
          <a:off x="11811000" y="1990725"/>
          <a:ext cx="0" cy="2762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050">
              <a:latin typeface="Arial" panose="020B0604020202020204" pitchFamily="34" charset="0"/>
              <a:cs typeface="Arial" panose="020B0604020202020204" pitchFamily="34" charset="0"/>
            </a:rPr>
            <a:t>For reference only (FSR 1H 2023):</a:t>
          </a:r>
        </a:p>
      </xdr:txBody>
    </xdr:sp>
    <xdr:clientData/>
  </xdr:twoCellAnchor>
  <xdr:twoCellAnchor>
    <xdr:from>
      <xdr:col>18</xdr:col>
      <xdr:colOff>19050</xdr:colOff>
      <xdr:row>46</xdr:row>
      <xdr:rowOff>104775</xdr:rowOff>
    </xdr:from>
    <xdr:to>
      <xdr:col>22</xdr:col>
      <xdr:colOff>28575</xdr:colOff>
      <xdr:row>48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BF7B7BB-03D5-4546-B12E-427B2BBC1DB2}"/>
            </a:ext>
          </a:extLst>
        </xdr:cNvPr>
        <xdr:cNvSpPr txBox="1"/>
      </xdr:nvSpPr>
      <xdr:spPr>
        <a:xfrm>
          <a:off x="11811000" y="8296275"/>
          <a:ext cx="0" cy="2762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050">
              <a:latin typeface="Arial" panose="020B0604020202020204" pitchFamily="34" charset="0"/>
              <a:cs typeface="Arial" panose="020B0604020202020204" pitchFamily="34" charset="0"/>
            </a:rPr>
            <a:t>For reference only (FSR 1H 2023):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1282700</xdr:colOff>
      <xdr:row>47</xdr:row>
      <xdr:rowOff>12700</xdr:rowOff>
    </xdr:from>
    <xdr:to>
      <xdr:col>4</xdr:col>
      <xdr:colOff>241300</xdr:colOff>
      <xdr:row>48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AD9CAB0-9DE6-40EA-8FDD-93ED8BDBDEFA}"/>
            </a:ext>
          </a:extLst>
        </xdr:cNvPr>
        <xdr:cNvSpPr txBox="1"/>
      </xdr:nvSpPr>
      <xdr:spPr>
        <a:xfrm>
          <a:off x="5568950" y="8832850"/>
          <a:ext cx="1949450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>
              <a:solidFill>
                <a:schemeClr val="bg1"/>
              </a:solidFill>
            </a:rPr>
            <a:t>-</a:t>
          </a:r>
          <a:r>
            <a:rPr lang="en-MY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40.7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hqapfeds/jasm/mp/Interest%20Rates%20&amp;%20Liquidity/data/domestic/weekly/MASTERI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Users/issalmi/AppData/Local/Temp/notesFFF692/Charge%20Car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Users/issalmi/AppData/Local/Temp/notesFFF692/Chequ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pc1112hp0380/pdshazwn/Database/Payment%20Instruments/Cheque/Chequ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Users/issalmi/AppData/Local/Temp/notesFFF692/Credit%20Car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jpit/JPITMain/DOCUME~1/ibsimaa/LOCALS~1/Temp/notesD30550/Shariah%20Non-Compliance%20Reporting%20to%20BNM%20templat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Users/issalmi/AppData/Local/Temp/notesFFF692/E-Mone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Foochiliang/foo/Reporting%202008/BNM%20Reporting/Debit%20Card%202008/Debit%20Card%20Acq,%20Stat%20Rpt%20Unembossed%20&amp;%20Writeoff-%20July%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Brt173-splu/dbc%20finance/thevika's/REPORTING/JUNE2008/june2008/june2008/Month%201/LAI/LNS/FEB22/SECW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jppk/JPPK/JPPKMain/01.%20Banking/3.%20Stress%20Test/Internal/2019.%20Macro%20ST/TD%20ST19_Consolidated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Cnrw172/dbc%20finance/Compliance%20Reporting/VISA%20QUARTER/Q2_%202009/VISA_DOWNLOAD/QOC_New_Template_Qtr_Jun_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hqapfeds/jasm/mp/Interest%20Rates%20&amp;%20Liquidity/data/domestic/weekly/97OC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fit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jppk/3.%20REPORTS/qeb/2011/2Q%202011/Charts%20and%20tables/QB%20Charts_Tables_2Q2011_FIN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hqapavens/Documents%20and%20Settings/ppsyoong/Desktop/FSPSR%202010/TCA/From%20JPPK/Charts_English&amp;BM_BS_FSPSR2010_draft%20(version%202)_Farah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hqapavens/DOCUME~1/eadiana/LOCALS~1/Temp/notes1B8056/NAPIC%20Data/MHP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jppk/JPPK/0420/Macrofinancialstability/Financial%20System%20Report/Strength%20and%20robustness%20of%20financial%20markets/Temp_park/Rosborough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mp/Interest%20Rates%20&amp;%20Liquidity/data/domestic/weekly/MASTERI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mp/Interest%20Rates%20&amp;%20Liquidity/data/domestic/weekly/97OC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Users/eahaniza/Desktop/NBFI%20securities%20-%20Tenur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Users/pdliyana/Downloads/RENTA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Users/issalmi/AppData/Local/Temp/notesFFF692/Debit%20Car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0420/Macrofinancialstability/Financial%20System%20Report/Strength%20and%20robustness%20of%20financial%20markets/Temp_park/Rosborough%20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negaramy.sharepoint.com/0420/ANALYSIS/Paul/Corporate/Corpbonds_bloombe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ir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ge"/>
      <sheetName val="Charge (2)"/>
      <sheetName val="Charts"/>
      <sheetName val="by sectors"/>
      <sheetName val="Yearly"/>
      <sheetName val="Monthly"/>
      <sheetName val="By Issuers"/>
      <sheetName val="Sheet2"/>
      <sheetName val="Outstanding &amp; Car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"/>
      <sheetName val="Details"/>
      <sheetName val="Charts"/>
      <sheetName val="Charts_range"/>
      <sheetName val="Monthly details"/>
      <sheetName val="Monthly"/>
      <sheetName val="By Issuers"/>
      <sheetName val="C6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Total (2)"/>
      <sheetName val="Charts"/>
      <sheetName val="By sector"/>
      <sheetName val="TP&amp;RP"/>
      <sheetName val="Merchants "/>
      <sheetName val="Indicators"/>
      <sheetName val="Yearly"/>
      <sheetName val="Monthly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 F - IFIs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-money"/>
      <sheetName val="Chart"/>
      <sheetName val="by sectors"/>
      <sheetName val="Monthly"/>
      <sheetName val="By Issuers"/>
      <sheetName val="2015"/>
      <sheetName val="TnG"/>
      <sheetName val="Banks"/>
      <sheetName val="AEON"/>
      <sheetName val="Tune"/>
      <sheetName val="Chevron"/>
      <sheetName val="Bdr Utama"/>
      <sheetName val="MAA"/>
      <sheetName val="MOL"/>
      <sheetName val="Mobile Money"/>
      <sheetName val="Maxis"/>
      <sheetName val="Webonline"/>
      <sheetName val="Celcom"/>
      <sheetName val="DiGi"/>
      <sheetName val="Com2U"/>
      <sheetName val="PayPal"/>
      <sheetName val="Merchantrade Asia"/>
      <sheetName val="MRuncit"/>
      <sheetName val="RaffComm"/>
      <sheetName val="Silverlake"/>
      <sheetName val="MDIC"/>
      <sheetName val="Gulf Tech"/>
      <sheetName val="IPS"/>
      <sheetName val="Raw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it Card Acq buss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WK"/>
    </sheetNames>
    <definedNames>
      <definedName name="var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0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Sch Selector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it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_CAR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4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5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ir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nput"/>
      <sheetName val="Rate"/>
      <sheetName val="Volum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BFIs_All (1)"/>
      <sheetName val="NBFIs_All (2)"/>
      <sheetName val="Cagamas (1)"/>
      <sheetName val="Cagamas (2)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"/>
      <sheetName val="Charts"/>
      <sheetName val="USD CHATS"/>
      <sheetName val="Charts (2)"/>
      <sheetName val="By Members"/>
      <sheetName val="Intraday"/>
      <sheetName val="Monthly"/>
      <sheetName val="Monthly_USD CHATS"/>
      <sheetName val="By member (monthly)"/>
      <sheetName val="Working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"/>
      <sheetName val="Cards"/>
      <sheetName val="Charts"/>
      <sheetName val="Cards (monthly)"/>
      <sheetName val="Trans. (monthly)"/>
      <sheetName val="Trans by banks"/>
      <sheetName val="Oct_"/>
      <sheetName val="Nov_"/>
      <sheetName val="Dec_"/>
      <sheetName val="Jan_"/>
      <sheetName val="Feb_"/>
      <sheetName val="Mar_"/>
      <sheetName val="Apr_"/>
      <sheetName val="May_"/>
      <sheetName val="Jun_"/>
      <sheetName val="Card by banks"/>
      <sheetName val="Oct"/>
      <sheetName val="Nov"/>
      <sheetName val="Dec"/>
      <sheetName val="Active Cards"/>
      <sheetName val="Active Card"/>
      <sheetName val="Feb"/>
      <sheetName val="Mar"/>
      <sheetName val="Apr"/>
      <sheetName val="May"/>
      <sheetName val="Jun"/>
      <sheetName val="Jan"/>
      <sheetName val="Meps Cash"/>
      <sheetName val="ATM Tran.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5"/>
      <sheetName val="Figure 1"/>
      <sheetName val="Data 1"/>
      <sheetName val="Figure 2"/>
      <sheetName val="Data 2"/>
      <sheetName val="Figure 3"/>
      <sheetName val="Data 3"/>
      <sheetName val="Figure 4"/>
      <sheetName val="Data 4"/>
      <sheetName val="Figure 5"/>
      <sheetName val="Figure 6"/>
      <sheetName val="Data 6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 corps"/>
      <sheetName val="original swaps"/>
      <sheetName val="Chart1"/>
      <sheetName val="Chart2"/>
      <sheetName val="use this one"/>
      <sheetName val="1yr AA"/>
      <sheetName val="2yr AA"/>
      <sheetName val="3yr AA"/>
      <sheetName val="5yr AA"/>
      <sheetName val="7yr AA"/>
      <sheetName val="10yr AA"/>
      <sheetName val="1 year A"/>
      <sheetName val="2yr A"/>
      <sheetName val="3yr A"/>
      <sheetName val="5yr A"/>
      <sheetName val="7yr A"/>
      <sheetName val="10yr A"/>
      <sheetName val="CALC m"/>
      <sheetName val="swaps m"/>
      <sheetName val="corp m"/>
      <sheetName val="swaps d"/>
      <sheetName val="corp d"/>
      <sheetName val="govt"/>
      <sheetName val="C6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rif Roslan" id="{09809656-8A81-483E-8966-62D0B726EDCD}" userId="Arif Roslan" providerId="None"/>
  <person displayName="Aaron Luke" id="{396F18B1-BA94-40B7-A675-EF072F0810DA}" userId="S::aaron@bnm.gov.my::37461ba7-3967-4f12-aa52-dfaa1c8c8b30" providerId="AD"/>
  <person displayName="Nurul Elliya Syazreen Binti Saifulnizam" id="{16E1C523-7D97-4435-BE6B-DFAB0CDDE035}" userId="S::elliya.saifulnizam@bnm.gov.my::fd0246b0-3145-4266-b307-acbbb4597f4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9" dT="2024-10-01T10:01:19.51" personId="{396F18B1-BA94-40B7-A675-EF072F0810DA}" id="{0F4E2A39-D366-4D72-8834-371F02F7F157}">
    <text>Changed to show as a % rather than raw decimal form, as that tallies better with the actual chart.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0" dT="2024-10-01T19:35:53.33" personId="{16E1C523-7D97-4435-BE6B-DFAB0CDDE035}" id="{F63F2742-7D30-4593-BDE0-3CD986A89D6C}">
    <text>This column was formularised, have removed the formula to just show the figures, consistent with other columns</text>
  </threadedComment>
  <threadedComment ref="J10" dT="2024-10-02T06:04:36.76" personId="{09809656-8A81-483E-8966-62D0B726EDCD}" id="{013FD477-2F57-4075-BBEA-0D009EF7DAD9}" parentId="{F63F2742-7D30-4593-BDE0-3CD986A89D6C}">
    <text>Well noted on the change, thanks Elliya!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EA4B4-47C1-456A-B467-835AB40B1E59}">
  <dimension ref="A1:D53"/>
  <sheetViews>
    <sheetView showGridLines="0" tabSelected="1" topLeftCell="A6" zoomScale="85" zoomScaleNormal="85" workbookViewId="0">
      <selection activeCell="B38" sqref="B38"/>
    </sheetView>
  </sheetViews>
  <sheetFormatPr defaultColWidth="8.77734375" defaultRowHeight="13.2" x14ac:dyDescent="0.25"/>
  <cols>
    <col min="1" max="1" width="15.77734375" style="39" customWidth="1"/>
    <col min="2" max="2" width="166.77734375" style="39" customWidth="1"/>
    <col min="3" max="3" width="137.5546875" style="39" bestFit="1" customWidth="1"/>
    <col min="4" max="16384" width="8.77734375" style="39"/>
  </cols>
  <sheetData>
    <row r="1" spans="1:3" ht="13.8" thickBot="1" x14ac:dyDescent="0.3">
      <c r="A1" s="1" t="s">
        <v>0</v>
      </c>
      <c r="B1" s="2" t="s">
        <v>1</v>
      </c>
      <c r="C1" s="3" t="s">
        <v>2</v>
      </c>
    </row>
    <row r="2" spans="1:3" x14ac:dyDescent="0.25">
      <c r="A2" s="13" t="s">
        <v>3</v>
      </c>
      <c r="B2" s="4" t="s">
        <v>4</v>
      </c>
      <c r="C2" s="5" t="s">
        <v>5</v>
      </c>
    </row>
    <row r="3" spans="1:3" x14ac:dyDescent="0.25">
      <c r="A3" s="12" t="s">
        <v>6</v>
      </c>
      <c r="B3" s="6" t="s">
        <v>7</v>
      </c>
      <c r="C3" s="7" t="s">
        <v>8</v>
      </c>
    </row>
    <row r="4" spans="1:3" x14ac:dyDescent="0.25">
      <c r="A4" s="12" t="s">
        <v>9</v>
      </c>
      <c r="B4" s="6" t="s">
        <v>10</v>
      </c>
      <c r="C4" s="7" t="s">
        <v>11</v>
      </c>
    </row>
    <row r="5" spans="1:3" x14ac:dyDescent="0.25">
      <c r="A5" s="12" t="s">
        <v>12</v>
      </c>
      <c r="B5" s="6" t="s">
        <v>13</v>
      </c>
      <c r="C5" s="7" t="s">
        <v>14</v>
      </c>
    </row>
    <row r="6" spans="1:3" x14ac:dyDescent="0.25">
      <c r="A6" s="12" t="s">
        <v>15</v>
      </c>
      <c r="B6" s="6" t="s">
        <v>16</v>
      </c>
      <c r="C6" s="7" t="s">
        <v>17</v>
      </c>
    </row>
    <row r="7" spans="1:3" x14ac:dyDescent="0.25">
      <c r="A7" s="12" t="s">
        <v>18</v>
      </c>
      <c r="B7" s="6" t="s">
        <v>19</v>
      </c>
      <c r="C7" s="7" t="s">
        <v>20</v>
      </c>
    </row>
    <row r="8" spans="1:3" x14ac:dyDescent="0.25">
      <c r="A8" s="12" t="s">
        <v>21</v>
      </c>
      <c r="B8" s="6" t="s">
        <v>22</v>
      </c>
      <c r="C8" s="7" t="s">
        <v>23</v>
      </c>
    </row>
    <row r="9" spans="1:3" x14ac:dyDescent="0.25">
      <c r="A9" s="12" t="s">
        <v>24</v>
      </c>
      <c r="B9" s="6" t="s">
        <v>25</v>
      </c>
      <c r="C9" s="7" t="s">
        <v>26</v>
      </c>
    </row>
    <row r="10" spans="1:3" x14ac:dyDescent="0.25">
      <c r="A10" s="12" t="s">
        <v>27</v>
      </c>
      <c r="B10" s="6" t="s">
        <v>28</v>
      </c>
      <c r="C10" s="7" t="s">
        <v>29</v>
      </c>
    </row>
    <row r="11" spans="1:3" x14ac:dyDescent="0.25">
      <c r="A11" s="12" t="s">
        <v>30</v>
      </c>
      <c r="B11" s="6" t="s">
        <v>31</v>
      </c>
      <c r="C11" s="7" t="s">
        <v>32</v>
      </c>
    </row>
    <row r="12" spans="1:3" x14ac:dyDescent="0.25">
      <c r="A12" s="12" t="s">
        <v>33</v>
      </c>
      <c r="B12" s="6" t="s">
        <v>34</v>
      </c>
      <c r="C12" s="7" t="s">
        <v>35</v>
      </c>
    </row>
    <row r="13" spans="1:3" x14ac:dyDescent="0.25">
      <c r="A13" s="12" t="s">
        <v>36</v>
      </c>
      <c r="B13" s="6" t="s">
        <v>37</v>
      </c>
      <c r="C13" s="7" t="s">
        <v>38</v>
      </c>
    </row>
    <row r="14" spans="1:3" x14ac:dyDescent="0.25">
      <c r="A14" s="12" t="s">
        <v>39</v>
      </c>
      <c r="B14" s="6" t="s">
        <v>40</v>
      </c>
      <c r="C14" s="7" t="s">
        <v>41</v>
      </c>
    </row>
    <row r="15" spans="1:3" x14ac:dyDescent="0.25">
      <c r="A15" s="12" t="s">
        <v>42</v>
      </c>
      <c r="B15" s="6" t="s">
        <v>43</v>
      </c>
      <c r="C15" s="7" t="s">
        <v>44</v>
      </c>
    </row>
    <row r="16" spans="1:3" x14ac:dyDescent="0.25">
      <c r="A16" s="12" t="s">
        <v>45</v>
      </c>
      <c r="B16" s="6" t="s">
        <v>46</v>
      </c>
      <c r="C16" s="7" t="s">
        <v>47</v>
      </c>
    </row>
    <row r="17" spans="1:3" x14ac:dyDescent="0.25">
      <c r="A17" s="12" t="s">
        <v>48</v>
      </c>
      <c r="B17" s="6" t="s">
        <v>49</v>
      </c>
      <c r="C17" s="7" t="s">
        <v>50</v>
      </c>
    </row>
    <row r="18" spans="1:3" x14ac:dyDescent="0.25">
      <c r="A18" s="12" t="s">
        <v>51</v>
      </c>
      <c r="B18" s="6" t="s">
        <v>52</v>
      </c>
      <c r="C18" s="7" t="s">
        <v>53</v>
      </c>
    </row>
    <row r="19" spans="1:3" x14ac:dyDescent="0.25">
      <c r="A19" s="12" t="s">
        <v>54</v>
      </c>
      <c r="B19" s="6" t="s">
        <v>55</v>
      </c>
      <c r="C19" s="7" t="s">
        <v>56</v>
      </c>
    </row>
    <row r="20" spans="1:3" x14ac:dyDescent="0.25">
      <c r="A20" s="15" t="s">
        <v>57</v>
      </c>
      <c r="B20" s="9" t="s">
        <v>58</v>
      </c>
      <c r="C20" s="295" t="s">
        <v>59</v>
      </c>
    </row>
    <row r="21" spans="1:3" ht="13.8" thickBot="1" x14ac:dyDescent="0.3">
      <c r="A21" s="14" t="s">
        <v>60</v>
      </c>
      <c r="B21" s="320" t="s">
        <v>61</v>
      </c>
      <c r="C21" s="321" t="s">
        <v>62</v>
      </c>
    </row>
    <row r="22" spans="1:3" x14ac:dyDescent="0.25">
      <c r="A22" s="13" t="s">
        <v>63</v>
      </c>
      <c r="B22" s="9" t="s">
        <v>64</v>
      </c>
      <c r="C22" s="10" t="s">
        <v>65</v>
      </c>
    </row>
    <row r="23" spans="1:3" x14ac:dyDescent="0.25">
      <c r="A23" s="12" t="s">
        <v>66</v>
      </c>
      <c r="B23" s="6" t="s">
        <v>67</v>
      </c>
      <c r="C23" s="10" t="s">
        <v>68</v>
      </c>
    </row>
    <row r="24" spans="1:3" x14ac:dyDescent="0.25">
      <c r="A24" s="12" t="s">
        <v>69</v>
      </c>
      <c r="B24" s="6" t="s">
        <v>70</v>
      </c>
      <c r="C24" s="10" t="s">
        <v>71</v>
      </c>
    </row>
    <row r="25" spans="1:3" x14ac:dyDescent="0.25">
      <c r="A25" s="12" t="s">
        <v>72</v>
      </c>
      <c r="B25" s="6" t="s">
        <v>73</v>
      </c>
      <c r="C25" s="10" t="s">
        <v>74</v>
      </c>
    </row>
    <row r="26" spans="1:3" x14ac:dyDescent="0.25">
      <c r="A26" s="12" t="s">
        <v>75</v>
      </c>
      <c r="B26" s="6" t="s">
        <v>76</v>
      </c>
      <c r="C26" s="10" t="s">
        <v>77</v>
      </c>
    </row>
    <row r="27" spans="1:3" x14ac:dyDescent="0.25">
      <c r="A27" s="12" t="s">
        <v>78</v>
      </c>
      <c r="B27" s="6" t="s">
        <v>79</v>
      </c>
      <c r="C27" s="10" t="s">
        <v>80</v>
      </c>
    </row>
    <row r="28" spans="1:3" x14ac:dyDescent="0.25">
      <c r="A28" s="12" t="s">
        <v>81</v>
      </c>
      <c r="B28" s="6" t="s">
        <v>82</v>
      </c>
      <c r="C28" s="10" t="s">
        <v>83</v>
      </c>
    </row>
    <row r="29" spans="1:3" x14ac:dyDescent="0.25">
      <c r="A29" s="12" t="s">
        <v>84</v>
      </c>
      <c r="B29" s="6" t="s">
        <v>85</v>
      </c>
      <c r="C29" s="10" t="s">
        <v>86</v>
      </c>
    </row>
    <row r="30" spans="1:3" x14ac:dyDescent="0.25">
      <c r="A30" s="12" t="s">
        <v>87</v>
      </c>
      <c r="B30" s="6" t="s">
        <v>88</v>
      </c>
      <c r="C30" s="10" t="s">
        <v>89</v>
      </c>
    </row>
    <row r="31" spans="1:3" x14ac:dyDescent="0.25">
      <c r="A31" s="12" t="s">
        <v>90</v>
      </c>
      <c r="B31" s="6" t="s">
        <v>91</v>
      </c>
      <c r="C31" s="10" t="s">
        <v>92</v>
      </c>
    </row>
    <row r="32" spans="1:3" x14ac:dyDescent="0.25">
      <c r="A32" s="12" t="s">
        <v>93</v>
      </c>
      <c r="B32" s="6" t="s">
        <v>94</v>
      </c>
      <c r="C32" s="10" t="s">
        <v>95</v>
      </c>
    </row>
    <row r="33" spans="1:3" x14ac:dyDescent="0.25">
      <c r="A33" s="12" t="s">
        <v>96</v>
      </c>
      <c r="B33" s="6" t="s">
        <v>97</v>
      </c>
      <c r="C33" s="10" t="s">
        <v>98</v>
      </c>
    </row>
    <row r="34" spans="1:3" x14ac:dyDescent="0.25">
      <c r="A34" s="12" t="s">
        <v>99</v>
      </c>
      <c r="B34" s="6" t="s">
        <v>100</v>
      </c>
      <c r="C34" s="10" t="s">
        <v>101</v>
      </c>
    </row>
    <row r="35" spans="1:3" x14ac:dyDescent="0.25">
      <c r="A35" s="12" t="s">
        <v>102</v>
      </c>
      <c r="B35" s="6" t="s">
        <v>103</v>
      </c>
      <c r="C35" s="10" t="s">
        <v>104</v>
      </c>
    </row>
    <row r="36" spans="1:3" x14ac:dyDescent="0.25">
      <c r="A36" s="12" t="s">
        <v>105</v>
      </c>
      <c r="B36" s="6" t="s">
        <v>106</v>
      </c>
      <c r="C36" s="10" t="s">
        <v>107</v>
      </c>
    </row>
    <row r="37" spans="1:3" x14ac:dyDescent="0.25">
      <c r="A37" s="12" t="s">
        <v>108</v>
      </c>
      <c r="B37" s="6" t="s">
        <v>109</v>
      </c>
      <c r="C37" s="10" t="s">
        <v>110</v>
      </c>
    </row>
    <row r="38" spans="1:3" x14ac:dyDescent="0.25">
      <c r="A38" s="12" t="s">
        <v>111</v>
      </c>
      <c r="B38" s="6" t="s">
        <v>112</v>
      </c>
      <c r="C38" s="10" t="s">
        <v>113</v>
      </c>
    </row>
    <row r="39" spans="1:3" x14ac:dyDescent="0.25">
      <c r="A39" s="12" t="s">
        <v>114</v>
      </c>
      <c r="B39" s="6" t="s">
        <v>115</v>
      </c>
      <c r="C39" s="10" t="s">
        <v>116</v>
      </c>
    </row>
    <row r="40" spans="1:3" x14ac:dyDescent="0.25">
      <c r="A40" s="12" t="s">
        <v>117</v>
      </c>
      <c r="B40" s="6" t="s">
        <v>118</v>
      </c>
      <c r="C40" s="10" t="s">
        <v>119</v>
      </c>
    </row>
    <row r="41" spans="1:3" x14ac:dyDescent="0.25">
      <c r="A41" s="12" t="s">
        <v>120</v>
      </c>
      <c r="B41" s="6" t="s">
        <v>121</v>
      </c>
      <c r="C41" s="10" t="s">
        <v>122</v>
      </c>
    </row>
    <row r="42" spans="1:3" x14ac:dyDescent="0.25">
      <c r="A42" s="12" t="s">
        <v>123</v>
      </c>
      <c r="B42" s="6" t="s">
        <v>124</v>
      </c>
      <c r="C42" s="10" t="s">
        <v>125</v>
      </c>
    </row>
    <row r="43" spans="1:3" x14ac:dyDescent="0.25">
      <c r="A43" s="12" t="s">
        <v>126</v>
      </c>
      <c r="B43" s="6" t="s">
        <v>127</v>
      </c>
      <c r="C43" s="10" t="s">
        <v>128</v>
      </c>
    </row>
    <row r="44" spans="1:3" x14ac:dyDescent="0.25">
      <c r="A44" s="12" t="s">
        <v>129</v>
      </c>
      <c r="B44" s="6" t="s">
        <v>130</v>
      </c>
      <c r="C44" s="295" t="s">
        <v>131</v>
      </c>
    </row>
    <row r="45" spans="1:3" ht="13.8" thickBot="1" x14ac:dyDescent="0.3">
      <c r="A45" s="14" t="s">
        <v>132</v>
      </c>
      <c r="B45" s="322" t="s">
        <v>133</v>
      </c>
      <c r="C45" s="321" t="s">
        <v>134</v>
      </c>
    </row>
    <row r="46" spans="1:3" x14ac:dyDescent="0.25">
      <c r="A46" s="13" t="s">
        <v>135</v>
      </c>
      <c r="B46" s="9" t="s">
        <v>136</v>
      </c>
      <c r="C46" s="10" t="s">
        <v>137</v>
      </c>
    </row>
    <row r="47" spans="1:3" x14ac:dyDescent="0.25">
      <c r="A47" s="15" t="s">
        <v>135</v>
      </c>
      <c r="B47" s="8" t="s">
        <v>138</v>
      </c>
      <c r="C47" s="10" t="s">
        <v>139</v>
      </c>
    </row>
    <row r="48" spans="1:3" x14ac:dyDescent="0.25">
      <c r="A48" s="15" t="s">
        <v>135</v>
      </c>
      <c r="B48" s="8" t="s">
        <v>140</v>
      </c>
      <c r="C48" s="295" t="s">
        <v>141</v>
      </c>
    </row>
    <row r="49" spans="1:4" x14ac:dyDescent="0.25">
      <c r="A49" s="15" t="s">
        <v>135</v>
      </c>
      <c r="B49" s="294" t="s">
        <v>142</v>
      </c>
      <c r="C49" s="10" t="s">
        <v>143</v>
      </c>
      <c r="D49" s="39" t="s">
        <v>144</v>
      </c>
    </row>
    <row r="50" spans="1:4" x14ac:dyDescent="0.25">
      <c r="A50" s="15" t="s">
        <v>135</v>
      </c>
      <c r="B50" s="6" t="s">
        <v>145</v>
      </c>
      <c r="C50" s="295" t="s">
        <v>146</v>
      </c>
    </row>
    <row r="51" spans="1:4" ht="13.8" thickBot="1" x14ac:dyDescent="0.3">
      <c r="A51" s="14" t="s">
        <v>135</v>
      </c>
      <c r="B51" s="322" t="s">
        <v>147</v>
      </c>
      <c r="C51" s="321" t="s">
        <v>148</v>
      </c>
    </row>
    <row r="52" spans="1:4" x14ac:dyDescent="0.25">
      <c r="A52" s="41" t="s">
        <v>149</v>
      </c>
      <c r="B52" s="42" t="s">
        <v>768</v>
      </c>
      <c r="C52" s="295" t="s">
        <v>150</v>
      </c>
    </row>
    <row r="53" spans="1:4" ht="13.8" thickBot="1" x14ac:dyDescent="0.3">
      <c r="A53" s="40" t="s">
        <v>149</v>
      </c>
      <c r="B53" s="323" t="s">
        <v>769</v>
      </c>
      <c r="C53" s="321" t="s">
        <v>151</v>
      </c>
    </row>
  </sheetData>
  <pageMargins left="0.7" right="0.7" top="0.75" bottom="0.75" header="0.3" footer="0.3"/>
  <headerFooter>
    <oddHeader>&amp;L&amp;"Calibri"&amp;10&amp;K000000 TERHAD&amp;1#_x000D_</oddHeader>
    <oddFooter>&amp;R_x000D_&amp;1#&amp;"Calibri"&amp;10&amp;K000000 TERHAD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35680-804F-49EA-8EF0-3FFA711EED7F}">
  <dimension ref="A1:AA40"/>
  <sheetViews>
    <sheetView showGridLines="0" workbookViewId="0">
      <selection activeCell="D27" sqref="D27"/>
    </sheetView>
  </sheetViews>
  <sheetFormatPr defaultColWidth="8.77734375" defaultRowHeight="13.2" x14ac:dyDescent="0.25"/>
  <cols>
    <col min="1" max="2" width="27.21875" style="28" customWidth="1"/>
    <col min="3" max="8" width="22.44140625" style="28" customWidth="1"/>
    <col min="9" max="10" width="18.5546875" style="28" customWidth="1"/>
    <col min="11" max="14" width="10.77734375" style="28" customWidth="1"/>
    <col min="15" max="16" width="11" style="28" customWidth="1"/>
    <col min="17" max="16384" width="8.77734375" style="28"/>
  </cols>
  <sheetData>
    <row r="1" spans="1:27" x14ac:dyDescent="0.25">
      <c r="A1" s="29" t="s">
        <v>316</v>
      </c>
      <c r="B1" s="29"/>
    </row>
    <row r="2" spans="1:27" x14ac:dyDescent="0.25">
      <c r="A2" s="29" t="s">
        <v>317</v>
      </c>
      <c r="B2" s="29"/>
    </row>
    <row r="3" spans="1:27" x14ac:dyDescent="0.25">
      <c r="A3" s="29"/>
      <c r="B3" s="29"/>
    </row>
    <row r="4" spans="1:27" x14ac:dyDescent="0.25">
      <c r="A4" s="29" t="s">
        <v>254</v>
      </c>
      <c r="B4" s="199" t="s">
        <v>318</v>
      </c>
    </row>
    <row r="5" spans="1:27" x14ac:dyDescent="0.25">
      <c r="A5" s="29" t="s">
        <v>256</v>
      </c>
      <c r="B5" s="28" t="s">
        <v>319</v>
      </c>
    </row>
    <row r="6" spans="1:27" x14ac:dyDescent="0.25">
      <c r="A6" s="29"/>
    </row>
    <row r="7" spans="1:27" x14ac:dyDescent="0.25">
      <c r="A7" s="24" t="s">
        <v>320</v>
      </c>
    </row>
    <row r="8" spans="1:27" x14ac:dyDescent="0.25">
      <c r="A8" s="24" t="s">
        <v>321</v>
      </c>
    </row>
    <row r="10" spans="1:27" x14ac:dyDescent="0.25">
      <c r="C10" s="381" t="s">
        <v>322</v>
      </c>
      <c r="D10" s="382"/>
      <c r="E10" s="382"/>
      <c r="F10" s="382"/>
      <c r="G10" s="382"/>
      <c r="H10" s="382"/>
      <c r="I10" s="383"/>
      <c r="J10" s="209"/>
      <c r="K10" s="215"/>
      <c r="L10" s="215"/>
      <c r="M10" s="215"/>
      <c r="N10" s="215"/>
      <c r="O10" s="215"/>
      <c r="P10" s="215"/>
    </row>
    <row r="11" spans="1:27" x14ac:dyDescent="0.25">
      <c r="C11" s="381" t="s">
        <v>323</v>
      </c>
      <c r="D11" s="382"/>
      <c r="E11" s="382"/>
      <c r="F11" s="382"/>
      <c r="G11" s="382"/>
      <c r="H11" s="382"/>
      <c r="I11" s="383"/>
      <c r="J11" s="209"/>
      <c r="K11" s="215"/>
      <c r="L11" s="215"/>
      <c r="M11" s="215"/>
      <c r="N11" s="215"/>
      <c r="O11" s="215"/>
      <c r="P11" s="215"/>
    </row>
    <row r="12" spans="1:27" x14ac:dyDescent="0.25">
      <c r="A12" s="216"/>
      <c r="B12" s="216"/>
      <c r="C12" s="217" t="s">
        <v>324</v>
      </c>
      <c r="D12" s="217" t="s">
        <v>325</v>
      </c>
      <c r="E12" s="217" t="s">
        <v>326</v>
      </c>
      <c r="F12" s="217" t="s">
        <v>327</v>
      </c>
      <c r="G12" s="217" t="s">
        <v>328</v>
      </c>
      <c r="H12" s="217" t="s">
        <v>238</v>
      </c>
      <c r="I12" s="202" t="s">
        <v>240</v>
      </c>
      <c r="J12" s="218"/>
      <c r="K12" s="219"/>
      <c r="L12" s="219"/>
      <c r="M12" s="219"/>
      <c r="N12" s="219"/>
      <c r="O12" s="219"/>
      <c r="P12" s="219"/>
    </row>
    <row r="13" spans="1:27" x14ac:dyDescent="0.25">
      <c r="A13" s="216"/>
      <c r="B13" s="216"/>
      <c r="C13" s="202" t="s">
        <v>324</v>
      </c>
      <c r="D13" s="202" t="s">
        <v>325</v>
      </c>
      <c r="E13" s="202" t="s">
        <v>326</v>
      </c>
      <c r="F13" s="202" t="s">
        <v>327</v>
      </c>
      <c r="G13" s="217" t="s">
        <v>328</v>
      </c>
      <c r="H13" s="220" t="s">
        <v>239</v>
      </c>
      <c r="I13" s="220" t="s">
        <v>241</v>
      </c>
      <c r="J13" s="221"/>
      <c r="K13" s="219"/>
      <c r="L13" s="219"/>
      <c r="M13" s="219"/>
      <c r="N13" s="219"/>
      <c r="O13" s="219"/>
      <c r="P13" s="219"/>
    </row>
    <row r="14" spans="1:27" x14ac:dyDescent="0.25">
      <c r="A14" s="205" t="s">
        <v>329</v>
      </c>
      <c r="B14" s="205" t="s">
        <v>330</v>
      </c>
      <c r="C14" s="459">
        <v>24.1</v>
      </c>
      <c r="D14" s="459">
        <v>25.74</v>
      </c>
      <c r="E14" s="459">
        <v>28.2</v>
      </c>
      <c r="F14" s="459">
        <v>28.79</v>
      </c>
      <c r="G14" s="459">
        <v>27.76</v>
      </c>
      <c r="H14" s="222">
        <v>28</v>
      </c>
      <c r="I14" s="222">
        <v>28.4</v>
      </c>
      <c r="J14" s="223"/>
      <c r="K14" s="223"/>
      <c r="L14" s="223"/>
      <c r="M14" s="223"/>
      <c r="N14" s="223"/>
      <c r="O14" s="223"/>
      <c r="P14" s="223"/>
    </row>
    <row r="15" spans="1:27" ht="13.8" x14ac:dyDescent="0.3">
      <c r="A15" s="205" t="s">
        <v>331</v>
      </c>
      <c r="B15" s="205" t="s">
        <v>332</v>
      </c>
      <c r="C15" s="459">
        <v>20.54</v>
      </c>
      <c r="D15" s="459">
        <v>21.747</v>
      </c>
      <c r="E15" s="459">
        <v>23.37</v>
      </c>
      <c r="F15" s="459">
        <v>24.4</v>
      </c>
      <c r="G15" s="459">
        <v>23.3</v>
      </c>
      <c r="H15" s="222">
        <v>22.4</v>
      </c>
      <c r="I15" s="222">
        <v>21.9</v>
      </c>
      <c r="P15" s="313" t="s">
        <v>333</v>
      </c>
      <c r="Q15" s="314"/>
      <c r="R15" s="315"/>
      <c r="S15" s="315"/>
      <c r="T15" s="315"/>
      <c r="U15" s="315"/>
      <c r="V15" s="315"/>
      <c r="W15" s="315"/>
      <c r="X15" s="315"/>
      <c r="Y15" s="315"/>
      <c r="Z15" s="315"/>
      <c r="AA15" s="315"/>
    </row>
    <row r="16" spans="1:27" x14ac:dyDescent="0.25">
      <c r="A16" s="207"/>
      <c r="B16" s="207"/>
    </row>
    <row r="17" spans="3:9" x14ac:dyDescent="0.25">
      <c r="C17" s="213"/>
      <c r="D17" s="213"/>
      <c r="E17" s="213"/>
      <c r="F17" s="213"/>
      <c r="G17" s="213"/>
      <c r="H17" s="213"/>
      <c r="I17" s="213"/>
    </row>
    <row r="18" spans="3:9" x14ac:dyDescent="0.25">
      <c r="C18" s="213"/>
      <c r="D18" s="213"/>
      <c r="E18" s="213"/>
      <c r="F18" s="213"/>
      <c r="G18" s="213"/>
      <c r="H18" s="213"/>
      <c r="I18" s="213"/>
    </row>
    <row r="19" spans="3:9" x14ac:dyDescent="0.25">
      <c r="C19" s="209"/>
      <c r="D19" s="209"/>
    </row>
    <row r="40" spans="3:4" x14ac:dyDescent="0.25">
      <c r="C40" s="24"/>
      <c r="D40" s="24"/>
    </row>
  </sheetData>
  <mergeCells count="2">
    <mergeCell ref="C10:I10"/>
    <mergeCell ref="C11:I1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4C73D-971A-4DE5-807F-3F32E4E8C6F7}">
  <dimension ref="A1:V64"/>
  <sheetViews>
    <sheetView showGridLines="0" zoomScale="96" zoomScaleNormal="100" workbookViewId="0">
      <selection activeCell="B23" sqref="B23"/>
    </sheetView>
  </sheetViews>
  <sheetFormatPr defaultColWidth="9.21875" defaultRowHeight="13.2" x14ac:dyDescent="0.3"/>
  <cols>
    <col min="1" max="1" width="33.21875" style="264" customWidth="1"/>
    <col min="2" max="2" width="25.44140625" style="264" bestFit="1" customWidth="1"/>
    <col min="3" max="13" width="10.5546875" style="264" customWidth="1"/>
    <col min="14" max="14" width="40.5546875" style="264" customWidth="1"/>
    <col min="15" max="17" width="10.5546875" style="264" customWidth="1"/>
    <col min="18" max="16384" width="9.21875" style="264"/>
  </cols>
  <sheetData>
    <row r="1" spans="1:22" x14ac:dyDescent="0.25">
      <c r="A1" s="89" t="s">
        <v>334</v>
      </c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</row>
    <row r="2" spans="1:22" x14ac:dyDescent="0.25">
      <c r="A2" s="89" t="s">
        <v>335</v>
      </c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</row>
    <row r="3" spans="1:22" x14ac:dyDescent="0.25">
      <c r="A3" s="89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</row>
    <row r="4" spans="1:22" x14ac:dyDescent="0.25">
      <c r="A4" s="185" t="s">
        <v>336</v>
      </c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</row>
    <row r="5" spans="1:22" x14ac:dyDescent="0.25">
      <c r="A5" s="264" t="s">
        <v>337</v>
      </c>
      <c r="B5" s="89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</row>
    <row r="6" spans="1:22" x14ac:dyDescent="0.25"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</row>
    <row r="7" spans="1:22" x14ac:dyDescent="0.25">
      <c r="C7" s="384" t="s">
        <v>338</v>
      </c>
      <c r="D7" s="384"/>
      <c r="E7" s="384"/>
      <c r="F7" s="384"/>
      <c r="G7" s="384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</row>
    <row r="8" spans="1:22" x14ac:dyDescent="0.25">
      <c r="C8" s="384" t="s">
        <v>339</v>
      </c>
      <c r="D8" s="384"/>
      <c r="E8" s="384"/>
      <c r="F8" s="384"/>
      <c r="G8" s="384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</row>
    <row r="9" spans="1:22" x14ac:dyDescent="0.25">
      <c r="C9" s="279" t="s">
        <v>291</v>
      </c>
      <c r="D9" s="280" t="s">
        <v>250</v>
      </c>
      <c r="E9" s="279" t="s">
        <v>251</v>
      </c>
      <c r="F9" s="280" t="s">
        <v>252</v>
      </c>
      <c r="G9" s="279" t="s">
        <v>253</v>
      </c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</row>
    <row r="10" spans="1:22" x14ac:dyDescent="0.25">
      <c r="C10" s="280" t="s">
        <v>304</v>
      </c>
      <c r="D10" s="280" t="s">
        <v>305</v>
      </c>
      <c r="E10" s="280" t="s">
        <v>307</v>
      </c>
      <c r="F10" s="280" t="s">
        <v>308</v>
      </c>
      <c r="G10" s="280" t="s">
        <v>310</v>
      </c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</row>
    <row r="11" spans="1:22" x14ac:dyDescent="0.25">
      <c r="A11" s="281" t="s">
        <v>340</v>
      </c>
      <c r="B11" s="287" t="s">
        <v>341</v>
      </c>
      <c r="C11" s="250">
        <v>84.35</v>
      </c>
      <c r="D11" s="250">
        <v>80.91</v>
      </c>
      <c r="E11" s="250">
        <v>81.89</v>
      </c>
      <c r="F11" s="250">
        <v>84.19</v>
      </c>
      <c r="G11" s="250">
        <v>83.82</v>
      </c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</row>
    <row r="12" spans="1:22" x14ac:dyDescent="0.25">
      <c r="A12" s="286" t="s">
        <v>342</v>
      </c>
      <c r="B12" s="286" t="s">
        <v>343</v>
      </c>
      <c r="C12" s="288">
        <v>69.36</v>
      </c>
      <c r="D12" s="288">
        <v>66.7</v>
      </c>
      <c r="E12" s="288">
        <v>67.510000000000005</v>
      </c>
      <c r="F12" s="288">
        <v>69.5</v>
      </c>
      <c r="G12" s="288">
        <v>69.23</v>
      </c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</row>
    <row r="13" spans="1:22" x14ac:dyDescent="0.25">
      <c r="A13" s="281" t="s">
        <v>344</v>
      </c>
      <c r="B13" s="281" t="s">
        <v>345</v>
      </c>
      <c r="C13" s="250">
        <v>173.72</v>
      </c>
      <c r="D13" s="282">
        <v>167.34</v>
      </c>
      <c r="E13" s="282">
        <v>167.93</v>
      </c>
      <c r="F13" s="282">
        <v>174.27</v>
      </c>
      <c r="G13" s="282">
        <v>175.79</v>
      </c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</row>
    <row r="14" spans="1:22" x14ac:dyDescent="0.25"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</row>
    <row r="15" spans="1:22" x14ac:dyDescent="0.25">
      <c r="C15" s="303"/>
      <c r="D15" s="303"/>
      <c r="E15" s="303"/>
      <c r="F15" s="303"/>
      <c r="G15" s="303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</row>
    <row r="16" spans="1:22" x14ac:dyDescent="0.25">
      <c r="C16" s="303"/>
      <c r="D16" s="303"/>
      <c r="E16" s="303"/>
      <c r="F16" s="303"/>
      <c r="G16" s="303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3:22" x14ac:dyDescent="0.25">
      <c r="C17" s="303"/>
      <c r="D17" s="303"/>
      <c r="E17" s="303"/>
      <c r="F17" s="303"/>
      <c r="G17" s="303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</row>
    <row r="18" spans="3:22" x14ac:dyDescent="0.25"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</row>
    <row r="19" spans="3:22" x14ac:dyDescent="0.25"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</row>
    <row r="20" spans="3:22" x14ac:dyDescent="0.25"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</row>
    <row r="21" spans="3:22" x14ac:dyDescent="0.25"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</row>
    <row r="22" spans="3:22" x14ac:dyDescent="0.25"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</row>
    <row r="23" spans="3:22" x14ac:dyDescent="0.25"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</row>
    <row r="24" spans="3:22" x14ac:dyDescent="0.25"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</row>
    <row r="25" spans="3:22" x14ac:dyDescent="0.25"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</row>
    <row r="26" spans="3:22" x14ac:dyDescent="0.25"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</row>
    <row r="27" spans="3:22" x14ac:dyDescent="0.25"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</row>
    <row r="28" spans="3:22" x14ac:dyDescent="0.25"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</row>
    <row r="29" spans="3:22" x14ac:dyDescent="0.25"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</row>
    <row r="30" spans="3:22" x14ac:dyDescent="0.25"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</row>
    <row r="31" spans="3:22" x14ac:dyDescent="0.25"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</row>
    <row r="32" spans="3:22" x14ac:dyDescent="0.25"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</row>
    <row r="33" spans="12:22" x14ac:dyDescent="0.25"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</row>
    <row r="34" spans="12:22" x14ac:dyDescent="0.25"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</row>
    <row r="35" spans="12:22" x14ac:dyDescent="0.25"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</row>
    <row r="36" spans="12:22" x14ac:dyDescent="0.25"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</row>
    <row r="37" spans="12:22" s="186" customFormat="1" x14ac:dyDescent="0.25"/>
    <row r="38" spans="12:22" s="186" customFormat="1" x14ac:dyDescent="0.25"/>
    <row r="39" spans="12:22" s="186" customFormat="1" x14ac:dyDescent="0.25"/>
    <row r="40" spans="12:22" x14ac:dyDescent="0.25"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</row>
    <row r="41" spans="12:22" x14ac:dyDescent="0.25"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</row>
    <row r="42" spans="12:22" x14ac:dyDescent="0.25"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</row>
    <row r="43" spans="12:22" x14ac:dyDescent="0.25"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</row>
    <row r="44" spans="12:22" x14ac:dyDescent="0.25"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</row>
    <row r="45" spans="12:22" x14ac:dyDescent="0.25"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</row>
    <row r="46" spans="12:22" x14ac:dyDescent="0.25"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</row>
    <row r="47" spans="12:22" x14ac:dyDescent="0.25"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</row>
    <row r="48" spans="12:22" x14ac:dyDescent="0.25"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</row>
    <row r="64" spans="2:2" x14ac:dyDescent="0.3">
      <c r="B64" s="283"/>
    </row>
  </sheetData>
  <mergeCells count="2">
    <mergeCell ref="C7:G7"/>
    <mergeCell ref="C8:G8"/>
  </mergeCells>
  <pageMargins left="0.7" right="0.7" top="0.75" bottom="0.75" header="0.3" footer="0.3"/>
  <pageSetup paperSize="9" orientation="portrait" r:id="rId1"/>
  <headerFooter>
    <oddHeader>&amp;L&amp;"Calibri"&amp;10&amp;K000000 SULIT&amp;1#_x000D_</oddHeader>
    <oddFooter>&amp;R_x000D_&amp;1#&amp;"Calibri"&amp;10&amp;K000000 SULIT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C5541-60F8-4F77-8A18-8A90E85D6004}">
  <dimension ref="A1:T84"/>
  <sheetViews>
    <sheetView showGridLines="0" zoomScaleNormal="100" zoomScaleSheetLayoutView="100" workbookViewId="0">
      <selection activeCell="B23" sqref="B23"/>
    </sheetView>
  </sheetViews>
  <sheetFormatPr defaultColWidth="9.21875" defaultRowHeight="13.2" x14ac:dyDescent="0.25"/>
  <cols>
    <col min="1" max="2" width="37.21875" style="248" customWidth="1"/>
    <col min="3" max="6" width="10.5546875" style="248" customWidth="1"/>
    <col min="7" max="16384" width="9.21875" style="248"/>
  </cols>
  <sheetData>
    <row r="1" spans="1:15" x14ac:dyDescent="0.25">
      <c r="A1" s="252" t="s">
        <v>346</v>
      </c>
    </row>
    <row r="2" spans="1:15" x14ac:dyDescent="0.25">
      <c r="A2" s="252" t="s">
        <v>347</v>
      </c>
    </row>
    <row r="3" spans="1:15" x14ac:dyDescent="0.25">
      <c r="A3" s="252"/>
    </row>
    <row r="4" spans="1:15" x14ac:dyDescent="0.25">
      <c r="A4" s="275" t="s">
        <v>207</v>
      </c>
    </row>
    <row r="5" spans="1:15" x14ac:dyDescent="0.25">
      <c r="A5" s="275" t="s">
        <v>208</v>
      </c>
    </row>
    <row r="6" spans="1:15" x14ac:dyDescent="0.25">
      <c r="B6" s="252"/>
    </row>
    <row r="7" spans="1:15" x14ac:dyDescent="0.25">
      <c r="B7" s="265"/>
      <c r="C7" s="266" t="s">
        <v>291</v>
      </c>
      <c r="D7" s="267" t="s">
        <v>250</v>
      </c>
      <c r="E7" s="266" t="s">
        <v>251</v>
      </c>
      <c r="F7" s="268" t="s">
        <v>252</v>
      </c>
      <c r="G7" s="266" t="s">
        <v>253</v>
      </c>
      <c r="J7" s="16"/>
      <c r="K7" s="16"/>
      <c r="L7" s="16"/>
      <c r="M7" s="16"/>
      <c r="N7" s="16"/>
      <c r="O7" s="16"/>
    </row>
    <row r="8" spans="1:15" x14ac:dyDescent="0.25">
      <c r="A8" s="255" t="s">
        <v>348</v>
      </c>
      <c r="B8" s="255" t="s">
        <v>349</v>
      </c>
      <c r="C8" s="268" t="s">
        <v>304</v>
      </c>
      <c r="D8" s="268" t="s">
        <v>305</v>
      </c>
      <c r="E8" s="268" t="s">
        <v>307</v>
      </c>
      <c r="F8" s="268" t="s">
        <v>308</v>
      </c>
      <c r="G8" s="268" t="s">
        <v>310</v>
      </c>
      <c r="J8" s="17"/>
      <c r="K8" s="17"/>
      <c r="L8" s="17"/>
      <c r="M8" s="17"/>
      <c r="N8" s="17"/>
      <c r="O8" s="17"/>
    </row>
    <row r="9" spans="1:15" x14ac:dyDescent="0.25">
      <c r="A9" s="270" t="s">
        <v>350</v>
      </c>
      <c r="B9" s="270" t="s">
        <v>351</v>
      </c>
      <c r="C9" s="278">
        <v>3.84</v>
      </c>
      <c r="D9" s="333">
        <v>3.98</v>
      </c>
      <c r="E9" s="333">
        <v>3.96</v>
      </c>
      <c r="F9" s="333">
        <v>4.2699999999999996</v>
      </c>
      <c r="G9" s="333">
        <v>4.4400000000000004</v>
      </c>
      <c r="I9" s="251"/>
      <c r="J9" s="251"/>
      <c r="K9" s="251"/>
      <c r="L9" s="251"/>
      <c r="M9" s="251"/>
      <c r="N9" s="17"/>
      <c r="O9" s="17"/>
    </row>
    <row r="10" spans="1:15" x14ac:dyDescent="0.25">
      <c r="A10" s="269" t="s">
        <v>352</v>
      </c>
      <c r="B10" s="269" t="s">
        <v>353</v>
      </c>
      <c r="C10" s="273">
        <v>-0.03</v>
      </c>
      <c r="D10" s="334">
        <v>-0.03</v>
      </c>
      <c r="E10" s="334">
        <v>0.01</v>
      </c>
      <c r="F10" s="334">
        <v>0.08</v>
      </c>
      <c r="G10" s="334">
        <v>0.13</v>
      </c>
      <c r="I10" s="251"/>
      <c r="J10" s="251"/>
      <c r="K10" s="251"/>
      <c r="L10" s="251"/>
      <c r="M10" s="251"/>
      <c r="N10" s="17"/>
      <c r="O10" s="17"/>
    </row>
    <row r="11" spans="1:15" x14ac:dyDescent="0.25">
      <c r="A11" s="270" t="s">
        <v>354</v>
      </c>
      <c r="B11" s="270" t="s">
        <v>355</v>
      </c>
      <c r="C11" s="278">
        <v>0.54</v>
      </c>
      <c r="D11" s="333">
        <v>0.88</v>
      </c>
      <c r="E11" s="333">
        <v>1.06</v>
      </c>
      <c r="F11" s="333">
        <v>1.25</v>
      </c>
      <c r="G11" s="333">
        <v>1.36</v>
      </c>
      <c r="I11" s="251"/>
      <c r="J11" s="251"/>
      <c r="K11" s="251"/>
      <c r="L11" s="251"/>
      <c r="M11" s="251"/>
      <c r="N11" s="17"/>
      <c r="O11" s="17"/>
    </row>
    <row r="12" spans="1:15" x14ac:dyDescent="0.25">
      <c r="A12" s="269" t="s">
        <v>356</v>
      </c>
      <c r="B12" s="269" t="s">
        <v>357</v>
      </c>
      <c r="C12" s="273">
        <v>0.28000000000000003</v>
      </c>
      <c r="D12" s="334">
        <v>0.37</v>
      </c>
      <c r="E12" s="334">
        <v>0.37</v>
      </c>
      <c r="F12" s="334">
        <v>0.3</v>
      </c>
      <c r="G12" s="334">
        <v>0.25</v>
      </c>
      <c r="I12" s="251"/>
      <c r="J12" s="251"/>
      <c r="K12" s="251"/>
      <c r="L12" s="251"/>
      <c r="M12" s="251"/>
      <c r="N12" s="17"/>
      <c r="O12" s="17"/>
    </row>
    <row r="13" spans="1:15" x14ac:dyDescent="0.25">
      <c r="A13" s="270" t="s">
        <v>358</v>
      </c>
      <c r="B13" s="270" t="s">
        <v>359</v>
      </c>
      <c r="C13" s="278">
        <v>0.32</v>
      </c>
      <c r="D13" s="333">
        <v>7.0000000000000007E-2</v>
      </c>
      <c r="E13" s="333">
        <v>0.24</v>
      </c>
      <c r="F13" s="333">
        <v>0.5</v>
      </c>
      <c r="G13" s="333">
        <v>0.41</v>
      </c>
      <c r="I13" s="251"/>
      <c r="J13" s="251"/>
      <c r="K13" s="251"/>
      <c r="L13" s="251"/>
      <c r="M13" s="251"/>
      <c r="N13" s="17"/>
      <c r="O13" s="17"/>
    </row>
    <row r="14" spans="1:15" x14ac:dyDescent="0.25">
      <c r="A14" s="269" t="s">
        <v>360</v>
      </c>
      <c r="B14" s="269" t="s">
        <v>361</v>
      </c>
      <c r="C14" s="273">
        <v>0.32</v>
      </c>
      <c r="D14" s="334">
        <v>0.15</v>
      </c>
      <c r="E14" s="334">
        <v>-0.54</v>
      </c>
      <c r="F14" s="334">
        <v>-0.72</v>
      </c>
      <c r="G14" s="334">
        <v>-0.39</v>
      </c>
      <c r="I14" s="251"/>
      <c r="J14" s="251"/>
      <c r="K14" s="251"/>
      <c r="L14" s="251"/>
      <c r="M14" s="251"/>
      <c r="N14" s="17"/>
      <c r="O14" s="17"/>
    </row>
    <row r="15" spans="1:15" x14ac:dyDescent="0.25">
      <c r="A15" s="270" t="s">
        <v>362</v>
      </c>
      <c r="B15" s="270" t="s">
        <v>363</v>
      </c>
      <c r="C15" s="278">
        <v>-0.01</v>
      </c>
      <c r="D15" s="333">
        <v>0.02</v>
      </c>
      <c r="E15" s="333">
        <v>7.0000000000000007E-2</v>
      </c>
      <c r="F15" s="333">
        <v>0.05</v>
      </c>
      <c r="G15" s="333">
        <v>-0.01</v>
      </c>
      <c r="I15" s="251"/>
      <c r="J15" s="251"/>
      <c r="K15" s="251"/>
      <c r="L15" s="251"/>
      <c r="M15" s="251"/>
      <c r="N15" s="17"/>
      <c r="O15" s="17"/>
    </row>
    <row r="16" spans="1:15" x14ac:dyDescent="0.25">
      <c r="A16" s="269" t="s">
        <v>364</v>
      </c>
      <c r="B16" s="269" t="s">
        <v>365</v>
      </c>
      <c r="C16" s="273">
        <v>5.26</v>
      </c>
      <c r="D16" s="273">
        <v>5.45</v>
      </c>
      <c r="E16" s="273">
        <v>5.16</v>
      </c>
      <c r="F16" s="273">
        <v>5.74</v>
      </c>
      <c r="G16" s="273">
        <v>6.19</v>
      </c>
      <c r="I16" s="251"/>
      <c r="J16" s="251"/>
      <c r="K16" s="251"/>
      <c r="L16" s="251"/>
      <c r="M16" s="251"/>
    </row>
    <row r="20" spans="2:6" ht="14.4" x14ac:dyDescent="0.3">
      <c r="B20"/>
      <c r="C20"/>
      <c r="D20"/>
      <c r="E20"/>
      <c r="F20"/>
    </row>
    <row r="21" spans="2:6" ht="14.4" x14ac:dyDescent="0.3">
      <c r="B21"/>
      <c r="C21"/>
      <c r="D21"/>
      <c r="E21"/>
      <c r="F21"/>
    </row>
    <row r="22" spans="2:6" ht="14.4" x14ac:dyDescent="0.3">
      <c r="B22"/>
      <c r="C22"/>
      <c r="D22"/>
      <c r="E22"/>
      <c r="F22"/>
    </row>
    <row r="23" spans="2:6" ht="14.4" x14ac:dyDescent="0.3">
      <c r="B23"/>
      <c r="C23"/>
      <c r="D23"/>
      <c r="E23"/>
      <c r="F23"/>
    </row>
    <row r="24" spans="2:6" ht="14.4" x14ac:dyDescent="0.3">
      <c r="B24"/>
      <c r="C24"/>
      <c r="D24"/>
      <c r="E24"/>
      <c r="F24"/>
    </row>
    <row r="25" spans="2:6" ht="14.4" x14ac:dyDescent="0.3">
      <c r="B25"/>
      <c r="C25"/>
      <c r="D25"/>
      <c r="E25"/>
      <c r="F25"/>
    </row>
    <row r="26" spans="2:6" ht="14.4" x14ac:dyDescent="0.3">
      <c r="B26"/>
      <c r="C26"/>
      <c r="D26"/>
      <c r="E26"/>
      <c r="F26"/>
    </row>
    <row r="27" spans="2:6" ht="14.4" x14ac:dyDescent="0.3">
      <c r="B27"/>
      <c r="C27"/>
      <c r="D27"/>
      <c r="E27"/>
      <c r="F27"/>
    </row>
    <row r="28" spans="2:6" ht="14.4" x14ac:dyDescent="0.3">
      <c r="B28"/>
      <c r="C28"/>
      <c r="D28"/>
      <c r="E28"/>
      <c r="F28"/>
    </row>
    <row r="29" spans="2:6" ht="14.4" x14ac:dyDescent="0.3">
      <c r="B29"/>
      <c r="C29"/>
      <c r="D29"/>
      <c r="E29"/>
      <c r="F29"/>
    </row>
    <row r="30" spans="2:6" ht="14.4" x14ac:dyDescent="0.3">
      <c r="B30"/>
      <c r="C30"/>
      <c r="D30"/>
      <c r="E30"/>
      <c r="F30"/>
    </row>
    <row r="48" spans="2:2" x14ac:dyDescent="0.25">
      <c r="B48" s="265"/>
    </row>
    <row r="50" spans="3:20" x14ac:dyDescent="0.25">
      <c r="C50" s="186"/>
      <c r="D50" s="186"/>
      <c r="E50" s="186"/>
      <c r="F50" s="186"/>
      <c r="G50" s="186"/>
    </row>
    <row r="51" spans="3:20" x14ac:dyDescent="0.25">
      <c r="C51" s="186"/>
      <c r="D51" s="186"/>
      <c r="E51" s="186"/>
      <c r="F51" s="186"/>
      <c r="G51" s="186"/>
    </row>
    <row r="52" spans="3:20" x14ac:dyDescent="0.25">
      <c r="C52" s="186"/>
      <c r="D52" s="186"/>
      <c r="E52" s="186"/>
      <c r="F52" s="186"/>
      <c r="G52" s="186"/>
    </row>
    <row r="53" spans="3:20" x14ac:dyDescent="0.25">
      <c r="C53" s="186"/>
      <c r="D53" s="186"/>
      <c r="E53" s="186"/>
      <c r="F53" s="186"/>
      <c r="G53" s="186"/>
    </row>
    <row r="54" spans="3:20" x14ac:dyDescent="0.25">
      <c r="C54" s="186"/>
      <c r="D54" s="186"/>
      <c r="E54" s="186"/>
      <c r="F54" s="186"/>
      <c r="G54" s="186"/>
    </row>
    <row r="55" spans="3:20" x14ac:dyDescent="0.25">
      <c r="C55" s="186"/>
      <c r="D55" s="186"/>
      <c r="E55" s="186"/>
      <c r="F55" s="186"/>
      <c r="G55" s="186"/>
    </row>
    <row r="56" spans="3:20" x14ac:dyDescent="0.25">
      <c r="C56" s="186"/>
      <c r="D56" s="186"/>
      <c r="E56" s="186"/>
      <c r="F56" s="186"/>
      <c r="G56" s="186"/>
      <c r="L56" s="186"/>
      <c r="M56" s="186"/>
      <c r="N56" s="186"/>
      <c r="O56" s="186"/>
      <c r="P56" s="186"/>
      <c r="Q56" s="186"/>
      <c r="R56" s="186"/>
      <c r="S56" s="186"/>
      <c r="T56" s="186"/>
    </row>
    <row r="57" spans="3:20" x14ac:dyDescent="0.25">
      <c r="C57" s="186"/>
      <c r="D57" s="186"/>
      <c r="E57" s="186"/>
      <c r="F57" s="186"/>
      <c r="G57" s="186"/>
      <c r="L57" s="186"/>
      <c r="M57" s="186"/>
      <c r="N57" s="186"/>
      <c r="O57" s="186"/>
      <c r="P57" s="186"/>
      <c r="Q57" s="186"/>
      <c r="R57" s="186"/>
      <c r="S57" s="186"/>
      <c r="T57" s="186"/>
    </row>
    <row r="58" spans="3:20" x14ac:dyDescent="0.25">
      <c r="L58" s="186"/>
      <c r="M58" s="186"/>
      <c r="N58" s="186"/>
      <c r="O58" s="186"/>
      <c r="P58" s="186"/>
      <c r="Q58" s="186"/>
      <c r="R58" s="186"/>
      <c r="S58" s="186"/>
      <c r="T58" s="186"/>
    </row>
    <row r="59" spans="3:20" x14ac:dyDescent="0.25">
      <c r="L59" s="186"/>
      <c r="M59" s="186"/>
      <c r="N59" s="186"/>
      <c r="O59" s="186"/>
      <c r="P59" s="186"/>
      <c r="Q59" s="186"/>
      <c r="R59" s="186"/>
      <c r="S59" s="186"/>
      <c r="T59" s="186"/>
    </row>
    <row r="60" spans="3:20" x14ac:dyDescent="0.25">
      <c r="L60" s="186"/>
      <c r="M60" s="186"/>
      <c r="N60" s="186"/>
      <c r="O60" s="186"/>
      <c r="P60" s="186"/>
      <c r="Q60" s="186"/>
      <c r="R60" s="186"/>
      <c r="S60" s="186"/>
      <c r="T60" s="186"/>
    </row>
    <row r="61" spans="3:20" x14ac:dyDescent="0.25">
      <c r="L61" s="186"/>
      <c r="M61" s="186"/>
      <c r="N61" s="186"/>
      <c r="O61" s="186"/>
      <c r="P61" s="186"/>
      <c r="Q61" s="186"/>
      <c r="R61" s="186"/>
      <c r="S61" s="186"/>
      <c r="T61" s="186"/>
    </row>
    <row r="62" spans="3:20" x14ac:dyDescent="0.25">
      <c r="L62" s="186"/>
      <c r="M62" s="186"/>
      <c r="N62" s="186"/>
      <c r="O62" s="186"/>
      <c r="P62" s="186"/>
      <c r="Q62" s="186"/>
      <c r="R62" s="186"/>
      <c r="S62" s="186"/>
      <c r="T62" s="186"/>
    </row>
    <row r="63" spans="3:20" x14ac:dyDescent="0.25">
      <c r="L63" s="186"/>
      <c r="M63" s="186"/>
      <c r="N63" s="186"/>
      <c r="O63" s="186"/>
      <c r="P63" s="186"/>
      <c r="Q63" s="186"/>
      <c r="R63" s="186"/>
      <c r="S63" s="186"/>
      <c r="T63" s="186"/>
    </row>
    <row r="64" spans="3:20" x14ac:dyDescent="0.25">
      <c r="L64" s="186"/>
      <c r="M64" s="186"/>
      <c r="N64" s="186"/>
      <c r="O64" s="186"/>
      <c r="P64" s="186"/>
      <c r="Q64" s="186"/>
      <c r="R64" s="186"/>
      <c r="S64" s="186"/>
      <c r="T64" s="186"/>
    </row>
    <row r="84" spans="2:2" x14ac:dyDescent="0.25">
      <c r="B84" s="274"/>
    </row>
  </sheetData>
  <pageMargins left="0.7" right="0.7" top="0.75" bottom="0.75" header="0.3" footer="0.3"/>
  <pageSetup paperSize="9" orientation="portrait" r:id="rId1"/>
  <headerFooter>
    <oddHeader>&amp;L&amp;"Calibri"&amp;10&amp;K000000 SULIT&amp;1#_x000D_</oddHeader>
    <oddFooter>&amp;R_x000D_&amp;1#&amp;"Calibri"&amp;10&amp;K000000 SULIT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91CF9-FC62-43B3-94F1-842E35B792F6}">
  <dimension ref="A1:K74"/>
  <sheetViews>
    <sheetView showGridLines="0" zoomScaleNormal="100" workbookViewId="0">
      <selection activeCell="B23" sqref="B23"/>
    </sheetView>
  </sheetViews>
  <sheetFormatPr defaultColWidth="9.21875" defaultRowHeight="13.2" x14ac:dyDescent="0.25"/>
  <cols>
    <col min="1" max="2" width="21.5546875" style="248" customWidth="1"/>
    <col min="3" max="4" width="11.44140625" style="248" customWidth="1"/>
    <col min="5" max="16384" width="9.21875" style="248"/>
  </cols>
  <sheetData>
    <row r="1" spans="1:4" x14ac:dyDescent="0.25">
      <c r="A1" s="252" t="s">
        <v>366</v>
      </c>
    </row>
    <row r="2" spans="1:4" x14ac:dyDescent="0.25">
      <c r="A2" s="252" t="s">
        <v>367</v>
      </c>
    </row>
    <row r="3" spans="1:4" x14ac:dyDescent="0.25">
      <c r="A3" s="252"/>
    </row>
    <row r="4" spans="1:4" x14ac:dyDescent="0.25">
      <c r="A4" s="275" t="s">
        <v>207</v>
      </c>
    </row>
    <row r="5" spans="1:4" x14ac:dyDescent="0.25">
      <c r="A5" s="275" t="s">
        <v>208</v>
      </c>
    </row>
    <row r="6" spans="1:4" x14ac:dyDescent="0.25">
      <c r="A6" s="275"/>
    </row>
    <row r="7" spans="1:4" x14ac:dyDescent="0.25">
      <c r="A7" s="275" t="s">
        <v>368</v>
      </c>
    </row>
    <row r="8" spans="1:4" x14ac:dyDescent="0.25">
      <c r="A8" s="275" t="s">
        <v>369</v>
      </c>
    </row>
    <row r="9" spans="1:4" x14ac:dyDescent="0.25">
      <c r="A9" s="275"/>
    </row>
    <row r="10" spans="1:4" x14ac:dyDescent="0.25">
      <c r="B10" s="265"/>
      <c r="C10" s="276" t="s">
        <v>252</v>
      </c>
      <c r="D10" s="276" t="s">
        <v>253</v>
      </c>
    </row>
    <row r="11" spans="1:4" x14ac:dyDescent="0.25">
      <c r="A11" s="269" t="s">
        <v>370</v>
      </c>
      <c r="B11" s="269" t="s">
        <v>371</v>
      </c>
      <c r="C11" s="276" t="s">
        <v>308</v>
      </c>
      <c r="D11" s="276" t="s">
        <v>310</v>
      </c>
    </row>
    <row r="12" spans="1:4" x14ac:dyDescent="0.25">
      <c r="A12" s="269" t="s">
        <v>350</v>
      </c>
      <c r="B12" s="269" t="s">
        <v>351</v>
      </c>
      <c r="C12" s="277">
        <v>0.60509999999999997</v>
      </c>
      <c r="D12" s="277">
        <v>0.60950000000000004</v>
      </c>
    </row>
    <row r="13" spans="1:4" x14ac:dyDescent="0.25">
      <c r="A13" s="269" t="s">
        <v>352</v>
      </c>
      <c r="B13" s="269" t="s">
        <v>353</v>
      </c>
      <c r="C13" s="277">
        <v>5.33E-2</v>
      </c>
      <c r="D13" s="277">
        <v>5.2600000000000001E-2</v>
      </c>
    </row>
    <row r="14" spans="1:4" x14ac:dyDescent="0.25">
      <c r="A14" s="269" t="s">
        <v>360</v>
      </c>
      <c r="B14" s="269" t="s">
        <v>361</v>
      </c>
      <c r="C14" s="277">
        <v>4.2599999999999999E-2</v>
      </c>
      <c r="D14" s="277">
        <v>3.9E-2</v>
      </c>
    </row>
    <row r="15" spans="1:4" x14ac:dyDescent="0.25">
      <c r="A15" s="269" t="s">
        <v>358</v>
      </c>
      <c r="B15" s="269" t="s">
        <v>359</v>
      </c>
      <c r="C15" s="277">
        <v>0.12570000000000001</v>
      </c>
      <c r="D15" s="277">
        <v>0.1236</v>
      </c>
    </row>
    <row r="16" spans="1:4" x14ac:dyDescent="0.25">
      <c r="A16" s="269" t="s">
        <v>354</v>
      </c>
      <c r="B16" s="269" t="s">
        <v>355</v>
      </c>
      <c r="C16" s="277">
        <v>0.1321</v>
      </c>
      <c r="D16" s="277">
        <v>0.1353</v>
      </c>
    </row>
    <row r="17" spans="1:4" x14ac:dyDescent="0.25">
      <c r="A17" s="269" t="s">
        <v>356</v>
      </c>
      <c r="B17" s="269" t="s">
        <v>357</v>
      </c>
      <c r="C17" s="277">
        <v>2.9600000000000001E-2</v>
      </c>
      <c r="D17" s="277">
        <v>2.8799999999999999E-2</v>
      </c>
    </row>
    <row r="18" spans="1:4" x14ac:dyDescent="0.25">
      <c r="A18" s="269" t="s">
        <v>362</v>
      </c>
      <c r="B18" s="269" t="s">
        <v>363</v>
      </c>
      <c r="C18" s="277">
        <v>1.1599999999999999E-2</v>
      </c>
      <c r="D18" s="277">
        <v>1.12E-2</v>
      </c>
    </row>
    <row r="43" spans="2:11" x14ac:dyDescent="0.25">
      <c r="B43" s="186"/>
      <c r="C43" s="186"/>
      <c r="D43" s="186"/>
      <c r="E43" s="186"/>
      <c r="F43" s="186"/>
      <c r="G43" s="186"/>
      <c r="H43" s="186"/>
      <c r="I43" s="186"/>
      <c r="J43" s="186"/>
      <c r="K43" s="186"/>
    </row>
    <row r="44" spans="2:11" x14ac:dyDescent="0.25">
      <c r="B44" s="186"/>
      <c r="C44" s="186"/>
      <c r="D44" s="186"/>
      <c r="E44" s="186"/>
      <c r="F44" s="186"/>
      <c r="G44" s="186"/>
      <c r="H44" s="186"/>
      <c r="I44" s="186"/>
      <c r="J44" s="186"/>
      <c r="K44" s="186"/>
    </row>
    <row r="45" spans="2:11" x14ac:dyDescent="0.25">
      <c r="B45" s="186"/>
      <c r="C45" s="186"/>
      <c r="D45" s="186"/>
      <c r="E45" s="186"/>
      <c r="F45" s="186"/>
      <c r="G45" s="186"/>
      <c r="H45" s="186"/>
      <c r="I45" s="186"/>
      <c r="J45" s="186"/>
      <c r="K45" s="186"/>
    </row>
    <row r="46" spans="2:11" x14ac:dyDescent="0.25">
      <c r="B46" s="186"/>
      <c r="C46" s="186"/>
      <c r="D46" s="186"/>
      <c r="E46" s="186"/>
      <c r="F46" s="186"/>
      <c r="G46" s="186"/>
      <c r="H46" s="186"/>
      <c r="I46" s="186"/>
      <c r="J46" s="186"/>
      <c r="K46" s="186"/>
    </row>
    <row r="47" spans="2:11" x14ac:dyDescent="0.25">
      <c r="B47" s="186"/>
      <c r="C47" s="186"/>
      <c r="D47" s="186"/>
      <c r="E47" s="186"/>
      <c r="F47" s="186"/>
      <c r="G47" s="186"/>
      <c r="H47" s="186"/>
      <c r="I47" s="186"/>
      <c r="J47" s="186"/>
      <c r="K47" s="186"/>
    </row>
    <row r="48" spans="2:11" x14ac:dyDescent="0.25">
      <c r="B48" s="186"/>
      <c r="C48" s="186"/>
      <c r="D48" s="186"/>
      <c r="E48" s="186"/>
      <c r="F48" s="186"/>
      <c r="G48" s="186"/>
      <c r="H48" s="186"/>
      <c r="I48" s="186"/>
      <c r="J48" s="186"/>
      <c r="K48" s="186"/>
    </row>
    <row r="49" spans="2:11" x14ac:dyDescent="0.25">
      <c r="B49" s="186"/>
      <c r="C49" s="186"/>
      <c r="D49" s="186"/>
      <c r="E49" s="186"/>
      <c r="F49" s="186"/>
      <c r="G49" s="186"/>
      <c r="H49" s="186"/>
      <c r="I49" s="186"/>
      <c r="J49" s="186"/>
      <c r="K49" s="186"/>
    </row>
    <row r="50" spans="2:11" x14ac:dyDescent="0.25">
      <c r="B50" s="186"/>
      <c r="C50" s="186"/>
      <c r="D50" s="186"/>
      <c r="E50" s="186"/>
      <c r="F50" s="186"/>
      <c r="G50" s="186"/>
      <c r="H50" s="186"/>
      <c r="I50" s="186"/>
      <c r="J50" s="186"/>
      <c r="K50" s="186"/>
    </row>
    <row r="51" spans="2:11" x14ac:dyDescent="0.25">
      <c r="B51" s="186"/>
      <c r="C51" s="186"/>
      <c r="D51" s="186"/>
      <c r="E51" s="186"/>
      <c r="F51" s="186"/>
      <c r="G51" s="186"/>
      <c r="H51" s="186"/>
      <c r="I51" s="186"/>
      <c r="J51" s="186"/>
      <c r="K51" s="186"/>
    </row>
    <row r="52" spans="2:11" x14ac:dyDescent="0.25">
      <c r="B52" s="186"/>
      <c r="C52" s="186"/>
      <c r="D52" s="186"/>
      <c r="E52" s="186"/>
      <c r="F52" s="186"/>
      <c r="G52" s="186"/>
      <c r="H52" s="186"/>
      <c r="I52" s="186"/>
      <c r="J52" s="186"/>
      <c r="K52" s="186"/>
    </row>
    <row r="53" spans="2:11" x14ac:dyDescent="0.25">
      <c r="B53" s="186"/>
      <c r="C53" s="186"/>
      <c r="D53" s="186"/>
      <c r="E53" s="186"/>
      <c r="F53" s="186"/>
      <c r="G53" s="186"/>
      <c r="H53" s="186"/>
      <c r="I53" s="186"/>
      <c r="J53" s="186"/>
      <c r="K53" s="186"/>
    </row>
    <row r="54" spans="2:11" x14ac:dyDescent="0.25">
      <c r="B54" s="186"/>
      <c r="C54" s="186"/>
      <c r="D54" s="186"/>
      <c r="E54" s="186"/>
      <c r="F54" s="186"/>
      <c r="G54" s="186"/>
      <c r="H54" s="186"/>
      <c r="I54" s="186"/>
      <c r="J54" s="186"/>
      <c r="K54" s="186"/>
    </row>
    <row r="55" spans="2:11" x14ac:dyDescent="0.25">
      <c r="B55" s="186"/>
      <c r="C55" s="186"/>
      <c r="D55" s="186"/>
      <c r="E55" s="186"/>
      <c r="F55" s="186"/>
      <c r="G55" s="186"/>
      <c r="H55" s="186"/>
      <c r="I55" s="186"/>
      <c r="J55" s="186"/>
      <c r="K55" s="186"/>
    </row>
    <row r="56" spans="2:11" x14ac:dyDescent="0.25">
      <c r="B56" s="186"/>
      <c r="C56" s="186"/>
      <c r="D56" s="186"/>
      <c r="E56" s="186"/>
      <c r="F56" s="186"/>
      <c r="G56" s="186"/>
      <c r="H56" s="186"/>
      <c r="I56" s="186"/>
      <c r="J56" s="186"/>
      <c r="K56" s="186"/>
    </row>
    <row r="57" spans="2:11" x14ac:dyDescent="0.25">
      <c r="B57" s="186"/>
      <c r="C57" s="186"/>
      <c r="D57" s="186"/>
      <c r="E57" s="186"/>
      <c r="F57" s="186"/>
      <c r="G57" s="186"/>
      <c r="H57" s="186"/>
      <c r="I57" s="186"/>
      <c r="J57" s="186"/>
      <c r="K57" s="186"/>
    </row>
    <row r="58" spans="2:11" x14ac:dyDescent="0.25">
      <c r="B58" s="186"/>
      <c r="C58" s="186"/>
      <c r="D58" s="186"/>
      <c r="E58" s="186"/>
      <c r="F58" s="186"/>
      <c r="G58" s="186"/>
      <c r="H58" s="186"/>
      <c r="I58" s="186"/>
      <c r="J58" s="186"/>
      <c r="K58" s="186"/>
    </row>
    <row r="59" spans="2:11" x14ac:dyDescent="0.25">
      <c r="B59" s="186"/>
      <c r="C59" s="186"/>
      <c r="D59" s="186"/>
      <c r="E59" s="186"/>
      <c r="F59" s="186"/>
      <c r="G59" s="186"/>
      <c r="H59" s="186"/>
      <c r="I59" s="186"/>
      <c r="J59" s="186"/>
      <c r="K59" s="186"/>
    </row>
    <row r="60" spans="2:11" x14ac:dyDescent="0.25">
      <c r="B60" s="186"/>
      <c r="C60" s="186"/>
      <c r="D60" s="186"/>
      <c r="E60" s="186"/>
      <c r="F60" s="186"/>
      <c r="G60" s="186"/>
      <c r="H60" s="186"/>
      <c r="I60" s="186"/>
      <c r="J60" s="186"/>
      <c r="K60" s="186"/>
    </row>
    <row r="61" spans="2:11" x14ac:dyDescent="0.25">
      <c r="B61" s="186"/>
      <c r="C61" s="186"/>
      <c r="D61" s="186"/>
      <c r="E61" s="186"/>
      <c r="F61" s="186"/>
      <c r="G61" s="186"/>
      <c r="H61" s="186"/>
      <c r="I61" s="186"/>
      <c r="J61" s="186"/>
      <c r="K61" s="186"/>
    </row>
    <row r="62" spans="2:11" x14ac:dyDescent="0.25">
      <c r="B62" s="186"/>
      <c r="C62" s="186"/>
      <c r="D62" s="186"/>
      <c r="E62" s="186"/>
      <c r="F62" s="186"/>
      <c r="G62" s="186"/>
      <c r="H62" s="186"/>
      <c r="I62" s="186"/>
      <c r="J62" s="186"/>
      <c r="K62" s="186"/>
    </row>
    <row r="63" spans="2:11" x14ac:dyDescent="0.25">
      <c r="B63" s="186"/>
      <c r="C63" s="186"/>
      <c r="D63" s="186"/>
      <c r="E63" s="186"/>
      <c r="F63" s="186"/>
      <c r="G63" s="186"/>
      <c r="H63" s="186"/>
      <c r="I63" s="186"/>
      <c r="J63" s="186"/>
      <c r="K63" s="186"/>
    </row>
    <row r="64" spans="2:11" x14ac:dyDescent="0.25">
      <c r="B64" s="186"/>
      <c r="C64" s="186"/>
      <c r="D64" s="186"/>
      <c r="E64" s="186"/>
      <c r="F64" s="186"/>
      <c r="G64" s="186"/>
      <c r="H64" s="186"/>
      <c r="I64" s="186"/>
      <c r="J64" s="186"/>
      <c r="K64" s="186"/>
    </row>
    <row r="65" spans="2:11" x14ac:dyDescent="0.25">
      <c r="B65" s="186"/>
      <c r="C65" s="186"/>
      <c r="D65" s="186"/>
      <c r="E65" s="186"/>
      <c r="F65" s="186"/>
      <c r="G65" s="186"/>
      <c r="H65" s="186"/>
      <c r="I65" s="186"/>
      <c r="J65" s="186"/>
      <c r="K65" s="186"/>
    </row>
    <row r="66" spans="2:11" x14ac:dyDescent="0.25">
      <c r="B66" s="186"/>
      <c r="C66" s="186"/>
      <c r="D66" s="186"/>
      <c r="E66" s="186"/>
      <c r="F66" s="186"/>
      <c r="G66" s="186"/>
      <c r="H66" s="186"/>
      <c r="I66" s="186"/>
      <c r="J66" s="186"/>
      <c r="K66" s="186"/>
    </row>
    <row r="67" spans="2:11" x14ac:dyDescent="0.25">
      <c r="B67" s="186"/>
      <c r="C67" s="186"/>
      <c r="D67" s="186"/>
      <c r="E67" s="186"/>
      <c r="F67" s="186"/>
      <c r="G67" s="186"/>
      <c r="H67" s="186"/>
      <c r="I67" s="186"/>
      <c r="J67" s="186"/>
      <c r="K67" s="186"/>
    </row>
    <row r="68" spans="2:11" x14ac:dyDescent="0.25">
      <c r="B68" s="186"/>
      <c r="C68" s="186"/>
      <c r="D68" s="186"/>
      <c r="E68" s="186"/>
      <c r="F68" s="186"/>
      <c r="G68" s="186"/>
      <c r="H68" s="186"/>
      <c r="I68" s="186"/>
      <c r="J68" s="186"/>
      <c r="K68" s="186"/>
    </row>
    <row r="69" spans="2:11" x14ac:dyDescent="0.25">
      <c r="B69" s="186"/>
      <c r="C69" s="186"/>
      <c r="D69" s="186"/>
      <c r="E69" s="186"/>
      <c r="F69" s="186"/>
      <c r="G69" s="186"/>
      <c r="H69" s="186"/>
      <c r="I69" s="186"/>
      <c r="J69" s="186"/>
      <c r="K69" s="186"/>
    </row>
    <row r="70" spans="2:11" x14ac:dyDescent="0.25">
      <c r="B70" s="186"/>
      <c r="C70" s="186"/>
      <c r="D70" s="186"/>
      <c r="E70" s="186"/>
      <c r="F70" s="186"/>
      <c r="G70" s="186"/>
      <c r="H70" s="186"/>
      <c r="I70" s="186"/>
      <c r="J70" s="186"/>
      <c r="K70" s="186"/>
    </row>
    <row r="71" spans="2:11" x14ac:dyDescent="0.25">
      <c r="B71" s="186"/>
      <c r="C71" s="186"/>
      <c r="D71" s="186"/>
      <c r="E71" s="186"/>
      <c r="F71" s="186"/>
      <c r="G71" s="186"/>
      <c r="H71" s="186"/>
      <c r="I71" s="186"/>
      <c r="J71" s="186"/>
      <c r="K71" s="186"/>
    </row>
    <row r="72" spans="2:11" x14ac:dyDescent="0.25">
      <c r="B72" s="186"/>
      <c r="C72" s="186"/>
      <c r="D72" s="186"/>
      <c r="E72" s="186"/>
      <c r="F72" s="186"/>
      <c r="G72" s="186"/>
      <c r="H72" s="186"/>
      <c r="I72" s="186"/>
      <c r="J72" s="186"/>
      <c r="K72" s="186"/>
    </row>
    <row r="73" spans="2:11" x14ac:dyDescent="0.25">
      <c r="B73" s="186"/>
      <c r="C73" s="186"/>
      <c r="D73" s="186"/>
      <c r="E73" s="186"/>
      <c r="F73" s="186"/>
      <c r="G73" s="186"/>
      <c r="H73" s="186"/>
      <c r="I73" s="186"/>
      <c r="J73" s="186"/>
      <c r="K73" s="186"/>
    </row>
    <row r="74" spans="2:11" x14ac:dyDescent="0.25">
      <c r="B74" s="186"/>
      <c r="C74" s="186"/>
      <c r="D74" s="186"/>
      <c r="E74" s="186"/>
      <c r="F74" s="186"/>
      <c r="G74" s="186"/>
      <c r="H74" s="186"/>
      <c r="I74" s="186"/>
      <c r="J74" s="186"/>
      <c r="K74" s="186"/>
    </row>
  </sheetData>
  <pageMargins left="0.7" right="0.7" top="0.75" bottom="0.75" header="0.3" footer="0.3"/>
  <pageSetup paperSize="9" orientation="portrait" r:id="rId1"/>
  <headerFooter>
    <oddHeader>&amp;L&amp;"Calibri"&amp;10&amp;K000000 SULIT&amp;1#_x000D_</oddHeader>
    <oddFooter>&amp;R_x000D_&amp;1#&amp;"Calibri"&amp;10&amp;K000000 SULIT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9ED7C-D4D3-49FD-8BB3-9BE1E3F9664A}">
  <dimension ref="A1:G79"/>
  <sheetViews>
    <sheetView showGridLines="0" zoomScaleNormal="100" workbookViewId="0">
      <selection activeCell="B23" sqref="B23"/>
    </sheetView>
  </sheetViews>
  <sheetFormatPr defaultColWidth="9.21875" defaultRowHeight="13.2" x14ac:dyDescent="0.25"/>
  <cols>
    <col min="1" max="2" width="57.5546875" style="248" customWidth="1"/>
    <col min="3" max="5" width="10.5546875" style="248" customWidth="1"/>
    <col min="6" max="6" width="11.77734375" style="248" bestFit="1" customWidth="1"/>
    <col min="7" max="16384" width="9.21875" style="248"/>
  </cols>
  <sheetData>
    <row r="1" spans="1:7" x14ac:dyDescent="0.25">
      <c r="A1" s="252" t="s">
        <v>372</v>
      </c>
    </row>
    <row r="2" spans="1:7" x14ac:dyDescent="0.25">
      <c r="A2" s="252" t="s">
        <v>373</v>
      </c>
    </row>
    <row r="3" spans="1:7" x14ac:dyDescent="0.25">
      <c r="A3" s="252"/>
    </row>
    <row r="4" spans="1:7" x14ac:dyDescent="0.25">
      <c r="A4" s="185" t="s">
        <v>336</v>
      </c>
      <c r="B4" s="252"/>
    </row>
    <row r="5" spans="1:7" x14ac:dyDescent="0.25">
      <c r="A5" s="264" t="s">
        <v>337</v>
      </c>
      <c r="B5" s="252"/>
    </row>
    <row r="6" spans="1:7" x14ac:dyDescent="0.25">
      <c r="A6" s="264"/>
      <c r="B6" s="265"/>
      <c r="C6" s="266" t="s">
        <v>291</v>
      </c>
      <c r="D6" s="267" t="s">
        <v>250</v>
      </c>
      <c r="E6" s="266" t="s">
        <v>251</v>
      </c>
      <c r="F6" s="268" t="s">
        <v>252</v>
      </c>
      <c r="G6" s="266" t="s">
        <v>253</v>
      </c>
    </row>
    <row r="7" spans="1:7" x14ac:dyDescent="0.25">
      <c r="A7" s="269" t="s">
        <v>348</v>
      </c>
      <c r="B7" s="269" t="s">
        <v>349</v>
      </c>
      <c r="C7" s="183" t="s">
        <v>304</v>
      </c>
      <c r="D7" s="183" t="s">
        <v>305</v>
      </c>
      <c r="E7" s="183" t="s">
        <v>307</v>
      </c>
      <c r="F7" s="183" t="s">
        <v>308</v>
      </c>
      <c r="G7" s="183" t="s">
        <v>310</v>
      </c>
    </row>
    <row r="8" spans="1:7" x14ac:dyDescent="0.25">
      <c r="A8" s="270" t="s">
        <v>374</v>
      </c>
      <c r="B8" s="269" t="s">
        <v>375</v>
      </c>
      <c r="C8" s="271">
        <v>0.69</v>
      </c>
      <c r="D8" s="271">
        <v>1.61</v>
      </c>
      <c r="E8" s="271">
        <v>3.42</v>
      </c>
      <c r="F8" s="272">
        <v>3.67</v>
      </c>
      <c r="G8" s="272">
        <v>3.59</v>
      </c>
    </row>
    <row r="9" spans="1:7" x14ac:dyDescent="0.25">
      <c r="A9" s="269" t="s">
        <v>376</v>
      </c>
      <c r="B9" s="269" t="s">
        <v>377</v>
      </c>
      <c r="C9" s="271">
        <v>1.34</v>
      </c>
      <c r="D9" s="271">
        <v>0.65</v>
      </c>
      <c r="E9" s="271">
        <v>0.74</v>
      </c>
      <c r="F9" s="273">
        <v>1.23</v>
      </c>
      <c r="G9" s="273">
        <v>1.28</v>
      </c>
    </row>
    <row r="10" spans="1:7" x14ac:dyDescent="0.25">
      <c r="A10" s="269" t="s">
        <v>378</v>
      </c>
      <c r="B10" s="269" t="s">
        <v>379</v>
      </c>
      <c r="C10" s="271">
        <v>-1.55</v>
      </c>
      <c r="D10" s="271">
        <v>-1.31</v>
      </c>
      <c r="E10" s="271">
        <v>0.24</v>
      </c>
      <c r="F10" s="273">
        <v>0.4</v>
      </c>
      <c r="G10" s="273">
        <v>1.57</v>
      </c>
    </row>
    <row r="11" spans="1:7" x14ac:dyDescent="0.25">
      <c r="A11" s="270" t="s">
        <v>380</v>
      </c>
      <c r="B11" s="269" t="s">
        <v>381</v>
      </c>
      <c r="C11" s="271">
        <v>-0.45</v>
      </c>
      <c r="D11" s="271">
        <v>-0.1</v>
      </c>
      <c r="E11" s="271">
        <v>-0.12</v>
      </c>
      <c r="F11" s="273">
        <v>-0.21</v>
      </c>
      <c r="G11" s="273">
        <v>1.5</v>
      </c>
    </row>
    <row r="12" spans="1:7" x14ac:dyDescent="0.25">
      <c r="A12" s="269" t="s">
        <v>382</v>
      </c>
      <c r="B12" s="269" t="s">
        <v>383</v>
      </c>
      <c r="C12" s="271">
        <v>0.18</v>
      </c>
      <c r="D12" s="271">
        <v>0.18</v>
      </c>
      <c r="E12" s="271">
        <v>0.44</v>
      </c>
      <c r="F12" s="273">
        <v>0.74</v>
      </c>
      <c r="G12" s="273">
        <v>0.67</v>
      </c>
    </row>
    <row r="13" spans="1:7" x14ac:dyDescent="0.25">
      <c r="A13" s="269" t="s">
        <v>384</v>
      </c>
      <c r="B13" s="269" t="s">
        <v>385</v>
      </c>
      <c r="C13" s="271">
        <v>0.2</v>
      </c>
      <c r="D13" s="271">
        <v>1.03</v>
      </c>
      <c r="E13" s="271">
        <v>4.71</v>
      </c>
      <c r="F13" s="273">
        <v>5.82</v>
      </c>
      <c r="G13" s="273">
        <v>8.6</v>
      </c>
    </row>
    <row r="14" spans="1:7" x14ac:dyDescent="0.25">
      <c r="A14" s="269" t="s">
        <v>386</v>
      </c>
      <c r="B14" s="269" t="s">
        <v>387</v>
      </c>
      <c r="C14" s="271">
        <v>-0.72</v>
      </c>
      <c r="D14" s="271">
        <v>-0.87</v>
      </c>
      <c r="E14" s="271">
        <v>1.94</v>
      </c>
      <c r="F14" s="271">
        <v>3.29</v>
      </c>
      <c r="G14" s="271">
        <v>7.72</v>
      </c>
    </row>
    <row r="15" spans="1:7" x14ac:dyDescent="0.25">
      <c r="F15" s="263"/>
    </row>
    <row r="16" spans="1:7" x14ac:dyDescent="0.25">
      <c r="C16" s="251"/>
      <c r="D16" s="251"/>
      <c r="E16" s="251"/>
      <c r="F16" s="251"/>
      <c r="G16" s="251"/>
    </row>
    <row r="17" spans="3:7" x14ac:dyDescent="0.25">
      <c r="C17" s="251"/>
      <c r="D17" s="251"/>
      <c r="E17" s="251"/>
      <c r="F17" s="251"/>
      <c r="G17" s="251"/>
    </row>
    <row r="18" spans="3:7" x14ac:dyDescent="0.25">
      <c r="C18" s="251"/>
      <c r="D18" s="251"/>
      <c r="E18" s="251"/>
      <c r="F18" s="251"/>
      <c r="G18" s="251"/>
    </row>
    <row r="19" spans="3:7" x14ac:dyDescent="0.25">
      <c r="C19" s="251"/>
      <c r="D19" s="251"/>
      <c r="E19" s="251"/>
      <c r="F19" s="251"/>
      <c r="G19" s="251"/>
    </row>
    <row r="20" spans="3:7" x14ac:dyDescent="0.25">
      <c r="C20" s="251"/>
      <c r="D20" s="251"/>
      <c r="E20" s="251"/>
      <c r="F20" s="251"/>
      <c r="G20" s="251"/>
    </row>
    <row r="21" spans="3:7" x14ac:dyDescent="0.25">
      <c r="C21" s="251"/>
      <c r="D21" s="251"/>
      <c r="E21" s="251"/>
      <c r="F21" s="251"/>
      <c r="G21" s="251"/>
    </row>
    <row r="22" spans="3:7" x14ac:dyDescent="0.25">
      <c r="C22" s="251"/>
      <c r="D22" s="251"/>
      <c r="E22" s="251"/>
      <c r="F22" s="251"/>
      <c r="G22" s="251"/>
    </row>
    <row r="23" spans="3:7" x14ac:dyDescent="0.25">
      <c r="C23" s="251"/>
      <c r="D23" s="251"/>
      <c r="E23" s="251"/>
      <c r="F23" s="251"/>
      <c r="G23" s="251"/>
    </row>
    <row r="24" spans="3:7" x14ac:dyDescent="0.25">
      <c r="C24" s="251"/>
      <c r="D24" s="251"/>
      <c r="E24" s="251"/>
      <c r="F24" s="251"/>
      <c r="G24" s="251"/>
    </row>
    <row r="39" spans="2:7" x14ac:dyDescent="0.25">
      <c r="B39" s="274"/>
    </row>
    <row r="44" spans="2:7" x14ac:dyDescent="0.25">
      <c r="B44" s="265"/>
    </row>
    <row r="46" spans="2:7" x14ac:dyDescent="0.25">
      <c r="C46" s="186"/>
      <c r="D46" s="186"/>
      <c r="E46" s="186"/>
      <c r="F46" s="186"/>
      <c r="G46" s="186"/>
    </row>
    <row r="47" spans="2:7" x14ac:dyDescent="0.25">
      <c r="C47" s="186"/>
      <c r="D47" s="186"/>
      <c r="E47" s="186"/>
      <c r="F47" s="186"/>
      <c r="G47" s="186"/>
    </row>
    <row r="48" spans="2:7" x14ac:dyDescent="0.25">
      <c r="C48" s="186"/>
      <c r="D48" s="186"/>
      <c r="E48" s="186"/>
      <c r="F48" s="186"/>
      <c r="G48" s="186"/>
    </row>
    <row r="49" spans="3:7" x14ac:dyDescent="0.25">
      <c r="C49" s="186"/>
      <c r="D49" s="186"/>
      <c r="E49" s="186"/>
      <c r="F49" s="186"/>
      <c r="G49" s="186"/>
    </row>
    <row r="50" spans="3:7" x14ac:dyDescent="0.25">
      <c r="C50" s="186"/>
      <c r="D50" s="186"/>
      <c r="E50" s="186"/>
      <c r="F50" s="186"/>
      <c r="G50" s="186"/>
    </row>
    <row r="51" spans="3:7" x14ac:dyDescent="0.25">
      <c r="C51" s="186"/>
      <c r="D51" s="186"/>
      <c r="E51" s="186"/>
      <c r="F51" s="186"/>
      <c r="G51" s="186"/>
    </row>
    <row r="52" spans="3:7" x14ac:dyDescent="0.25">
      <c r="C52" s="186"/>
      <c r="D52" s="186"/>
      <c r="E52" s="186"/>
      <c r="F52" s="186"/>
      <c r="G52" s="186"/>
    </row>
    <row r="79" spans="2:2" x14ac:dyDescent="0.25">
      <c r="B79" s="274"/>
    </row>
  </sheetData>
  <pageMargins left="0.7" right="0.7" top="0.75" bottom="0.75" header="0.3" footer="0.3"/>
  <pageSetup paperSize="9" orientation="portrait" r:id="rId1"/>
  <headerFooter>
    <oddHeader>&amp;L&amp;"Calibri"&amp;10&amp;K000000 SULIT&amp;1#_x000D_</oddHeader>
    <oddFooter>&amp;R_x000D_&amp;1#&amp;"Calibri"&amp;10&amp;K000000 SULIT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9F753-7649-4298-A3B5-73D4C4C21674}">
  <dimension ref="A1:H42"/>
  <sheetViews>
    <sheetView showGridLines="0" zoomScaleNormal="100" workbookViewId="0">
      <selection activeCell="B23" sqref="B23"/>
    </sheetView>
  </sheetViews>
  <sheetFormatPr defaultColWidth="9.21875" defaultRowHeight="13.2" x14ac:dyDescent="0.25"/>
  <cols>
    <col min="1" max="1" width="9.21875" style="248"/>
    <col min="2" max="6" width="10.5546875" style="248" customWidth="1"/>
    <col min="7" max="7" width="14.77734375" style="248" customWidth="1"/>
    <col min="8" max="16384" width="9.21875" style="248"/>
  </cols>
  <sheetData>
    <row r="1" spans="1:8" x14ac:dyDescent="0.25">
      <c r="A1" s="247" t="s">
        <v>388</v>
      </c>
    </row>
    <row r="2" spans="1:8" x14ac:dyDescent="0.25">
      <c r="A2" s="247" t="s">
        <v>389</v>
      </c>
    </row>
    <row r="4" spans="1:8" x14ac:dyDescent="0.25">
      <c r="A4" s="185" t="s">
        <v>207</v>
      </c>
    </row>
    <row r="5" spans="1:8" x14ac:dyDescent="0.25">
      <c r="A5" s="264" t="s">
        <v>208</v>
      </c>
    </row>
    <row r="7" spans="1:8" x14ac:dyDescent="0.25">
      <c r="C7" s="385" t="s">
        <v>390</v>
      </c>
      <c r="D7" s="385"/>
      <c r="E7" s="385"/>
      <c r="F7" s="385"/>
    </row>
    <row r="8" spans="1:8" ht="17.25" customHeight="1" x14ac:dyDescent="0.25">
      <c r="C8" s="385" t="s">
        <v>391</v>
      </c>
      <c r="D8" s="385"/>
      <c r="E8" s="385"/>
      <c r="F8" s="385"/>
      <c r="G8" s="257" t="s">
        <v>392</v>
      </c>
    </row>
    <row r="9" spans="1:8" x14ac:dyDescent="0.25">
      <c r="B9" s="258"/>
      <c r="C9" s="259" t="s">
        <v>393</v>
      </c>
      <c r="D9" s="257" t="s">
        <v>394</v>
      </c>
      <c r="E9" s="257" t="s">
        <v>395</v>
      </c>
      <c r="F9" s="257" t="s">
        <v>396</v>
      </c>
      <c r="G9" s="257" t="s">
        <v>397</v>
      </c>
    </row>
    <row r="10" spans="1:8" x14ac:dyDescent="0.25">
      <c r="A10" s="260" t="s">
        <v>251</v>
      </c>
      <c r="B10" s="261" t="s">
        <v>307</v>
      </c>
      <c r="C10" s="262">
        <v>1.26</v>
      </c>
      <c r="D10" s="262">
        <v>1.35</v>
      </c>
      <c r="E10" s="262">
        <v>1.69</v>
      </c>
      <c r="F10" s="262">
        <v>1.33</v>
      </c>
      <c r="G10" s="262">
        <v>1.38</v>
      </c>
      <c r="H10" s="263"/>
    </row>
    <row r="11" spans="1:8" x14ac:dyDescent="0.25">
      <c r="A11" s="261" t="s">
        <v>252</v>
      </c>
      <c r="B11" s="261" t="s">
        <v>308</v>
      </c>
      <c r="C11" s="262">
        <v>1.28</v>
      </c>
      <c r="D11" s="262">
        <v>1.37</v>
      </c>
      <c r="E11" s="262">
        <v>1.76</v>
      </c>
      <c r="F11" s="262">
        <v>1.39</v>
      </c>
      <c r="G11" s="262">
        <v>1.41</v>
      </c>
      <c r="H11" s="263"/>
    </row>
    <row r="12" spans="1:8" x14ac:dyDescent="0.25">
      <c r="A12" s="260" t="s">
        <v>253</v>
      </c>
      <c r="B12" s="261" t="s">
        <v>310</v>
      </c>
      <c r="C12" s="262">
        <v>1.28</v>
      </c>
      <c r="D12" s="262">
        <v>1.32</v>
      </c>
      <c r="E12" s="262">
        <v>1.69</v>
      </c>
      <c r="F12" s="262">
        <v>1.36</v>
      </c>
      <c r="G12" s="262">
        <v>1.38</v>
      </c>
      <c r="H12" s="263"/>
    </row>
    <row r="38" ht="18" customHeight="1" x14ac:dyDescent="0.25"/>
    <row r="39" s="186" customFormat="1" x14ac:dyDescent="0.25"/>
    <row r="40" s="186" customFormat="1" x14ac:dyDescent="0.25"/>
    <row r="41" s="186" customFormat="1" x14ac:dyDescent="0.25"/>
    <row r="42" s="186" customFormat="1" x14ac:dyDescent="0.25"/>
  </sheetData>
  <mergeCells count="2">
    <mergeCell ref="C7:F7"/>
    <mergeCell ref="C8:F8"/>
  </mergeCells>
  <pageMargins left="0.7" right="0.7" top="0.75" bottom="0.75" header="0.3" footer="0.3"/>
  <pageSetup paperSize="9" orientation="portrait" horizontalDpi="1200" verticalDpi="1200" r:id="rId1"/>
  <headerFooter>
    <oddHeader>&amp;L&amp;"Calibri"&amp;10&amp;K000000 SULIT&amp;1#_x000D_</oddHeader>
    <oddFooter>&amp;R_x000D_&amp;1#&amp;"Calibri"&amp;10&amp;K000000 SULIT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BF9D3-3D6C-4B9B-85B2-54224D0A8120}">
  <dimension ref="A1:G46"/>
  <sheetViews>
    <sheetView showGridLines="0" zoomScale="115" zoomScaleNormal="115" workbookViewId="0">
      <selection activeCell="B23" sqref="B23"/>
    </sheetView>
  </sheetViews>
  <sheetFormatPr defaultColWidth="9.21875" defaultRowHeight="13.2" x14ac:dyDescent="0.25"/>
  <cols>
    <col min="1" max="1" width="56.44140625" style="248" customWidth="1"/>
    <col min="2" max="2" width="9.77734375" style="248" customWidth="1"/>
    <col min="3" max="3" width="10.77734375" style="248" customWidth="1"/>
    <col min="4" max="16384" width="9.21875" style="248"/>
  </cols>
  <sheetData>
    <row r="1" spans="1:7" x14ac:dyDescent="0.25">
      <c r="A1" s="252" t="s">
        <v>398</v>
      </c>
      <c r="B1" s="252"/>
      <c r="C1" s="252"/>
      <c r="D1" s="252"/>
      <c r="E1" s="252"/>
      <c r="F1" s="252"/>
      <c r="G1" s="252"/>
    </row>
    <row r="2" spans="1:7" x14ac:dyDescent="0.25">
      <c r="A2" s="252" t="s">
        <v>399</v>
      </c>
    </row>
    <row r="3" spans="1:7" x14ac:dyDescent="0.25">
      <c r="A3" s="252"/>
    </row>
    <row r="4" spans="1:7" x14ac:dyDescent="0.25">
      <c r="A4" s="18" t="s">
        <v>207</v>
      </c>
    </row>
    <row r="5" spans="1:7" x14ac:dyDescent="0.25">
      <c r="A5" s="18" t="s">
        <v>208</v>
      </c>
    </row>
    <row r="6" spans="1:7" x14ac:dyDescent="0.25">
      <c r="A6" s="18"/>
    </row>
    <row r="7" spans="1:7" x14ac:dyDescent="0.25">
      <c r="A7" s="19" t="s">
        <v>400</v>
      </c>
    </row>
    <row r="8" spans="1:7" x14ac:dyDescent="0.25">
      <c r="A8" s="19" t="s">
        <v>401</v>
      </c>
    </row>
    <row r="9" spans="1:7" x14ac:dyDescent="0.25">
      <c r="A9" s="19" t="s">
        <v>402</v>
      </c>
    </row>
    <row r="10" spans="1:7" x14ac:dyDescent="0.25">
      <c r="A10" s="19" t="s">
        <v>403</v>
      </c>
    </row>
    <row r="11" spans="1:7" x14ac:dyDescent="0.25">
      <c r="A11" s="18"/>
    </row>
    <row r="12" spans="1:7" x14ac:dyDescent="0.25">
      <c r="A12" s="305" t="s">
        <v>404</v>
      </c>
      <c r="B12" s="254" t="s">
        <v>252</v>
      </c>
      <c r="C12" s="254" t="s">
        <v>253</v>
      </c>
    </row>
    <row r="13" spans="1:7" x14ac:dyDescent="0.25">
      <c r="A13" s="305" t="s">
        <v>391</v>
      </c>
      <c r="B13" s="253" t="s">
        <v>308</v>
      </c>
      <c r="C13" s="254" t="s">
        <v>310</v>
      </c>
    </row>
    <row r="14" spans="1:7" x14ac:dyDescent="0.25">
      <c r="A14" s="20" t="s">
        <v>393</v>
      </c>
      <c r="B14" s="256">
        <v>0.105</v>
      </c>
      <c r="C14" s="21">
        <v>0.1003</v>
      </c>
      <c r="E14" s="304"/>
      <c r="F14" s="304"/>
    </row>
    <row r="15" spans="1:7" x14ac:dyDescent="0.25">
      <c r="A15" s="22" t="s">
        <v>394</v>
      </c>
      <c r="B15" s="23">
        <v>0.18659999999999999</v>
      </c>
      <c r="C15" s="21">
        <v>0.17910000000000001</v>
      </c>
      <c r="E15" s="304"/>
      <c r="F15" s="304"/>
    </row>
    <row r="16" spans="1:7" x14ac:dyDescent="0.25">
      <c r="A16" s="22" t="s">
        <v>395</v>
      </c>
      <c r="B16" s="23">
        <v>0.33239999999999997</v>
      </c>
      <c r="C16" s="21">
        <v>0.32990000000000003</v>
      </c>
      <c r="E16" s="304"/>
      <c r="F16" s="304"/>
    </row>
    <row r="17" spans="1:6" x14ac:dyDescent="0.25">
      <c r="A17" s="20" t="s">
        <v>396</v>
      </c>
      <c r="B17" s="23">
        <v>0.376</v>
      </c>
      <c r="C17" s="21">
        <v>0.39069999999999999</v>
      </c>
      <c r="E17" s="304"/>
      <c r="F17" s="304"/>
    </row>
    <row r="41" spans="1:3" x14ac:dyDescent="0.25">
      <c r="A41" s="252"/>
    </row>
    <row r="43" spans="1:3" x14ac:dyDescent="0.25">
      <c r="A43" s="186"/>
      <c r="B43" s="186"/>
      <c r="C43" s="186"/>
    </row>
    <row r="44" spans="1:3" x14ac:dyDescent="0.25">
      <c r="A44" s="186"/>
      <c r="B44" s="186"/>
      <c r="C44" s="186"/>
    </row>
    <row r="45" spans="1:3" x14ac:dyDescent="0.25">
      <c r="A45" s="186"/>
      <c r="B45" s="186"/>
      <c r="C45" s="186"/>
    </row>
    <row r="46" spans="1:3" x14ac:dyDescent="0.25">
      <c r="A46" s="186"/>
      <c r="B46" s="186"/>
      <c r="C46" s="186"/>
    </row>
  </sheetData>
  <pageMargins left="0.7" right="0.7" top="0.75" bottom="0.75" header="0.3" footer="0.3"/>
  <headerFooter>
    <oddHeader>&amp;L&amp;"Calibri"&amp;10&amp;K000000 SULIT&amp;1#_x000D_</oddHeader>
    <oddFooter>&amp;R_x000D_&amp;1#&amp;"Calibri"&amp;10&amp;K000000 SULIT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EAE0D-0DCC-4097-B1C2-11AD572CF98E}">
  <dimension ref="A1:N46"/>
  <sheetViews>
    <sheetView showGridLines="0" zoomScaleNormal="100" workbookViewId="0">
      <selection activeCell="B23" sqref="B23"/>
    </sheetView>
  </sheetViews>
  <sheetFormatPr defaultColWidth="9.21875" defaultRowHeight="13.2" x14ac:dyDescent="0.25"/>
  <cols>
    <col min="1" max="2" width="18.44140625" style="248" customWidth="1"/>
    <col min="3" max="18" width="9.21875" style="248"/>
    <col min="19" max="26" width="0" style="248" hidden="1" customWidth="1"/>
    <col min="27" max="16384" width="9.21875" style="248"/>
  </cols>
  <sheetData>
    <row r="1" spans="1:14" x14ac:dyDescent="0.25">
      <c r="A1" s="247" t="s">
        <v>405</v>
      </c>
    </row>
    <row r="2" spans="1:14" x14ac:dyDescent="0.25">
      <c r="A2" s="247" t="s">
        <v>406</v>
      </c>
    </row>
    <row r="3" spans="1:14" x14ac:dyDescent="0.25">
      <c r="B3" s="247"/>
    </row>
    <row r="4" spans="1:14" x14ac:dyDescent="0.25">
      <c r="A4" s="18" t="s">
        <v>207</v>
      </c>
    </row>
    <row r="5" spans="1:14" x14ac:dyDescent="0.25">
      <c r="A5" s="18" t="s">
        <v>208</v>
      </c>
    </row>
    <row r="6" spans="1:14" x14ac:dyDescent="0.25">
      <c r="A6" s="18"/>
    </row>
    <row r="7" spans="1:14" x14ac:dyDescent="0.25">
      <c r="A7" s="18"/>
      <c r="C7" s="386" t="s">
        <v>407</v>
      </c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</row>
    <row r="8" spans="1:14" x14ac:dyDescent="0.25">
      <c r="A8" s="18"/>
      <c r="C8" s="386" t="s">
        <v>408</v>
      </c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</row>
    <row r="9" spans="1:14" x14ac:dyDescent="0.25">
      <c r="C9" s="387">
        <v>2023</v>
      </c>
      <c r="D9" s="388"/>
      <c r="E9" s="388"/>
      <c r="F9" s="388"/>
      <c r="G9" s="388"/>
      <c r="H9" s="388"/>
      <c r="I9" s="386">
        <v>2024</v>
      </c>
      <c r="J9" s="386"/>
      <c r="K9" s="386"/>
      <c r="L9" s="386"/>
      <c r="M9" s="386"/>
      <c r="N9" s="386"/>
    </row>
    <row r="10" spans="1:14" x14ac:dyDescent="0.25">
      <c r="C10" s="183" t="s">
        <v>409</v>
      </c>
      <c r="D10" s="183" t="s">
        <v>410</v>
      </c>
      <c r="E10" s="183" t="s">
        <v>411</v>
      </c>
      <c r="F10" s="183" t="s">
        <v>412</v>
      </c>
      <c r="G10" s="183" t="s">
        <v>413</v>
      </c>
      <c r="H10" s="183" t="s">
        <v>414</v>
      </c>
      <c r="I10" s="183" t="s">
        <v>415</v>
      </c>
      <c r="J10" s="183" t="s">
        <v>416</v>
      </c>
      <c r="K10" s="183" t="s">
        <v>417</v>
      </c>
      <c r="L10" s="183" t="s">
        <v>418</v>
      </c>
      <c r="M10" s="183" t="s">
        <v>419</v>
      </c>
      <c r="N10" s="183" t="s">
        <v>420</v>
      </c>
    </row>
    <row r="11" spans="1:14" x14ac:dyDescent="0.25">
      <c r="C11" s="183" t="s">
        <v>409</v>
      </c>
      <c r="D11" s="183" t="s">
        <v>421</v>
      </c>
      <c r="E11" s="183" t="s">
        <v>411</v>
      </c>
      <c r="F11" s="183" t="s">
        <v>422</v>
      </c>
      <c r="G11" s="183" t="s">
        <v>413</v>
      </c>
      <c r="H11" s="183" t="s">
        <v>423</v>
      </c>
      <c r="I11" s="183" t="s">
        <v>415</v>
      </c>
      <c r="J11" s="183" t="s">
        <v>416</v>
      </c>
      <c r="K11" s="183" t="s">
        <v>424</v>
      </c>
      <c r="L11" s="183" t="s">
        <v>418</v>
      </c>
      <c r="M11" s="183" t="s">
        <v>425</v>
      </c>
      <c r="N11" s="183" t="s">
        <v>426</v>
      </c>
    </row>
    <row r="12" spans="1:14" x14ac:dyDescent="0.25">
      <c r="A12" s="249" t="s">
        <v>427</v>
      </c>
      <c r="B12" s="249" t="s">
        <v>428</v>
      </c>
      <c r="C12" s="250">
        <v>1.34</v>
      </c>
      <c r="D12" s="250">
        <v>1.33</v>
      </c>
      <c r="E12" s="250">
        <v>1.25</v>
      </c>
      <c r="F12" s="250">
        <v>1.26</v>
      </c>
      <c r="G12" s="250">
        <v>1.25</v>
      </c>
      <c r="H12" s="250">
        <v>1.23</v>
      </c>
      <c r="I12" s="250">
        <v>1.24</v>
      </c>
      <c r="J12" s="250">
        <v>1.26</v>
      </c>
      <c r="K12" s="250">
        <v>1.23</v>
      </c>
      <c r="L12" s="250">
        <v>1.23</v>
      </c>
      <c r="M12" s="250">
        <v>1.2</v>
      </c>
      <c r="N12" s="250">
        <v>1.17</v>
      </c>
    </row>
    <row r="13" spans="1:14" x14ac:dyDescent="0.25">
      <c r="A13" s="249" t="s">
        <v>429</v>
      </c>
      <c r="B13" s="249" t="s">
        <v>430</v>
      </c>
      <c r="C13" s="250">
        <v>0.82</v>
      </c>
      <c r="D13" s="250">
        <v>0.86</v>
      </c>
      <c r="E13" s="250">
        <v>0.76</v>
      </c>
      <c r="F13" s="250">
        <v>0.74</v>
      </c>
      <c r="G13" s="250">
        <v>0.77</v>
      </c>
      <c r="H13" s="250">
        <v>0.79</v>
      </c>
      <c r="I13" s="250">
        <v>0.87</v>
      </c>
      <c r="J13" s="250">
        <v>0.72</v>
      </c>
      <c r="K13" s="250">
        <v>0.71</v>
      </c>
      <c r="L13" s="250">
        <v>0.85</v>
      </c>
      <c r="M13" s="250">
        <v>0.76</v>
      </c>
      <c r="N13" s="250">
        <v>0.79</v>
      </c>
    </row>
    <row r="14" spans="1:14" x14ac:dyDescent="0.25"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</row>
    <row r="15" spans="1:14" x14ac:dyDescent="0.25"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</row>
    <row r="16" spans="1:14" x14ac:dyDescent="0.25">
      <c r="C16" s="306"/>
      <c r="D16" s="306"/>
      <c r="E16" s="306"/>
      <c r="F16" s="306"/>
      <c r="G16" s="306"/>
      <c r="H16" s="306"/>
      <c r="I16" s="306"/>
      <c r="J16" s="306"/>
      <c r="K16" s="306"/>
      <c r="L16" s="306"/>
      <c r="M16" s="306"/>
      <c r="N16" s="306"/>
    </row>
    <row r="18" spans="3:14" x14ac:dyDescent="0.25"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</row>
    <row r="43" spans="3:14" x14ac:dyDescent="0.25"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</row>
    <row r="44" spans="3:14" x14ac:dyDescent="0.25"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</row>
    <row r="45" spans="3:14" x14ac:dyDescent="0.25"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</row>
    <row r="46" spans="3:14" x14ac:dyDescent="0.25"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</row>
  </sheetData>
  <mergeCells count="4">
    <mergeCell ref="C7:N7"/>
    <mergeCell ref="C9:H9"/>
    <mergeCell ref="I9:N9"/>
    <mergeCell ref="C8:N8"/>
  </mergeCells>
  <pageMargins left="0.7" right="0.7" top="0.75" bottom="0.75" header="0.3" footer="0.3"/>
  <headerFooter>
    <oddHeader>&amp;L&amp;"Calibri"&amp;10&amp;K000000 SULIT&amp;1#_x000D_</oddHeader>
    <oddFooter>&amp;R_x000D_&amp;1#&amp;"Calibri"&amp;10&amp;K000000 SULIT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10A2-F1CE-4FAA-B61E-1DDADFE20461}">
  <dimension ref="A1:N60"/>
  <sheetViews>
    <sheetView showGridLines="0" zoomScale="81" zoomScaleNormal="145" workbookViewId="0">
      <selection activeCell="B23" sqref="B23"/>
    </sheetView>
  </sheetViews>
  <sheetFormatPr defaultColWidth="8.77734375" defaultRowHeight="13.2" x14ac:dyDescent="0.25"/>
  <cols>
    <col min="1" max="2" width="32.21875" style="28" customWidth="1"/>
    <col min="3" max="8" width="22.44140625" style="28" customWidth="1"/>
    <col min="9" max="10" width="18.5546875" style="28" customWidth="1"/>
    <col min="11" max="11" width="10.77734375" style="28" customWidth="1"/>
    <col min="12" max="13" width="11" style="28" customWidth="1"/>
    <col min="14" max="16384" width="8.77734375" style="28"/>
  </cols>
  <sheetData>
    <row r="1" spans="1:14" x14ac:dyDescent="0.25">
      <c r="A1" s="29" t="s">
        <v>431</v>
      </c>
      <c r="B1" s="29"/>
    </row>
    <row r="2" spans="1:14" x14ac:dyDescent="0.25">
      <c r="A2" s="29" t="s">
        <v>432</v>
      </c>
      <c r="B2" s="29"/>
    </row>
    <row r="3" spans="1:14" x14ac:dyDescent="0.25">
      <c r="A3" s="29"/>
      <c r="B3" s="29"/>
    </row>
    <row r="4" spans="1:14" x14ac:dyDescent="0.25">
      <c r="A4" s="199" t="s">
        <v>433</v>
      </c>
      <c r="B4" s="199"/>
    </row>
    <row r="5" spans="1:14" x14ac:dyDescent="0.25">
      <c r="A5" s="28" t="s">
        <v>434</v>
      </c>
    </row>
    <row r="6" spans="1:14" x14ac:dyDescent="0.25">
      <c r="C6" s="209"/>
      <c r="D6" s="209"/>
    </row>
    <row r="7" spans="1:14" x14ac:dyDescent="0.25">
      <c r="A7" s="99" t="s">
        <v>158</v>
      </c>
      <c r="C7" s="210"/>
      <c r="D7" s="210"/>
    </row>
    <row r="8" spans="1:14" x14ac:dyDescent="0.25">
      <c r="A8" s="99" t="s">
        <v>159</v>
      </c>
    </row>
    <row r="10" spans="1:14" x14ac:dyDescent="0.25">
      <c r="C10" s="381" t="s">
        <v>435</v>
      </c>
      <c r="D10" s="382"/>
      <c r="E10" s="382"/>
      <c r="F10" s="382"/>
      <c r="G10" s="382"/>
      <c r="H10" s="382"/>
      <c r="I10" s="383"/>
      <c r="J10" s="209"/>
      <c r="K10" s="215"/>
      <c r="L10" s="215"/>
      <c r="M10" s="215"/>
    </row>
    <row r="11" spans="1:14" x14ac:dyDescent="0.25">
      <c r="C11" s="381" t="s">
        <v>436</v>
      </c>
      <c r="D11" s="382"/>
      <c r="E11" s="382"/>
      <c r="F11" s="382"/>
      <c r="G11" s="382"/>
      <c r="H11" s="382"/>
      <c r="I11" s="383"/>
      <c r="J11" s="209"/>
      <c r="K11" s="215"/>
      <c r="L11" s="215"/>
      <c r="M11" s="215"/>
    </row>
    <row r="12" spans="1:14" x14ac:dyDescent="0.25">
      <c r="A12" s="216"/>
      <c r="B12" s="216"/>
      <c r="C12" s="217">
        <v>2019</v>
      </c>
      <c r="D12" s="217">
        <v>2020</v>
      </c>
      <c r="E12" s="217">
        <v>2021</v>
      </c>
      <c r="F12" s="217">
        <v>2022</v>
      </c>
      <c r="G12" s="217">
        <v>2023</v>
      </c>
      <c r="H12" s="217" t="s">
        <v>238</v>
      </c>
      <c r="I12" s="202" t="s">
        <v>437</v>
      </c>
      <c r="J12" s="218"/>
      <c r="K12" s="219"/>
      <c r="L12" s="219"/>
      <c r="M12" s="219"/>
    </row>
    <row r="13" spans="1:14" x14ac:dyDescent="0.25">
      <c r="A13" s="216"/>
      <c r="B13" s="216"/>
      <c r="C13" s="202">
        <v>2019</v>
      </c>
      <c r="D13" s="202">
        <v>2020</v>
      </c>
      <c r="E13" s="202">
        <v>2021</v>
      </c>
      <c r="F13" s="202">
        <v>2022</v>
      </c>
      <c r="G13" s="217">
        <v>2023</v>
      </c>
      <c r="H13" s="220" t="s">
        <v>239</v>
      </c>
      <c r="I13" s="220" t="s">
        <v>184</v>
      </c>
      <c r="J13" s="221"/>
      <c r="K13" s="219"/>
      <c r="L13" s="219"/>
      <c r="M13" s="219"/>
    </row>
    <row r="14" spans="1:14" x14ac:dyDescent="0.25">
      <c r="A14" s="205" t="s">
        <v>438</v>
      </c>
      <c r="B14" s="205" t="s">
        <v>439</v>
      </c>
      <c r="C14" s="222">
        <v>52.32</v>
      </c>
      <c r="D14" s="222">
        <v>47.84</v>
      </c>
      <c r="E14" s="222">
        <v>49.7</v>
      </c>
      <c r="F14" s="222">
        <v>60.8</v>
      </c>
      <c r="G14" s="222">
        <v>62.646999999999998</v>
      </c>
      <c r="H14" s="222">
        <v>62.81</v>
      </c>
      <c r="I14" s="222">
        <v>59.16</v>
      </c>
      <c r="J14" s="223"/>
      <c r="K14" s="223"/>
      <c r="L14" s="223"/>
      <c r="M14" s="223"/>
    </row>
    <row r="15" spans="1:14" x14ac:dyDescent="0.25">
      <c r="G15" s="330"/>
      <c r="M15" s="29"/>
      <c r="N15" s="24"/>
    </row>
    <row r="16" spans="1:14" x14ac:dyDescent="0.25">
      <c r="A16" s="207"/>
      <c r="B16" s="207"/>
      <c r="C16" s="212"/>
      <c r="D16" s="212"/>
      <c r="E16" s="212"/>
      <c r="F16" s="212"/>
      <c r="G16" s="212"/>
      <c r="H16" s="212"/>
      <c r="I16" s="212"/>
    </row>
    <row r="33" spans="3:4" x14ac:dyDescent="0.25">
      <c r="C33" s="24"/>
      <c r="D33" s="24"/>
    </row>
    <row r="36" spans="3:4" x14ac:dyDescent="0.25">
      <c r="C36" s="209"/>
      <c r="D36" s="209"/>
    </row>
    <row r="37" spans="3:4" x14ac:dyDescent="0.25">
      <c r="C37" s="210"/>
      <c r="D37" s="210"/>
    </row>
    <row r="38" spans="3:4" x14ac:dyDescent="0.25">
      <c r="C38" s="209"/>
      <c r="D38" s="209"/>
    </row>
    <row r="39" spans="3:4" x14ac:dyDescent="0.25">
      <c r="C39" s="209"/>
      <c r="D39" s="209"/>
    </row>
    <row r="60" spans="3:4" x14ac:dyDescent="0.25">
      <c r="C60" s="24"/>
      <c r="D60" s="24"/>
    </row>
  </sheetData>
  <mergeCells count="2">
    <mergeCell ref="C10:I10"/>
    <mergeCell ref="C11:I11"/>
  </mergeCells>
  <pageMargins left="0.7" right="0.7" top="0.75" bottom="0.75" header="0.3" footer="0.3"/>
  <pageSetup orientation="portrait" r:id="rId1"/>
  <headerFooter>
    <oddHeader>&amp;L&amp;"Calibri"&amp;10&amp;K000000 TERHAD&amp;1#_x000D_</oddHeader>
    <oddFooter>&amp;R_x000D_&amp;1#&amp;"Calibri"&amp;10&amp;K000000 TERHAD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5C7B1-7252-4F7F-9B2D-86EDB4EACD75}">
  <dimension ref="A1:M37"/>
  <sheetViews>
    <sheetView showGridLines="0" zoomScale="85" zoomScaleNormal="85" workbookViewId="0">
      <selection activeCell="B23" sqref="B23"/>
    </sheetView>
  </sheetViews>
  <sheetFormatPr defaultColWidth="9.21875" defaultRowHeight="13.2" x14ac:dyDescent="0.25"/>
  <cols>
    <col min="1" max="2" width="28.5546875" style="189" customWidth="1"/>
    <col min="3" max="9" width="15.5546875" style="189" customWidth="1"/>
    <col min="10" max="16384" width="9.21875" style="189"/>
  </cols>
  <sheetData>
    <row r="1" spans="1:13" x14ac:dyDescent="0.25">
      <c r="A1" s="29" t="s">
        <v>440</v>
      </c>
      <c r="B1" s="28"/>
      <c r="C1" s="28"/>
      <c r="D1" s="28"/>
      <c r="F1" s="242"/>
    </row>
    <row r="2" spans="1:13" x14ac:dyDescent="0.25">
      <c r="A2" s="29" t="s">
        <v>441</v>
      </c>
      <c r="B2" s="28"/>
      <c r="C2" s="28"/>
      <c r="D2" s="28"/>
      <c r="F2" s="243"/>
    </row>
    <row r="3" spans="1:13" x14ac:dyDescent="0.25">
      <c r="A3" s="284"/>
      <c r="B3" s="28"/>
      <c r="C3" s="28"/>
      <c r="D3" s="28"/>
    </row>
    <row r="4" spans="1:13" x14ac:dyDescent="0.25">
      <c r="A4" s="199" t="s">
        <v>442</v>
      </c>
      <c r="B4" s="199"/>
      <c r="C4" s="28"/>
      <c r="D4" s="28"/>
    </row>
    <row r="5" spans="1:13" x14ac:dyDescent="0.25">
      <c r="A5" s="28" t="s">
        <v>443</v>
      </c>
      <c r="B5" s="28"/>
      <c r="C5" s="28"/>
      <c r="D5" s="28"/>
    </row>
    <row r="7" spans="1:13" x14ac:dyDescent="0.25">
      <c r="A7" s="19" t="s">
        <v>444</v>
      </c>
    </row>
    <row r="8" spans="1:13" x14ac:dyDescent="0.25">
      <c r="A8" s="19" t="s">
        <v>445</v>
      </c>
    </row>
    <row r="9" spans="1:13" x14ac:dyDescent="0.25">
      <c r="A9" s="19"/>
    </row>
    <row r="10" spans="1:13" x14ac:dyDescent="0.25">
      <c r="A10" s="28"/>
      <c r="B10" s="28"/>
      <c r="C10" s="381" t="s">
        <v>435</v>
      </c>
      <c r="D10" s="382"/>
      <c r="E10" s="382"/>
      <c r="F10" s="382"/>
      <c r="G10" s="382"/>
      <c r="H10" s="382"/>
      <c r="I10" s="383"/>
    </row>
    <row r="11" spans="1:13" x14ac:dyDescent="0.25">
      <c r="A11" s="28"/>
      <c r="B11" s="28"/>
      <c r="C11" s="381" t="s">
        <v>436</v>
      </c>
      <c r="D11" s="382"/>
      <c r="E11" s="382"/>
      <c r="F11" s="382"/>
      <c r="G11" s="382"/>
      <c r="H11" s="382"/>
      <c r="I11" s="383"/>
    </row>
    <row r="12" spans="1:13" x14ac:dyDescent="0.25">
      <c r="A12" s="216"/>
      <c r="B12" s="216"/>
      <c r="C12" s="202">
        <v>2019</v>
      </c>
      <c r="D12" s="202">
        <v>2020</v>
      </c>
      <c r="E12" s="202">
        <v>2021</v>
      </c>
      <c r="F12" s="202">
        <v>2022</v>
      </c>
      <c r="G12" s="202">
        <v>2023</v>
      </c>
      <c r="H12" s="204" t="s">
        <v>238</v>
      </c>
      <c r="I12" s="204" t="s">
        <v>240</v>
      </c>
    </row>
    <row r="13" spans="1:13" x14ac:dyDescent="0.25">
      <c r="A13" s="216"/>
      <c r="B13" s="216"/>
      <c r="C13" s="202">
        <v>2019</v>
      </c>
      <c r="D13" s="202">
        <v>2020</v>
      </c>
      <c r="E13" s="202">
        <v>2021</v>
      </c>
      <c r="F13" s="202">
        <v>2022</v>
      </c>
      <c r="G13" s="202">
        <v>2023</v>
      </c>
      <c r="H13" s="204" t="s">
        <v>239</v>
      </c>
      <c r="I13" s="204" t="s">
        <v>241</v>
      </c>
      <c r="M13" s="214"/>
    </row>
    <row r="14" spans="1:13" x14ac:dyDescent="0.25">
      <c r="A14" s="206" t="s">
        <v>446</v>
      </c>
      <c r="B14" s="206" t="s">
        <v>447</v>
      </c>
      <c r="C14" s="246">
        <v>160672</v>
      </c>
      <c r="D14" s="246">
        <v>167104</v>
      </c>
      <c r="E14" s="246">
        <v>183918</v>
      </c>
      <c r="F14" s="246">
        <v>151683</v>
      </c>
      <c r="G14" s="246">
        <v>128315</v>
      </c>
      <c r="H14" s="246">
        <v>132457</v>
      </c>
      <c r="I14" s="246">
        <v>134170</v>
      </c>
    </row>
    <row r="15" spans="1:13" x14ac:dyDescent="0.25">
      <c r="M15" s="29"/>
    </row>
    <row r="18" spans="1:9" x14ac:dyDescent="0.25">
      <c r="A18" s="186"/>
      <c r="B18" s="186"/>
      <c r="C18" s="186"/>
      <c r="D18" s="186"/>
      <c r="E18" s="186"/>
      <c r="F18" s="186"/>
      <c r="G18" s="186"/>
      <c r="H18" s="186"/>
      <c r="I18" s="186"/>
    </row>
    <row r="19" spans="1:9" x14ac:dyDescent="0.25">
      <c r="A19" s="186"/>
      <c r="B19" s="186"/>
      <c r="C19" s="186"/>
      <c r="D19" s="186"/>
      <c r="E19" s="186"/>
      <c r="F19" s="186"/>
      <c r="G19" s="186"/>
      <c r="H19" s="186"/>
      <c r="I19" s="186"/>
    </row>
    <row r="20" spans="1:9" x14ac:dyDescent="0.25">
      <c r="A20" s="186"/>
      <c r="B20" s="186"/>
      <c r="C20" s="186"/>
      <c r="D20" s="186"/>
      <c r="E20" s="186"/>
      <c r="F20" s="186"/>
      <c r="G20" s="186"/>
      <c r="H20" s="186"/>
      <c r="I20" s="186"/>
    </row>
    <row r="21" spans="1:9" x14ac:dyDescent="0.25">
      <c r="A21" s="186"/>
      <c r="B21" s="186"/>
      <c r="C21" s="186"/>
      <c r="D21" s="186"/>
      <c r="E21" s="186"/>
      <c r="F21" s="186"/>
      <c r="G21" s="186"/>
      <c r="H21" s="186"/>
      <c r="I21" s="186"/>
    </row>
    <row r="22" spans="1:9" x14ac:dyDescent="0.25">
      <c r="A22" s="186"/>
      <c r="B22" s="186"/>
      <c r="C22" s="186"/>
      <c r="D22" s="186"/>
      <c r="E22" s="186"/>
      <c r="F22" s="186"/>
      <c r="G22" s="186"/>
      <c r="H22" s="186"/>
      <c r="I22" s="186"/>
    </row>
    <row r="23" spans="1:9" x14ac:dyDescent="0.25">
      <c r="A23" s="186"/>
      <c r="B23" s="186"/>
      <c r="C23" s="186"/>
      <c r="D23" s="186"/>
      <c r="E23" s="186"/>
      <c r="F23" s="186"/>
      <c r="G23" s="186"/>
      <c r="H23" s="186"/>
      <c r="I23" s="186"/>
    </row>
    <row r="24" spans="1:9" x14ac:dyDescent="0.25">
      <c r="A24" s="186"/>
      <c r="B24" s="186"/>
      <c r="C24" s="186"/>
      <c r="D24" s="186"/>
      <c r="E24" s="186"/>
      <c r="F24" s="186"/>
      <c r="G24" s="186"/>
      <c r="H24" s="186"/>
      <c r="I24" s="186"/>
    </row>
    <row r="25" spans="1:9" x14ac:dyDescent="0.25">
      <c r="A25" s="186"/>
      <c r="B25" s="186"/>
      <c r="C25" s="186"/>
      <c r="D25" s="186"/>
      <c r="E25" s="186"/>
      <c r="F25" s="186"/>
      <c r="G25" s="186"/>
      <c r="H25" s="186"/>
      <c r="I25" s="186"/>
    </row>
    <row r="26" spans="1:9" x14ac:dyDescent="0.25">
      <c r="A26" s="186"/>
      <c r="B26" s="186"/>
      <c r="C26" s="186"/>
      <c r="D26" s="186"/>
      <c r="E26" s="186"/>
      <c r="F26" s="186"/>
      <c r="G26" s="186"/>
      <c r="H26" s="186"/>
      <c r="I26" s="186"/>
    </row>
    <row r="27" spans="1:9" x14ac:dyDescent="0.25">
      <c r="A27" s="186"/>
      <c r="B27" s="186"/>
      <c r="C27" s="186"/>
      <c r="D27" s="186"/>
      <c r="E27" s="186"/>
      <c r="F27" s="186"/>
      <c r="G27" s="186"/>
      <c r="H27" s="186"/>
      <c r="I27" s="186"/>
    </row>
    <row r="28" spans="1:9" x14ac:dyDescent="0.25">
      <c r="A28" s="186"/>
      <c r="B28" s="186"/>
      <c r="C28" s="186"/>
      <c r="D28" s="186"/>
      <c r="E28" s="186"/>
      <c r="F28" s="186"/>
      <c r="G28" s="186"/>
      <c r="H28" s="186"/>
      <c r="I28" s="186"/>
    </row>
    <row r="29" spans="1:9" x14ac:dyDescent="0.25">
      <c r="A29" s="186"/>
      <c r="B29" s="186"/>
      <c r="C29" s="186"/>
      <c r="D29" s="186"/>
      <c r="E29" s="186"/>
      <c r="F29" s="186"/>
      <c r="G29" s="186"/>
      <c r="H29" s="186"/>
      <c r="I29" s="186"/>
    </row>
    <row r="30" spans="1:9" x14ac:dyDescent="0.25">
      <c r="A30" s="186"/>
      <c r="B30" s="186"/>
      <c r="C30" s="186"/>
      <c r="D30" s="186"/>
      <c r="E30" s="186"/>
      <c r="F30" s="186"/>
      <c r="G30" s="186"/>
      <c r="H30" s="186"/>
      <c r="I30" s="186"/>
    </row>
    <row r="31" spans="1:9" x14ac:dyDescent="0.25">
      <c r="A31" s="186"/>
      <c r="B31" s="186"/>
      <c r="C31" s="186"/>
      <c r="D31" s="186"/>
      <c r="E31" s="186"/>
      <c r="F31" s="186"/>
      <c r="G31" s="186"/>
      <c r="H31" s="186"/>
      <c r="I31" s="186"/>
    </row>
    <row r="32" spans="1:9" x14ac:dyDescent="0.25">
      <c r="A32" s="186"/>
      <c r="B32" s="186"/>
      <c r="C32" s="186"/>
      <c r="D32" s="186"/>
      <c r="E32" s="186"/>
      <c r="F32" s="186"/>
      <c r="G32" s="186"/>
      <c r="H32" s="186"/>
      <c r="I32" s="186"/>
    </row>
    <row r="33" spans="1:9" x14ac:dyDescent="0.25">
      <c r="A33" s="186"/>
      <c r="B33" s="186"/>
      <c r="C33" s="186"/>
      <c r="D33" s="186"/>
      <c r="E33" s="186"/>
      <c r="F33" s="186"/>
      <c r="G33" s="186"/>
      <c r="H33" s="186"/>
      <c r="I33" s="186"/>
    </row>
    <row r="34" spans="1:9" x14ac:dyDescent="0.25">
      <c r="A34" s="186"/>
      <c r="B34" s="186"/>
      <c r="C34" s="186"/>
      <c r="D34" s="186"/>
      <c r="E34" s="186"/>
      <c r="F34" s="186"/>
      <c r="G34" s="186"/>
      <c r="H34" s="186"/>
      <c r="I34" s="186"/>
    </row>
    <row r="35" spans="1:9" x14ac:dyDescent="0.25">
      <c r="A35" s="186"/>
      <c r="B35" s="186"/>
      <c r="C35" s="186"/>
      <c r="D35" s="186"/>
      <c r="E35" s="186"/>
      <c r="F35" s="186"/>
      <c r="G35" s="186"/>
      <c r="H35" s="186"/>
      <c r="I35" s="186"/>
    </row>
    <row r="36" spans="1:9" x14ac:dyDescent="0.25">
      <c r="A36" s="186"/>
      <c r="B36" s="186"/>
      <c r="C36" s="186"/>
      <c r="D36" s="186"/>
      <c r="E36" s="186"/>
      <c r="F36" s="186"/>
      <c r="G36" s="186"/>
      <c r="H36" s="186"/>
      <c r="I36" s="186"/>
    </row>
    <row r="37" spans="1:9" x14ac:dyDescent="0.25">
      <c r="A37" s="186"/>
      <c r="B37" s="186"/>
      <c r="C37" s="186"/>
      <c r="D37" s="186"/>
      <c r="E37" s="186"/>
      <c r="F37" s="186"/>
      <c r="G37" s="186"/>
      <c r="H37" s="186"/>
      <c r="I37" s="186"/>
    </row>
  </sheetData>
  <mergeCells count="2">
    <mergeCell ref="C10:I10"/>
    <mergeCell ref="C11:I11"/>
  </mergeCells>
  <pageMargins left="0.7" right="0.7" top="0.75" bottom="0.75" header="0.3" footer="0.3"/>
  <headerFooter>
    <oddHeader>&amp;L&amp;"Calibri"&amp;10&amp;K000000 TERHAD&amp;1#_x000D_</oddHeader>
    <oddFooter>&amp;R_x000D_&amp;1#&amp;"Calibri"&amp;10&amp;K000000 TERHAD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798F6-3E5A-4E35-8117-2F4133B2DDB2}">
  <dimension ref="A1:G25"/>
  <sheetViews>
    <sheetView showGridLines="0" workbookViewId="0">
      <selection activeCell="C17" sqref="C17"/>
    </sheetView>
  </sheetViews>
  <sheetFormatPr defaultColWidth="8.77734375" defaultRowHeight="13.2" x14ac:dyDescent="0.25"/>
  <cols>
    <col min="1" max="1" width="34" style="39" customWidth="1"/>
    <col min="2" max="2" width="21.77734375" style="39" bestFit="1" customWidth="1"/>
    <col min="3" max="3" width="26.77734375" style="39" customWidth="1"/>
    <col min="4" max="4" width="17.77734375" style="39" customWidth="1"/>
    <col min="5" max="5" width="37.5546875" style="39" bestFit="1" customWidth="1"/>
    <col min="6" max="6" width="49.44140625" style="39" customWidth="1"/>
    <col min="7" max="7" width="19.77734375" style="39" customWidth="1"/>
    <col min="8" max="16384" width="8.77734375" style="39"/>
  </cols>
  <sheetData>
    <row r="1" spans="1:6" x14ac:dyDescent="0.25">
      <c r="A1" s="89" t="s">
        <v>152</v>
      </c>
    </row>
    <row r="2" spans="1:6" x14ac:dyDescent="0.25">
      <c r="A2" s="89" t="s">
        <v>153</v>
      </c>
    </row>
    <row r="4" spans="1:6" x14ac:dyDescent="0.25">
      <c r="A4" s="98" t="s">
        <v>154</v>
      </c>
    </row>
    <row r="5" spans="1:6" x14ac:dyDescent="0.25">
      <c r="A5" s="98" t="s">
        <v>155</v>
      </c>
    </row>
    <row r="7" spans="1:6" x14ac:dyDescent="0.25">
      <c r="A7" s="175" t="s">
        <v>156</v>
      </c>
      <c r="B7" s="118"/>
    </row>
    <row r="8" spans="1:6" x14ac:dyDescent="0.25">
      <c r="A8" s="175" t="s">
        <v>157</v>
      </c>
      <c r="B8" s="116"/>
    </row>
    <row r="9" spans="1:6" x14ac:dyDescent="0.25">
      <c r="B9" s="117"/>
    </row>
    <row r="10" spans="1:6" x14ac:dyDescent="0.25">
      <c r="A10" s="99" t="s">
        <v>158</v>
      </c>
      <c r="B10" s="117"/>
    </row>
    <row r="11" spans="1:6" x14ac:dyDescent="0.25">
      <c r="A11" s="99" t="s">
        <v>159</v>
      </c>
      <c r="B11" s="117"/>
    </row>
    <row r="13" spans="1:6" x14ac:dyDescent="0.25">
      <c r="A13" s="175"/>
      <c r="B13" s="175"/>
      <c r="C13" s="373" t="s">
        <v>160</v>
      </c>
      <c r="D13" s="374"/>
      <c r="E13" s="373" t="s">
        <v>161</v>
      </c>
      <c r="F13" s="374"/>
    </row>
    <row r="14" spans="1:6" x14ac:dyDescent="0.25">
      <c r="A14" s="175"/>
      <c r="B14" s="175"/>
      <c r="C14" s="373" t="s">
        <v>160</v>
      </c>
      <c r="D14" s="374"/>
      <c r="E14" s="373" t="s">
        <v>162</v>
      </c>
      <c r="F14" s="374"/>
    </row>
    <row r="15" spans="1:6" ht="13.05" customHeight="1" x14ac:dyDescent="0.25">
      <c r="A15" s="175"/>
      <c r="B15" s="175"/>
      <c r="C15" s="176" t="s">
        <v>163</v>
      </c>
      <c r="D15" s="176" t="s">
        <v>164</v>
      </c>
      <c r="E15" s="176" t="s">
        <v>165</v>
      </c>
      <c r="F15" s="176" t="s">
        <v>166</v>
      </c>
    </row>
    <row r="16" spans="1:6" ht="14.55" customHeight="1" x14ac:dyDescent="0.25">
      <c r="A16" s="175"/>
      <c r="B16" s="175"/>
      <c r="C16" s="176" t="s">
        <v>167</v>
      </c>
      <c r="D16" s="176" t="s">
        <v>168</v>
      </c>
      <c r="E16" s="176" t="s">
        <v>169</v>
      </c>
      <c r="F16" s="176" t="s">
        <v>170</v>
      </c>
    </row>
    <row r="17" spans="1:7" ht="13.5" customHeight="1" x14ac:dyDescent="0.25">
      <c r="A17" s="177" t="s">
        <v>171</v>
      </c>
      <c r="B17" s="177" t="s">
        <v>172</v>
      </c>
      <c r="C17" s="103">
        <v>23.16</v>
      </c>
      <c r="D17" s="103">
        <v>6.64</v>
      </c>
      <c r="E17" s="103">
        <v>6.23</v>
      </c>
      <c r="F17" s="103">
        <v>0.87</v>
      </c>
    </row>
    <row r="18" spans="1:7" x14ac:dyDescent="0.25">
      <c r="A18" s="178" t="s">
        <v>173</v>
      </c>
      <c r="B18" s="178" t="s">
        <v>174</v>
      </c>
      <c r="C18" s="338">
        <v>20.9</v>
      </c>
      <c r="D18" s="102">
        <v>6.36</v>
      </c>
      <c r="E18" s="102">
        <v>5.69</v>
      </c>
      <c r="F18" s="102">
        <v>1.53</v>
      </c>
    </row>
    <row r="19" spans="1:7" x14ac:dyDescent="0.25">
      <c r="A19" s="178" t="s">
        <v>175</v>
      </c>
      <c r="B19" s="178" t="s">
        <v>176</v>
      </c>
      <c r="C19" s="102">
        <v>20.51</v>
      </c>
      <c r="D19" s="102">
        <v>6.84</v>
      </c>
      <c r="E19" s="102">
        <v>5.84</v>
      </c>
      <c r="F19" s="102">
        <v>1.44</v>
      </c>
      <c r="G19" s="311"/>
    </row>
    <row r="20" spans="1:7" x14ac:dyDescent="0.25">
      <c r="A20" s="178" t="s">
        <v>177</v>
      </c>
      <c r="B20" s="178" t="s">
        <v>178</v>
      </c>
      <c r="C20" s="102">
        <v>20.46</v>
      </c>
      <c r="D20" s="102">
        <v>7.04</v>
      </c>
      <c r="E20" s="102">
        <v>6.16</v>
      </c>
      <c r="F20" s="102">
        <v>1.37</v>
      </c>
    </row>
    <row r="22" spans="1:7" x14ac:dyDescent="0.25">
      <c r="C22" s="311"/>
      <c r="D22" s="311"/>
      <c r="E22" s="311"/>
      <c r="F22" s="301"/>
    </row>
    <row r="23" spans="1:7" x14ac:dyDescent="0.25">
      <c r="C23" s="301"/>
      <c r="D23" s="301"/>
      <c r="E23" s="301"/>
      <c r="F23" s="301"/>
    </row>
    <row r="24" spans="1:7" x14ac:dyDescent="0.25">
      <c r="C24" s="301"/>
      <c r="D24" s="301"/>
      <c r="E24" s="301"/>
      <c r="F24" s="301"/>
    </row>
    <row r="25" spans="1:7" x14ac:dyDescent="0.25">
      <c r="C25" s="301"/>
      <c r="D25" s="301"/>
      <c r="E25" s="301"/>
      <c r="F25" s="301"/>
    </row>
  </sheetData>
  <mergeCells count="4">
    <mergeCell ref="C13:D13"/>
    <mergeCell ref="E13:F13"/>
    <mergeCell ref="C14:D14"/>
    <mergeCell ref="E14:F1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FB05-4C75-4B87-9342-AF9E98EC0F7D}">
  <dimension ref="A1:M20"/>
  <sheetViews>
    <sheetView showGridLines="0" zoomScaleNormal="100" workbookViewId="0">
      <selection activeCell="B23" sqref="B23"/>
    </sheetView>
  </sheetViews>
  <sheetFormatPr defaultColWidth="9.21875" defaultRowHeight="13.2" x14ac:dyDescent="0.25"/>
  <cols>
    <col min="1" max="2" width="28.5546875" style="189" customWidth="1"/>
    <col min="3" max="9" width="15.5546875" style="189" customWidth="1"/>
    <col min="10" max="16384" width="9.21875" style="189"/>
  </cols>
  <sheetData>
    <row r="1" spans="1:13" x14ac:dyDescent="0.25">
      <c r="A1" s="29" t="s">
        <v>448</v>
      </c>
      <c r="B1" s="28"/>
      <c r="C1" s="28"/>
      <c r="D1" s="28"/>
      <c r="F1" s="242"/>
    </row>
    <row r="2" spans="1:13" x14ac:dyDescent="0.25">
      <c r="A2" s="29" t="s">
        <v>449</v>
      </c>
      <c r="B2" s="28"/>
      <c r="C2" s="28"/>
      <c r="D2" s="28"/>
      <c r="F2" s="243"/>
    </row>
    <row r="3" spans="1:13" x14ac:dyDescent="0.25">
      <c r="A3" s="29"/>
      <c r="B3" s="28"/>
      <c r="C3" s="28"/>
      <c r="D3" s="28"/>
    </row>
    <row r="4" spans="1:13" x14ac:dyDescent="0.25">
      <c r="A4" s="199" t="s">
        <v>442</v>
      </c>
      <c r="B4" s="199"/>
      <c r="C4" s="28"/>
      <c r="D4" s="28"/>
    </row>
    <row r="5" spans="1:13" x14ac:dyDescent="0.25">
      <c r="A5" s="28" t="s">
        <v>443</v>
      </c>
      <c r="B5" s="28"/>
      <c r="C5" s="28"/>
      <c r="D5" s="28"/>
    </row>
    <row r="6" spans="1:13" x14ac:dyDescent="0.25">
      <c r="A6" s="28"/>
      <c r="B6" s="28"/>
      <c r="C6" s="28"/>
      <c r="D6" s="28"/>
    </row>
    <row r="7" spans="1:13" x14ac:dyDescent="0.25">
      <c r="A7" s="28" t="s">
        <v>450</v>
      </c>
      <c r="B7" s="28"/>
      <c r="C7" s="28"/>
      <c r="D7" s="28"/>
    </row>
    <row r="8" spans="1:13" x14ac:dyDescent="0.25">
      <c r="A8" s="28" t="s">
        <v>451</v>
      </c>
      <c r="B8" s="28"/>
      <c r="C8" s="28"/>
      <c r="D8" s="28"/>
    </row>
    <row r="10" spans="1:13" x14ac:dyDescent="0.25">
      <c r="A10" s="28"/>
      <c r="B10" s="28"/>
      <c r="C10" s="381" t="s">
        <v>452</v>
      </c>
      <c r="D10" s="382"/>
      <c r="E10" s="382"/>
      <c r="F10" s="382"/>
      <c r="G10" s="382"/>
      <c r="H10" s="383"/>
      <c r="I10" s="209"/>
    </row>
    <row r="11" spans="1:13" x14ac:dyDescent="0.25">
      <c r="A11" s="28"/>
      <c r="B11" s="28"/>
      <c r="C11" s="381" t="s">
        <v>453</v>
      </c>
      <c r="D11" s="382"/>
      <c r="E11" s="382"/>
      <c r="F11" s="382"/>
      <c r="G11" s="382"/>
      <c r="H11" s="383"/>
      <c r="I11" s="209"/>
    </row>
    <row r="12" spans="1:13" x14ac:dyDescent="0.25">
      <c r="A12" s="216"/>
      <c r="B12" s="216"/>
      <c r="C12" s="202">
        <v>2019</v>
      </c>
      <c r="D12" s="202">
        <v>2020</v>
      </c>
      <c r="E12" s="202">
        <v>2021</v>
      </c>
      <c r="F12" s="202">
        <v>2022</v>
      </c>
      <c r="G12" s="202">
        <v>2023</v>
      </c>
      <c r="H12" s="204" t="s">
        <v>238</v>
      </c>
      <c r="I12" s="211"/>
    </row>
    <row r="13" spans="1:13" x14ac:dyDescent="0.25">
      <c r="A13" s="216"/>
      <c r="B13" s="216"/>
      <c r="C13" s="202">
        <v>2019</v>
      </c>
      <c r="D13" s="202">
        <v>2020</v>
      </c>
      <c r="E13" s="202">
        <v>2021</v>
      </c>
      <c r="F13" s="202">
        <v>2022</v>
      </c>
      <c r="G13" s="202">
        <v>2023</v>
      </c>
      <c r="H13" s="204" t="s">
        <v>239</v>
      </c>
      <c r="I13" s="211"/>
      <c r="M13" s="214"/>
    </row>
    <row r="14" spans="1:13" x14ac:dyDescent="0.25">
      <c r="A14" s="206" t="s">
        <v>454</v>
      </c>
      <c r="B14" s="206" t="s">
        <v>455</v>
      </c>
      <c r="C14" s="244">
        <v>2.38</v>
      </c>
      <c r="D14" s="244">
        <v>0.96</v>
      </c>
      <c r="E14" s="244">
        <v>1.1499999999999999</v>
      </c>
      <c r="F14" s="244">
        <v>2.36</v>
      </c>
      <c r="G14" s="244">
        <v>3.71</v>
      </c>
      <c r="H14" s="244">
        <v>3.23</v>
      </c>
      <c r="I14" s="245"/>
    </row>
    <row r="15" spans="1:13" x14ac:dyDescent="0.25">
      <c r="A15" s="206" t="s">
        <v>456</v>
      </c>
      <c r="B15" s="206" t="s">
        <v>457</v>
      </c>
      <c r="C15" s="244">
        <v>-0.18</v>
      </c>
      <c r="D15" s="244">
        <v>0.21</v>
      </c>
      <c r="E15" s="244">
        <v>0.02</v>
      </c>
      <c r="F15" s="244">
        <v>1.1599999999999999</v>
      </c>
      <c r="G15" s="244">
        <v>0.36</v>
      </c>
      <c r="H15" s="244">
        <v>0.27</v>
      </c>
      <c r="I15" s="245"/>
    </row>
    <row r="16" spans="1:13" x14ac:dyDescent="0.25">
      <c r="A16" s="205" t="s">
        <v>273</v>
      </c>
      <c r="B16" s="205" t="s">
        <v>274</v>
      </c>
      <c r="C16" s="222">
        <v>2.19</v>
      </c>
      <c r="D16" s="222">
        <v>1.17</v>
      </c>
      <c r="E16" s="222">
        <v>1.17</v>
      </c>
      <c r="F16" s="222">
        <v>3.51</v>
      </c>
      <c r="G16" s="244">
        <v>4.07</v>
      </c>
      <c r="H16" s="244">
        <v>3.5</v>
      </c>
      <c r="I16" s="245"/>
      <c r="L16" s="29"/>
    </row>
    <row r="18" spans="3:8" x14ac:dyDescent="0.25">
      <c r="C18" s="307"/>
      <c r="D18" s="307"/>
      <c r="E18" s="307"/>
      <c r="F18" s="307"/>
      <c r="G18" s="307"/>
      <c r="H18" s="307"/>
    </row>
    <row r="19" spans="3:8" x14ac:dyDescent="0.25">
      <c r="C19" s="307"/>
      <c r="D19" s="307"/>
      <c r="E19" s="307"/>
      <c r="F19" s="307"/>
      <c r="G19" s="307"/>
      <c r="H19" s="307"/>
    </row>
    <row r="20" spans="3:8" x14ac:dyDescent="0.25">
      <c r="C20" s="307"/>
      <c r="D20" s="307"/>
      <c r="E20" s="307"/>
      <c r="F20" s="307"/>
      <c r="G20" s="307"/>
      <c r="H20" s="307"/>
    </row>
  </sheetData>
  <mergeCells count="2">
    <mergeCell ref="C10:H10"/>
    <mergeCell ref="C11:H11"/>
  </mergeCells>
  <pageMargins left="0.7" right="0.7" top="0.75" bottom="0.75" header="0.3" footer="0.3"/>
  <headerFooter>
    <oddHeader>&amp;L&amp;"Calibri"&amp;10&amp;K000000 TERHAD&amp;1#_x000D_</oddHeader>
    <oddFooter>&amp;R_x000D_&amp;1#&amp;"Calibri"&amp;10&amp;K000000 TERHAD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E01F8-9C57-401A-807A-F13B4628006D}">
  <dimension ref="A1:W74"/>
  <sheetViews>
    <sheetView showGridLines="0" zoomScaleNormal="100" workbookViewId="0">
      <selection activeCell="C17" sqref="C17"/>
    </sheetView>
  </sheetViews>
  <sheetFormatPr defaultColWidth="8.77734375" defaultRowHeight="13.2" x14ac:dyDescent="0.25"/>
  <cols>
    <col min="1" max="1" width="10.5546875" style="26" customWidth="1"/>
    <col min="2" max="2" width="27.44140625" style="26" customWidth="1"/>
    <col min="3" max="9" width="13.21875" style="26" customWidth="1"/>
    <col min="10" max="11" width="11.5546875" style="26" bestFit="1" customWidth="1"/>
    <col min="12" max="12" width="8.77734375" style="26" customWidth="1"/>
    <col min="13" max="13" width="9.21875" style="26" customWidth="1"/>
    <col min="14" max="16384" width="8.77734375" style="26"/>
  </cols>
  <sheetData>
    <row r="1" spans="1:23" x14ac:dyDescent="0.25">
      <c r="A1" s="187" t="s">
        <v>458</v>
      </c>
      <c r="B1" s="25"/>
      <c r="C1" s="25"/>
      <c r="D1" s="25"/>
      <c r="E1" s="25"/>
      <c r="O1" s="231"/>
      <c r="P1" s="231"/>
      <c r="Q1" s="231"/>
      <c r="R1" s="232"/>
      <c r="W1" s="233"/>
    </row>
    <row r="2" spans="1:23" x14ac:dyDescent="0.25">
      <c r="A2" s="27" t="s">
        <v>459</v>
      </c>
      <c r="B2" s="27"/>
      <c r="C2" s="27"/>
      <c r="D2" s="234"/>
      <c r="E2" s="27"/>
      <c r="O2" s="231"/>
      <c r="P2" s="231"/>
      <c r="Q2" s="231"/>
      <c r="R2" s="232"/>
      <c r="W2" s="233"/>
    </row>
    <row r="3" spans="1:23" x14ac:dyDescent="0.25">
      <c r="A3" s="27"/>
      <c r="B3" s="27"/>
      <c r="C3" s="27"/>
      <c r="D3" s="27"/>
      <c r="E3" s="27"/>
      <c r="O3" s="231"/>
      <c r="P3" s="231"/>
      <c r="Q3" s="231"/>
      <c r="R3" s="232"/>
      <c r="W3" s="233"/>
    </row>
    <row r="4" spans="1:23" x14ac:dyDescent="0.25">
      <c r="A4" s="24" t="s">
        <v>254</v>
      </c>
      <c r="B4" s="28" t="s">
        <v>255</v>
      </c>
      <c r="C4" s="27"/>
      <c r="D4" s="27"/>
      <c r="E4" s="27"/>
      <c r="O4" s="231"/>
      <c r="P4" s="231"/>
      <c r="Q4" s="235"/>
      <c r="R4" s="232"/>
      <c r="W4" s="233"/>
    </row>
    <row r="5" spans="1:23" x14ac:dyDescent="0.25">
      <c r="A5" s="24" t="s">
        <v>256</v>
      </c>
      <c r="B5" s="28" t="s">
        <v>255</v>
      </c>
      <c r="C5" s="27"/>
      <c r="D5" s="27"/>
      <c r="E5" s="27"/>
    </row>
    <row r="6" spans="1:23" x14ac:dyDescent="0.25">
      <c r="A6" s="29"/>
      <c r="B6" s="28"/>
      <c r="C6" s="27"/>
      <c r="D6" s="27"/>
      <c r="E6" s="27"/>
    </row>
    <row r="7" spans="1:23" x14ac:dyDescent="0.25">
      <c r="A7" s="19" t="s">
        <v>460</v>
      </c>
      <c r="B7" s="28"/>
      <c r="C7" s="27"/>
      <c r="D7" s="27"/>
      <c r="E7" s="27"/>
    </row>
    <row r="8" spans="1:23" x14ac:dyDescent="0.25">
      <c r="A8" s="19" t="s">
        <v>461</v>
      </c>
      <c r="B8" s="28"/>
      <c r="C8" s="27"/>
      <c r="D8" s="27"/>
      <c r="E8" s="27"/>
    </row>
    <row r="9" spans="1:23" x14ac:dyDescent="0.25">
      <c r="A9" s="19"/>
      <c r="B9" s="28"/>
      <c r="C9" s="27"/>
      <c r="D9" s="27"/>
      <c r="E9" s="27"/>
    </row>
    <row r="10" spans="1:23" s="28" customFormat="1" x14ac:dyDescent="0.25">
      <c r="A10" s="99" t="s">
        <v>158</v>
      </c>
      <c r="C10" s="210"/>
      <c r="D10" s="210"/>
    </row>
    <row r="11" spans="1:23" s="28" customFormat="1" x14ac:dyDescent="0.25">
      <c r="A11" s="99" t="s">
        <v>159</v>
      </c>
    </row>
    <row r="12" spans="1:23" s="28" customFormat="1" x14ac:dyDescent="0.25">
      <c r="A12" s="99"/>
    </row>
    <row r="13" spans="1:23" ht="14.55" customHeight="1" x14ac:dyDescent="0.25">
      <c r="A13" s="19"/>
      <c r="B13" s="27"/>
      <c r="C13" s="390" t="s">
        <v>462</v>
      </c>
      <c r="D13" s="391"/>
      <c r="E13" s="391"/>
      <c r="F13" s="391"/>
      <c r="G13" s="391"/>
      <c r="H13" s="391"/>
      <c r="I13" s="392"/>
    </row>
    <row r="14" spans="1:23" x14ac:dyDescent="0.25">
      <c r="A14" s="30"/>
      <c r="B14" s="27"/>
      <c r="C14" s="390" t="s">
        <v>463</v>
      </c>
      <c r="D14" s="391"/>
      <c r="E14" s="391"/>
      <c r="F14" s="391"/>
      <c r="G14" s="391"/>
      <c r="H14" s="391"/>
      <c r="I14" s="392"/>
    </row>
    <row r="15" spans="1:23" x14ac:dyDescent="0.25">
      <c r="A15" s="30"/>
      <c r="B15" s="27"/>
      <c r="C15" s="31">
        <v>2019</v>
      </c>
      <c r="D15" s="31">
        <v>2020</v>
      </c>
      <c r="E15" s="31">
        <v>2021</v>
      </c>
      <c r="F15" s="32">
        <v>2022</v>
      </c>
      <c r="G15" s="32" t="s">
        <v>464</v>
      </c>
      <c r="H15" s="32" t="s">
        <v>465</v>
      </c>
      <c r="I15" s="32" t="s">
        <v>466</v>
      </c>
    </row>
    <row r="16" spans="1:23" x14ac:dyDescent="0.25">
      <c r="A16" s="33"/>
      <c r="B16" s="33"/>
      <c r="C16" s="31">
        <v>2019</v>
      </c>
      <c r="D16" s="31">
        <v>2020</v>
      </c>
      <c r="E16" s="31">
        <v>2021</v>
      </c>
      <c r="F16" s="32">
        <v>2022</v>
      </c>
      <c r="G16" s="32" t="s">
        <v>467</v>
      </c>
      <c r="H16" s="32" t="s">
        <v>468</v>
      </c>
      <c r="I16" s="32" t="s">
        <v>469</v>
      </c>
    </row>
    <row r="17" spans="1:14" ht="26.4" x14ac:dyDescent="0.25">
      <c r="A17" s="34" t="s">
        <v>470</v>
      </c>
      <c r="B17" s="460" t="s">
        <v>471</v>
      </c>
      <c r="C17" s="461">
        <v>179.16</v>
      </c>
      <c r="D17" s="462">
        <v>148.74799999999999</v>
      </c>
      <c r="E17" s="461">
        <v>179.11</v>
      </c>
      <c r="F17" s="35">
        <v>209.15</v>
      </c>
      <c r="G17" s="35">
        <v>202.51</v>
      </c>
      <c r="H17" s="35">
        <v>203.32</v>
      </c>
      <c r="I17" s="35">
        <v>209.91</v>
      </c>
      <c r="K17" s="236"/>
      <c r="L17" s="236"/>
    </row>
    <row r="18" spans="1:14" ht="52.8" x14ac:dyDescent="0.25">
      <c r="A18" s="34" t="s">
        <v>472</v>
      </c>
      <c r="B18" s="460" t="s">
        <v>473</v>
      </c>
      <c r="C18" s="461">
        <v>73.11</v>
      </c>
      <c r="D18" s="462">
        <v>71.34</v>
      </c>
      <c r="E18" s="461">
        <v>72.947999999999993</v>
      </c>
      <c r="F18" s="35">
        <v>75.72</v>
      </c>
      <c r="G18" s="35">
        <v>75.900000000000006</v>
      </c>
      <c r="H18" s="35">
        <v>75.73</v>
      </c>
      <c r="I18" s="35">
        <v>76.88</v>
      </c>
      <c r="K18" s="236"/>
      <c r="L18" s="236"/>
      <c r="N18" s="29"/>
    </row>
    <row r="19" spans="1:14" x14ac:dyDescent="0.25">
      <c r="A19" s="36"/>
      <c r="B19" s="37"/>
      <c r="C19" s="38"/>
      <c r="D19" s="38"/>
      <c r="E19" s="38"/>
      <c r="F19" s="38"/>
      <c r="G19" s="38"/>
      <c r="H19" s="38"/>
      <c r="I19" s="38"/>
    </row>
    <row r="20" spans="1:14" x14ac:dyDescent="0.25">
      <c r="B20" s="237"/>
      <c r="C20" s="238"/>
    </row>
    <row r="21" spans="1:14" x14ac:dyDescent="0.25">
      <c r="A21" s="187"/>
      <c r="B21" s="29"/>
      <c r="C21" s="240"/>
      <c r="D21" s="240"/>
    </row>
    <row r="22" spans="1:14" x14ac:dyDescent="0.25">
      <c r="A22" s="389"/>
      <c r="B22" s="389"/>
      <c r="C22" s="389"/>
      <c r="H22" s="233"/>
      <c r="I22" s="233"/>
    </row>
    <row r="25" spans="1:14" x14ac:dyDescent="0.25">
      <c r="H25" s="241"/>
      <c r="I25" s="241"/>
      <c r="J25" s="241"/>
      <c r="K25" s="241"/>
      <c r="L25" s="241"/>
    </row>
    <row r="26" spans="1:14" x14ac:dyDescent="0.25">
      <c r="H26" s="241"/>
      <c r="I26" s="241"/>
      <c r="J26" s="241"/>
      <c r="K26" s="241"/>
      <c r="L26" s="241"/>
    </row>
    <row r="27" spans="1:14" x14ac:dyDescent="0.25">
      <c r="H27" s="241"/>
      <c r="I27" s="241"/>
      <c r="J27" s="241"/>
      <c r="K27" s="241"/>
      <c r="L27" s="241"/>
    </row>
    <row r="28" spans="1:14" x14ac:dyDescent="0.25">
      <c r="H28" s="241"/>
      <c r="I28" s="241"/>
      <c r="J28" s="241"/>
      <c r="K28" s="241"/>
      <c r="L28" s="241"/>
    </row>
    <row r="29" spans="1:14" x14ac:dyDescent="0.25">
      <c r="H29" s="241"/>
      <c r="I29" s="241"/>
      <c r="J29" s="241"/>
      <c r="K29" s="241"/>
      <c r="L29" s="241"/>
    </row>
    <row r="32" spans="1:14" hidden="1" x14ac:dyDescent="0.25"/>
    <row r="45" spans="3:8" x14ac:dyDescent="0.25">
      <c r="C45" s="239"/>
      <c r="D45" s="239"/>
      <c r="E45" s="239"/>
      <c r="F45" s="239"/>
      <c r="G45" s="239"/>
      <c r="H45" s="239"/>
    </row>
    <row r="74" spans="7:7" x14ac:dyDescent="0.25">
      <c r="G74" s="28"/>
    </row>
  </sheetData>
  <mergeCells count="3">
    <mergeCell ref="A22:C22"/>
    <mergeCell ref="C13:I13"/>
    <mergeCell ref="C14:I1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D39D4-2494-4813-B18F-11C3C4CED8F5}">
  <dimension ref="A1:S28"/>
  <sheetViews>
    <sheetView showGridLines="0" zoomScaleNormal="100" workbookViewId="0">
      <selection activeCell="B23" sqref="B23"/>
    </sheetView>
  </sheetViews>
  <sheetFormatPr defaultColWidth="8.77734375" defaultRowHeight="13.2" x14ac:dyDescent="0.25"/>
  <cols>
    <col min="1" max="3" width="9.77734375" style="39" customWidth="1"/>
    <col min="4" max="6" width="19.77734375" style="39" customWidth="1"/>
    <col min="7" max="16384" width="8.77734375" style="39"/>
  </cols>
  <sheetData>
    <row r="1" spans="1:19" x14ac:dyDescent="0.25">
      <c r="A1" s="11" t="s">
        <v>474</v>
      </c>
      <c r="B1" s="11"/>
    </row>
    <row r="2" spans="1:19" x14ac:dyDescent="0.25">
      <c r="A2" s="11" t="s">
        <v>475</v>
      </c>
      <c r="B2" s="11"/>
    </row>
    <row r="3" spans="1:19" x14ac:dyDescent="0.25">
      <c r="A3" s="43"/>
      <c r="B3" s="43"/>
    </row>
    <row r="4" spans="1:19" x14ac:dyDescent="0.25">
      <c r="A4" s="43" t="s">
        <v>207</v>
      </c>
      <c r="B4" s="43"/>
    </row>
    <row r="5" spans="1:19" x14ac:dyDescent="0.25">
      <c r="A5" s="43" t="s">
        <v>208</v>
      </c>
      <c r="B5" s="43"/>
    </row>
    <row r="6" spans="1:19" x14ac:dyDescent="0.25">
      <c r="A6" s="43"/>
      <c r="B6" s="43"/>
    </row>
    <row r="7" spans="1:19" x14ac:dyDescent="0.25">
      <c r="A7" s="43" t="s">
        <v>476</v>
      </c>
    </row>
    <row r="8" spans="1:19" x14ac:dyDescent="0.25">
      <c r="A8" s="43" t="s">
        <v>477</v>
      </c>
    </row>
    <row r="9" spans="1:19" x14ac:dyDescent="0.25">
      <c r="A9" s="43" t="s">
        <v>478</v>
      </c>
      <c r="B9" s="43"/>
    </row>
    <row r="10" spans="1:19" x14ac:dyDescent="0.25">
      <c r="A10" s="43" t="s">
        <v>479</v>
      </c>
    </row>
    <row r="11" spans="1:19" x14ac:dyDescent="0.25">
      <c r="A11" s="43" t="s">
        <v>480</v>
      </c>
      <c r="B11" s="43"/>
    </row>
    <row r="12" spans="1:19" x14ac:dyDescent="0.25">
      <c r="A12" s="43" t="s">
        <v>481</v>
      </c>
    </row>
    <row r="14" spans="1:19" x14ac:dyDescent="0.25">
      <c r="D14" s="393" t="s">
        <v>160</v>
      </c>
      <c r="E14" s="394"/>
    </row>
    <row r="15" spans="1:19" x14ac:dyDescent="0.25">
      <c r="D15" s="65" t="s">
        <v>392</v>
      </c>
      <c r="E15" s="65" t="s">
        <v>482</v>
      </c>
    </row>
    <row r="16" spans="1:19" x14ac:dyDescent="0.25">
      <c r="D16" s="65" t="s">
        <v>397</v>
      </c>
      <c r="E16" s="65" t="s">
        <v>482</v>
      </c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</row>
    <row r="17" spans="1:19" x14ac:dyDescent="0.25">
      <c r="A17" s="395">
        <v>2023</v>
      </c>
      <c r="B17" s="182" t="s">
        <v>409</v>
      </c>
      <c r="C17" s="182" t="s">
        <v>409</v>
      </c>
      <c r="D17" s="52">
        <v>155.71</v>
      </c>
      <c r="E17" s="52">
        <v>162.97999999999999</v>
      </c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</row>
    <row r="18" spans="1:19" x14ac:dyDescent="0.25">
      <c r="A18" s="396"/>
      <c r="B18" s="182" t="s">
        <v>410</v>
      </c>
      <c r="C18" s="182" t="s">
        <v>421</v>
      </c>
      <c r="D18" s="52">
        <v>150.31</v>
      </c>
      <c r="E18" s="52">
        <v>166.19</v>
      </c>
    </row>
    <row r="19" spans="1:19" x14ac:dyDescent="0.25">
      <c r="A19" s="396"/>
      <c r="B19" s="182" t="s">
        <v>411</v>
      </c>
      <c r="C19" s="182" t="s">
        <v>411</v>
      </c>
      <c r="D19" s="52">
        <v>151.06</v>
      </c>
      <c r="E19" s="52">
        <v>161.61000000000001</v>
      </c>
    </row>
    <row r="20" spans="1:19" x14ac:dyDescent="0.25">
      <c r="A20" s="396"/>
      <c r="B20" s="182" t="s">
        <v>412</v>
      </c>
      <c r="C20" s="182" t="s">
        <v>422</v>
      </c>
      <c r="D20" s="52">
        <v>150.76</v>
      </c>
      <c r="E20" s="52">
        <v>158.22</v>
      </c>
    </row>
    <row r="21" spans="1:19" x14ac:dyDescent="0.25">
      <c r="A21" s="396"/>
      <c r="B21" s="182" t="s">
        <v>413</v>
      </c>
      <c r="C21" s="182" t="s">
        <v>413</v>
      </c>
      <c r="D21" s="52">
        <v>149.62</v>
      </c>
      <c r="E21" s="52">
        <v>156.21</v>
      </c>
    </row>
    <row r="22" spans="1:19" x14ac:dyDescent="0.25">
      <c r="A22" s="397"/>
      <c r="B22" s="182" t="s">
        <v>414</v>
      </c>
      <c r="C22" s="182" t="s">
        <v>423</v>
      </c>
      <c r="D22" s="52">
        <v>160.94999999999999</v>
      </c>
      <c r="E22" s="52">
        <v>173.23</v>
      </c>
    </row>
    <row r="23" spans="1:19" x14ac:dyDescent="0.25">
      <c r="A23" s="398">
        <v>2024</v>
      </c>
      <c r="B23" s="182" t="s">
        <v>415</v>
      </c>
      <c r="C23" s="182" t="s">
        <v>415</v>
      </c>
      <c r="D23" s="52">
        <v>160.16</v>
      </c>
      <c r="E23" s="52">
        <v>173.67</v>
      </c>
    </row>
    <row r="24" spans="1:19" x14ac:dyDescent="0.25">
      <c r="A24" s="398"/>
      <c r="B24" s="182" t="s">
        <v>416</v>
      </c>
      <c r="C24" s="182" t="s">
        <v>416</v>
      </c>
      <c r="D24" s="52">
        <v>153.72</v>
      </c>
      <c r="E24" s="52">
        <v>167.95</v>
      </c>
    </row>
    <row r="25" spans="1:19" x14ac:dyDescent="0.25">
      <c r="A25" s="398"/>
      <c r="B25" s="182" t="s">
        <v>417</v>
      </c>
      <c r="C25" s="182" t="s">
        <v>424</v>
      </c>
      <c r="D25" s="52">
        <v>150.38999999999999</v>
      </c>
      <c r="E25" s="52">
        <v>164.71</v>
      </c>
    </row>
    <row r="26" spans="1:19" x14ac:dyDescent="0.25">
      <c r="A26" s="398"/>
      <c r="B26" s="182" t="s">
        <v>418</v>
      </c>
      <c r="C26" s="182" t="s">
        <v>418</v>
      </c>
      <c r="D26" s="52">
        <v>152.33000000000001</v>
      </c>
      <c r="E26" s="52">
        <v>165.76</v>
      </c>
    </row>
    <row r="27" spans="1:19" x14ac:dyDescent="0.25">
      <c r="A27" s="398"/>
      <c r="B27" s="182" t="s">
        <v>419</v>
      </c>
      <c r="C27" s="182" t="s">
        <v>425</v>
      </c>
      <c r="D27" s="52">
        <v>149.63999999999999</v>
      </c>
      <c r="E27" s="52">
        <v>161.11000000000001</v>
      </c>
    </row>
    <row r="28" spans="1:19" x14ac:dyDescent="0.25">
      <c r="A28" s="398"/>
      <c r="B28" s="182" t="s">
        <v>420</v>
      </c>
      <c r="C28" s="182" t="s">
        <v>426</v>
      </c>
      <c r="D28" s="52">
        <v>155.13999999999999</v>
      </c>
      <c r="E28" s="52">
        <v>166.34</v>
      </c>
    </row>
  </sheetData>
  <mergeCells count="3">
    <mergeCell ref="D14:E14"/>
    <mergeCell ref="A17:A22"/>
    <mergeCell ref="A23:A28"/>
  </mergeCells>
  <pageMargins left="0.7" right="0.7" top="0.75" bottom="0.75" header="0.3" footer="0.3"/>
  <headerFooter>
    <oddHeader>&amp;L&amp;"Calibri"&amp;10&amp;K000000 TERHAD&amp;1#_x000D_</oddHeader>
    <oddFooter>&amp;R_x000D_&amp;1#&amp;"Calibri"&amp;10&amp;K000000 TERHAD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3B091-075E-46F9-A354-7A469D4017E5}">
  <dimension ref="A1:D14"/>
  <sheetViews>
    <sheetView showGridLines="0" workbookViewId="0">
      <selection activeCell="B23" sqref="B23"/>
    </sheetView>
  </sheetViews>
  <sheetFormatPr defaultColWidth="8.77734375" defaultRowHeight="13.2" x14ac:dyDescent="0.25"/>
  <cols>
    <col min="1" max="3" width="9.77734375" style="39" customWidth="1"/>
    <col min="4" max="5" width="19.77734375" style="39" customWidth="1"/>
    <col min="6" max="16384" width="8.77734375" style="39"/>
  </cols>
  <sheetData>
    <row r="1" spans="1:4" x14ac:dyDescent="0.25">
      <c r="A1" s="11" t="s">
        <v>483</v>
      </c>
      <c r="B1" s="11"/>
    </row>
    <row r="2" spans="1:4" x14ac:dyDescent="0.25">
      <c r="A2" s="11" t="s">
        <v>484</v>
      </c>
      <c r="B2" s="11"/>
    </row>
    <row r="3" spans="1:4" x14ac:dyDescent="0.25">
      <c r="A3" s="43"/>
      <c r="B3" s="43"/>
    </row>
    <row r="4" spans="1:4" x14ac:dyDescent="0.25">
      <c r="A4" s="43" t="s">
        <v>207</v>
      </c>
      <c r="B4" s="43"/>
    </row>
    <row r="5" spans="1:4" x14ac:dyDescent="0.25">
      <c r="A5" s="43" t="s">
        <v>208</v>
      </c>
      <c r="B5" s="43"/>
    </row>
    <row r="7" spans="1:4" x14ac:dyDescent="0.25">
      <c r="A7" s="43"/>
      <c r="B7" s="43"/>
      <c r="C7" s="43"/>
      <c r="D7" s="48" t="s">
        <v>160</v>
      </c>
    </row>
    <row r="8" spans="1:4" x14ac:dyDescent="0.25">
      <c r="A8" s="47"/>
      <c r="B8" s="47"/>
      <c r="C8" s="47"/>
      <c r="D8" s="64" t="s">
        <v>392</v>
      </c>
    </row>
    <row r="9" spans="1:4" x14ac:dyDescent="0.25">
      <c r="A9" s="47"/>
      <c r="B9" s="47"/>
      <c r="C9" s="47"/>
      <c r="D9" s="64" t="s">
        <v>397</v>
      </c>
    </row>
    <row r="10" spans="1:4" x14ac:dyDescent="0.25">
      <c r="A10" s="395">
        <v>2023</v>
      </c>
      <c r="B10" s="50" t="s">
        <v>420</v>
      </c>
      <c r="C10" s="50" t="s">
        <v>426</v>
      </c>
      <c r="D10" s="49">
        <v>117.02</v>
      </c>
    </row>
    <row r="11" spans="1:4" x14ac:dyDescent="0.25">
      <c r="A11" s="396"/>
      <c r="B11" s="50" t="s">
        <v>411</v>
      </c>
      <c r="C11" s="50" t="s">
        <v>411</v>
      </c>
      <c r="D11" s="49">
        <v>116.13</v>
      </c>
    </row>
    <row r="12" spans="1:4" x14ac:dyDescent="0.25">
      <c r="A12" s="397"/>
      <c r="B12" s="50" t="s">
        <v>414</v>
      </c>
      <c r="C12" s="50" t="s">
        <v>423</v>
      </c>
      <c r="D12" s="49">
        <v>118.17</v>
      </c>
    </row>
    <row r="13" spans="1:4" x14ac:dyDescent="0.25">
      <c r="A13" s="398">
        <v>2024</v>
      </c>
      <c r="B13" s="50" t="s">
        <v>417</v>
      </c>
      <c r="C13" s="50" t="s">
        <v>424</v>
      </c>
      <c r="D13" s="49">
        <v>117.64</v>
      </c>
    </row>
    <row r="14" spans="1:4" x14ac:dyDescent="0.25">
      <c r="A14" s="398"/>
      <c r="B14" s="50" t="s">
        <v>420</v>
      </c>
      <c r="C14" s="50" t="s">
        <v>426</v>
      </c>
      <c r="D14" s="49">
        <v>115.54</v>
      </c>
    </row>
  </sheetData>
  <mergeCells count="2">
    <mergeCell ref="A10:A12"/>
    <mergeCell ref="A13:A1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E0107-A23F-4FB6-B4B9-FFB94EBB2E52}">
  <dimension ref="A1:L22"/>
  <sheetViews>
    <sheetView showGridLines="0" workbookViewId="0">
      <selection activeCell="B23" sqref="B23"/>
    </sheetView>
  </sheetViews>
  <sheetFormatPr defaultColWidth="8.77734375" defaultRowHeight="13.2" x14ac:dyDescent="0.25"/>
  <cols>
    <col min="1" max="3" width="9.77734375" style="39" customWidth="1"/>
    <col min="4" max="13" width="19.77734375" style="39" customWidth="1"/>
    <col min="14" max="16384" width="8.77734375" style="39"/>
  </cols>
  <sheetData>
    <row r="1" spans="1:12" x14ac:dyDescent="0.25">
      <c r="A1" s="53" t="s">
        <v>485</v>
      </c>
      <c r="B1" s="53"/>
      <c r="C1" s="54"/>
      <c r="D1" s="54"/>
      <c r="E1" s="54"/>
      <c r="F1" s="54"/>
      <c r="G1" s="54"/>
      <c r="H1" s="54"/>
      <c r="I1" s="54"/>
      <c r="J1" s="54"/>
      <c r="K1" s="54"/>
      <c r="L1" s="45"/>
    </row>
    <row r="2" spans="1:12" x14ac:dyDescent="0.25">
      <c r="A2" s="53" t="s">
        <v>486</v>
      </c>
      <c r="B2" s="53"/>
      <c r="C2" s="54"/>
      <c r="D2" s="54"/>
      <c r="E2" s="54"/>
      <c r="F2" s="54"/>
      <c r="G2" s="54"/>
      <c r="H2" s="54"/>
      <c r="I2" s="54"/>
      <c r="J2" s="54"/>
      <c r="K2" s="54"/>
      <c r="L2" s="45"/>
    </row>
    <row r="3" spans="1:12" x14ac:dyDescent="0.25">
      <c r="A3" s="55"/>
      <c r="B3" s="55"/>
      <c r="C3" s="54"/>
      <c r="D3" s="54"/>
      <c r="E3" s="54"/>
      <c r="F3" s="54"/>
      <c r="G3" s="54"/>
      <c r="H3" s="54"/>
      <c r="I3" s="54"/>
      <c r="J3" s="54"/>
      <c r="K3" s="54"/>
      <c r="L3" s="45"/>
    </row>
    <row r="4" spans="1:12" x14ac:dyDescent="0.25">
      <c r="A4" s="56" t="s">
        <v>207</v>
      </c>
      <c r="B4" s="56"/>
      <c r="C4" s="54"/>
      <c r="D4" s="54"/>
      <c r="E4" s="54"/>
      <c r="F4" s="54"/>
      <c r="G4" s="54"/>
      <c r="H4" s="54"/>
      <c r="I4" s="54"/>
      <c r="J4" s="54"/>
      <c r="K4" s="54"/>
      <c r="L4" s="45"/>
    </row>
    <row r="5" spans="1:12" x14ac:dyDescent="0.25">
      <c r="A5" s="56" t="s">
        <v>208</v>
      </c>
      <c r="B5" s="56"/>
      <c r="C5" s="45"/>
      <c r="D5" s="45"/>
      <c r="E5" s="45"/>
      <c r="F5" s="45"/>
      <c r="G5" s="45"/>
      <c r="H5" s="45"/>
      <c r="I5" s="45"/>
      <c r="J5" s="45"/>
      <c r="K5" s="45"/>
      <c r="L5" s="44"/>
    </row>
    <row r="6" spans="1:12" x14ac:dyDescent="0.25">
      <c r="A6" s="56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x14ac:dyDescent="0.25">
      <c r="A7" s="56"/>
      <c r="B7" s="45"/>
      <c r="C7" s="45"/>
      <c r="D7" s="399" t="s">
        <v>348</v>
      </c>
      <c r="E7" s="400"/>
      <c r="F7" s="400"/>
      <c r="G7" s="400"/>
      <c r="H7" s="400"/>
      <c r="I7" s="400"/>
      <c r="J7" s="400"/>
      <c r="K7" s="400"/>
      <c r="L7" s="401"/>
    </row>
    <row r="8" spans="1:12" x14ac:dyDescent="0.25">
      <c r="A8" s="57"/>
      <c r="B8" s="57"/>
      <c r="C8" s="57"/>
      <c r="D8" s="402" t="s">
        <v>349</v>
      </c>
      <c r="E8" s="403"/>
      <c r="F8" s="403"/>
      <c r="G8" s="403"/>
      <c r="H8" s="403"/>
      <c r="I8" s="403"/>
      <c r="J8" s="403"/>
      <c r="K8" s="403"/>
      <c r="L8" s="404"/>
    </row>
    <row r="9" spans="1:12" ht="39.6" x14ac:dyDescent="0.25">
      <c r="A9" s="58"/>
      <c r="B9" s="58"/>
      <c r="C9" s="58"/>
      <c r="D9" s="62" t="s">
        <v>487</v>
      </c>
      <c r="E9" s="62" t="s">
        <v>488</v>
      </c>
      <c r="F9" s="62" t="s">
        <v>489</v>
      </c>
      <c r="G9" s="62" t="s">
        <v>490</v>
      </c>
      <c r="H9" s="62" t="s">
        <v>491</v>
      </c>
      <c r="I9" s="62" t="s">
        <v>492</v>
      </c>
      <c r="J9" s="62" t="s">
        <v>362</v>
      </c>
      <c r="K9" s="62" t="s">
        <v>493</v>
      </c>
      <c r="L9" s="364" t="s">
        <v>501</v>
      </c>
    </row>
    <row r="10" spans="1:12" ht="26.4" x14ac:dyDescent="0.25">
      <c r="A10" s="57"/>
      <c r="B10" s="57"/>
      <c r="C10" s="57"/>
      <c r="D10" s="62" t="s">
        <v>494</v>
      </c>
      <c r="E10" s="62" t="s">
        <v>495</v>
      </c>
      <c r="F10" s="62" t="s">
        <v>496</v>
      </c>
      <c r="G10" s="62" t="s">
        <v>497</v>
      </c>
      <c r="H10" s="62" t="s">
        <v>498</v>
      </c>
      <c r="I10" s="62" t="s">
        <v>499</v>
      </c>
      <c r="J10" s="62" t="s">
        <v>363</v>
      </c>
      <c r="K10" s="62" t="s">
        <v>500</v>
      </c>
      <c r="L10" s="63" t="s">
        <v>501</v>
      </c>
    </row>
    <row r="11" spans="1:12" x14ac:dyDescent="0.25">
      <c r="A11" s="395">
        <v>2023</v>
      </c>
      <c r="B11" s="182" t="s">
        <v>409</v>
      </c>
      <c r="C11" s="182" t="s">
        <v>409</v>
      </c>
      <c r="D11" s="60">
        <v>1.03</v>
      </c>
      <c r="E11" s="60">
        <v>-0.31</v>
      </c>
      <c r="F11" s="60">
        <v>1.25</v>
      </c>
      <c r="G11" s="60">
        <v>0</v>
      </c>
      <c r="H11" s="60">
        <v>0.39</v>
      </c>
      <c r="I11" s="60">
        <v>1.22</v>
      </c>
      <c r="J11" s="335">
        <v>1.6899999999999995</v>
      </c>
      <c r="K11" s="60">
        <v>5.27</v>
      </c>
      <c r="L11" s="61">
        <v>4.4000000000000004</v>
      </c>
    </row>
    <row r="12" spans="1:12" x14ac:dyDescent="0.25">
      <c r="A12" s="396"/>
      <c r="B12" s="182" t="s">
        <v>410</v>
      </c>
      <c r="C12" s="182" t="s">
        <v>421</v>
      </c>
      <c r="D12" s="60">
        <v>1.17</v>
      </c>
      <c r="E12" s="60">
        <v>-0.45</v>
      </c>
      <c r="F12" s="60">
        <v>1.1200000000000001</v>
      </c>
      <c r="G12" s="60">
        <v>-0.4</v>
      </c>
      <c r="H12" s="60">
        <v>0.06</v>
      </c>
      <c r="I12" s="60">
        <v>1.21</v>
      </c>
      <c r="J12" s="335">
        <v>1.8600000000000003</v>
      </c>
      <c r="K12" s="60">
        <v>4.57</v>
      </c>
      <c r="L12" s="61">
        <v>4.4000000000000004</v>
      </c>
    </row>
    <row r="13" spans="1:12" x14ac:dyDescent="0.25">
      <c r="A13" s="396"/>
      <c r="B13" s="182" t="s">
        <v>411</v>
      </c>
      <c r="C13" s="182" t="s">
        <v>411</v>
      </c>
      <c r="D13" s="60">
        <v>1.17</v>
      </c>
      <c r="E13" s="60">
        <v>-0.24</v>
      </c>
      <c r="F13" s="60">
        <v>0.96</v>
      </c>
      <c r="G13" s="60">
        <v>-0.56000000000000005</v>
      </c>
      <c r="H13" s="60">
        <v>-0.16</v>
      </c>
      <c r="I13" s="60">
        <v>1.35</v>
      </c>
      <c r="J13" s="335">
        <v>1.7499999999999996</v>
      </c>
      <c r="K13" s="60">
        <v>4.2699999999999996</v>
      </c>
      <c r="L13" s="61">
        <v>4.4000000000000004</v>
      </c>
    </row>
    <row r="14" spans="1:12" x14ac:dyDescent="0.25">
      <c r="A14" s="396"/>
      <c r="B14" s="182" t="s">
        <v>412</v>
      </c>
      <c r="C14" s="182" t="s">
        <v>422</v>
      </c>
      <c r="D14" s="60">
        <v>1.43</v>
      </c>
      <c r="E14" s="60">
        <v>-0.26</v>
      </c>
      <c r="F14" s="60">
        <v>1.52</v>
      </c>
      <c r="G14" s="60">
        <v>-0.57999999999999996</v>
      </c>
      <c r="H14" s="60">
        <v>-0.12</v>
      </c>
      <c r="I14" s="60">
        <v>1.32</v>
      </c>
      <c r="J14" s="335">
        <v>1</v>
      </c>
      <c r="K14" s="60">
        <v>4.3099999999999996</v>
      </c>
      <c r="L14" s="61">
        <v>4.4000000000000004</v>
      </c>
    </row>
    <row r="15" spans="1:12" x14ac:dyDescent="0.25">
      <c r="A15" s="396"/>
      <c r="B15" s="182" t="s">
        <v>413</v>
      </c>
      <c r="C15" s="182" t="s">
        <v>413</v>
      </c>
      <c r="D15" s="60">
        <v>1.54</v>
      </c>
      <c r="E15" s="60">
        <v>0.4</v>
      </c>
      <c r="F15" s="60">
        <v>1.47</v>
      </c>
      <c r="G15" s="60">
        <v>-0.33</v>
      </c>
      <c r="H15" s="60">
        <v>-0.48</v>
      </c>
      <c r="I15" s="60">
        <v>1.27</v>
      </c>
      <c r="J15" s="335">
        <v>1.3999999999999995</v>
      </c>
      <c r="K15" s="60">
        <v>5.27</v>
      </c>
      <c r="L15" s="61">
        <v>4.4000000000000004</v>
      </c>
    </row>
    <row r="16" spans="1:12" x14ac:dyDescent="0.25">
      <c r="A16" s="397"/>
      <c r="B16" s="182" t="s">
        <v>414</v>
      </c>
      <c r="C16" s="182" t="s">
        <v>423</v>
      </c>
      <c r="D16" s="60">
        <v>1.52</v>
      </c>
      <c r="E16" s="60">
        <v>0.59</v>
      </c>
      <c r="F16" s="60">
        <v>2.34</v>
      </c>
      <c r="G16" s="60">
        <v>-0.05</v>
      </c>
      <c r="H16" s="60">
        <v>-0.47</v>
      </c>
      <c r="I16" s="60">
        <v>1.05</v>
      </c>
      <c r="J16" s="335">
        <v>0.63</v>
      </c>
      <c r="K16" s="60">
        <v>5.61</v>
      </c>
      <c r="L16" s="61">
        <v>4.4000000000000004</v>
      </c>
    </row>
    <row r="17" spans="1:12" x14ac:dyDescent="0.25">
      <c r="A17" s="398">
        <v>2024</v>
      </c>
      <c r="B17" s="182" t="s">
        <v>415</v>
      </c>
      <c r="C17" s="182" t="s">
        <v>415</v>
      </c>
      <c r="D17" s="61">
        <v>1.53</v>
      </c>
      <c r="E17" s="61">
        <v>0.32</v>
      </c>
      <c r="F17" s="61">
        <v>2.36</v>
      </c>
      <c r="G17" s="61">
        <v>0.09</v>
      </c>
      <c r="H17" s="61">
        <v>-7.0000000000000007E-2</v>
      </c>
      <c r="I17" s="61">
        <v>1.1299999999999999</v>
      </c>
      <c r="J17" s="335">
        <v>-0.14000000000000001</v>
      </c>
      <c r="K17" s="61">
        <v>5.21</v>
      </c>
      <c r="L17" s="61">
        <v>4.4000000000000004</v>
      </c>
    </row>
    <row r="18" spans="1:12" x14ac:dyDescent="0.25">
      <c r="A18" s="398"/>
      <c r="B18" s="182" t="s">
        <v>416</v>
      </c>
      <c r="C18" s="182" t="s">
        <v>416</v>
      </c>
      <c r="D18" s="61">
        <v>1.64</v>
      </c>
      <c r="E18" s="61">
        <v>-0.03</v>
      </c>
      <c r="F18" s="61">
        <v>2.27</v>
      </c>
      <c r="G18" s="61">
        <v>0.14000000000000001</v>
      </c>
      <c r="H18" s="61">
        <v>-0.56000000000000005</v>
      </c>
      <c r="I18" s="61">
        <v>0.91</v>
      </c>
      <c r="J18" s="335">
        <v>-0.32</v>
      </c>
      <c r="K18" s="61">
        <v>4.05</v>
      </c>
      <c r="L18" s="61">
        <v>4.4000000000000004</v>
      </c>
    </row>
    <row r="19" spans="1:12" x14ac:dyDescent="0.25">
      <c r="A19" s="398"/>
      <c r="B19" s="182" t="s">
        <v>417</v>
      </c>
      <c r="C19" s="182" t="s">
        <v>424</v>
      </c>
      <c r="D19" s="61">
        <v>1.61</v>
      </c>
      <c r="E19" s="61">
        <v>0.26</v>
      </c>
      <c r="F19" s="61">
        <v>2.16</v>
      </c>
      <c r="G19" s="61">
        <v>0.53</v>
      </c>
      <c r="H19" s="61">
        <v>-0.16</v>
      </c>
      <c r="I19" s="61">
        <v>0.67</v>
      </c>
      <c r="J19" s="335">
        <v>-0.06</v>
      </c>
      <c r="K19" s="61">
        <v>5.01</v>
      </c>
      <c r="L19" s="61">
        <v>4.4000000000000004</v>
      </c>
    </row>
    <row r="20" spans="1:12" x14ac:dyDescent="0.25">
      <c r="A20" s="398"/>
      <c r="B20" s="182" t="s">
        <v>418</v>
      </c>
      <c r="C20" s="182" t="s">
        <v>418</v>
      </c>
      <c r="D20" s="61">
        <v>1.65</v>
      </c>
      <c r="E20" s="61">
        <v>0.46</v>
      </c>
      <c r="F20" s="61">
        <v>2.02</v>
      </c>
      <c r="G20" s="61">
        <v>0.44</v>
      </c>
      <c r="H20" s="61">
        <v>-0.06</v>
      </c>
      <c r="I20" s="61">
        <v>0.65</v>
      </c>
      <c r="J20" s="335">
        <v>-0.2</v>
      </c>
      <c r="K20" s="61">
        <v>4.96</v>
      </c>
      <c r="L20" s="61">
        <v>4.4000000000000004</v>
      </c>
    </row>
    <row r="21" spans="1:12" x14ac:dyDescent="0.25">
      <c r="A21" s="398"/>
      <c r="B21" s="182" t="s">
        <v>419</v>
      </c>
      <c r="C21" s="182" t="s">
        <v>425</v>
      </c>
      <c r="D21" s="61">
        <v>1.69</v>
      </c>
      <c r="E21" s="61">
        <v>0.65</v>
      </c>
      <c r="F21" s="61">
        <v>1.84</v>
      </c>
      <c r="G21" s="61">
        <v>0.22</v>
      </c>
      <c r="H21" s="61">
        <v>-0.18</v>
      </c>
      <c r="I21" s="61">
        <v>0.67</v>
      </c>
      <c r="J21" s="335">
        <v>0.01</v>
      </c>
      <c r="K21" s="61">
        <v>4.9000000000000004</v>
      </c>
      <c r="L21" s="61">
        <v>4.4000000000000004</v>
      </c>
    </row>
    <row r="22" spans="1:12" x14ac:dyDescent="0.25">
      <c r="A22" s="398"/>
      <c r="B22" s="182" t="s">
        <v>420</v>
      </c>
      <c r="C22" s="182" t="s">
        <v>426</v>
      </c>
      <c r="D22" s="61">
        <v>1.45</v>
      </c>
      <c r="E22" s="61">
        <v>0.83</v>
      </c>
      <c r="F22" s="61">
        <v>1.62</v>
      </c>
      <c r="G22" s="61">
        <v>0.2</v>
      </c>
      <c r="H22" s="61">
        <v>-0.33</v>
      </c>
      <c r="I22" s="61">
        <v>0.44</v>
      </c>
      <c r="J22" s="335">
        <v>0.64</v>
      </c>
      <c r="K22" s="61">
        <v>4.8499999999999996</v>
      </c>
      <c r="L22" s="61">
        <v>4.4000000000000004</v>
      </c>
    </row>
  </sheetData>
  <mergeCells count="4">
    <mergeCell ref="D7:L7"/>
    <mergeCell ref="D8:L8"/>
    <mergeCell ref="A11:A16"/>
    <mergeCell ref="A17:A22"/>
  </mergeCell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0C61-4988-4731-AB85-AE1A5314A572}">
  <dimension ref="A1:I24"/>
  <sheetViews>
    <sheetView showGridLines="0" workbookViewId="0">
      <selection activeCell="B23" sqref="B23"/>
    </sheetView>
  </sheetViews>
  <sheetFormatPr defaultColWidth="8.77734375" defaultRowHeight="13.2" x14ac:dyDescent="0.25"/>
  <cols>
    <col min="1" max="3" width="9.77734375" style="39" customWidth="1"/>
    <col min="4" max="8" width="19.77734375" style="39" customWidth="1"/>
    <col min="9" max="16384" width="8.77734375" style="39"/>
  </cols>
  <sheetData>
    <row r="1" spans="1:9" x14ac:dyDescent="0.25">
      <c r="A1" s="53" t="s">
        <v>502</v>
      </c>
      <c r="B1" s="53"/>
      <c r="C1" s="54"/>
      <c r="D1" s="54"/>
      <c r="E1" s="54"/>
      <c r="F1" s="45"/>
      <c r="G1" s="45"/>
      <c r="H1" s="45"/>
      <c r="I1" s="45"/>
    </row>
    <row r="2" spans="1:9" x14ac:dyDescent="0.25">
      <c r="A2" s="53" t="s">
        <v>503</v>
      </c>
      <c r="B2" s="53"/>
      <c r="C2" s="54"/>
      <c r="D2" s="54"/>
      <c r="E2" s="54"/>
      <c r="F2" s="45"/>
      <c r="G2" s="45"/>
      <c r="H2" s="45"/>
      <c r="I2" s="45"/>
    </row>
    <row r="3" spans="1:9" x14ac:dyDescent="0.25">
      <c r="A3" s="55"/>
      <c r="B3" s="55"/>
      <c r="C3" s="54"/>
      <c r="D3" s="54"/>
      <c r="E3" s="54"/>
      <c r="F3" s="45"/>
      <c r="G3" s="45"/>
      <c r="H3" s="45"/>
      <c r="I3" s="45"/>
    </row>
    <row r="4" spans="1:9" x14ac:dyDescent="0.25">
      <c r="A4" s="56" t="s">
        <v>207</v>
      </c>
      <c r="B4" s="56"/>
      <c r="C4" s="54"/>
      <c r="D4" s="54"/>
      <c r="E4" s="54"/>
      <c r="F4" s="45"/>
      <c r="G4" s="45"/>
      <c r="H4" s="45"/>
      <c r="I4" s="45"/>
    </row>
    <row r="5" spans="1:9" x14ac:dyDescent="0.25">
      <c r="A5" s="56" t="s">
        <v>208</v>
      </c>
      <c r="B5" s="56"/>
      <c r="C5" s="45"/>
      <c r="D5" s="45"/>
      <c r="E5" s="45"/>
      <c r="F5" s="44"/>
      <c r="G5" s="44"/>
      <c r="H5" s="44"/>
      <c r="I5" s="44"/>
    </row>
    <row r="6" spans="1:9" x14ac:dyDescent="0.25">
      <c r="A6" s="56"/>
      <c r="B6" s="45"/>
      <c r="C6" s="45"/>
      <c r="D6" s="45"/>
      <c r="E6" s="45"/>
      <c r="F6" s="45"/>
      <c r="G6" s="45"/>
      <c r="H6" s="45"/>
      <c r="I6" s="45"/>
    </row>
    <row r="7" spans="1:9" x14ac:dyDescent="0.25">
      <c r="A7" s="46"/>
      <c r="B7" s="46"/>
      <c r="D7" s="405" t="s">
        <v>160</v>
      </c>
      <c r="E7" s="406"/>
      <c r="F7" s="406"/>
      <c r="G7" s="407"/>
      <c r="I7" s="58"/>
    </row>
    <row r="8" spans="1:9" s="230" customFormat="1" ht="26.4" x14ac:dyDescent="0.25">
      <c r="A8" s="59"/>
      <c r="B8" s="59"/>
      <c r="C8" s="59"/>
      <c r="D8" s="63" t="s">
        <v>504</v>
      </c>
      <c r="E8" s="63" t="s">
        <v>505</v>
      </c>
      <c r="F8" s="63" t="s">
        <v>506</v>
      </c>
      <c r="G8" s="63" t="s">
        <v>362</v>
      </c>
      <c r="I8" s="97"/>
    </row>
    <row r="9" spans="1:9" s="230" customFormat="1" ht="26.4" x14ac:dyDescent="0.25">
      <c r="A9" s="59"/>
      <c r="B9" s="59"/>
      <c r="C9" s="59"/>
      <c r="D9" s="62" t="s">
        <v>507</v>
      </c>
      <c r="E9" s="63" t="s">
        <v>508</v>
      </c>
      <c r="F9" s="63" t="s">
        <v>509</v>
      </c>
      <c r="G9" s="63" t="s">
        <v>363</v>
      </c>
      <c r="I9" s="97"/>
    </row>
    <row r="10" spans="1:9" x14ac:dyDescent="0.25">
      <c r="A10" s="395">
        <v>2023</v>
      </c>
      <c r="B10" s="50" t="s">
        <v>420</v>
      </c>
      <c r="C10" s="50" t="s">
        <v>426</v>
      </c>
      <c r="D10" s="67">
        <v>32.700000000000003</v>
      </c>
      <c r="E10" s="67">
        <v>29.22</v>
      </c>
      <c r="F10" s="67">
        <v>20.239999999999998</v>
      </c>
      <c r="G10" s="67">
        <v>17.84</v>
      </c>
      <c r="I10" s="66"/>
    </row>
    <row r="11" spans="1:9" x14ac:dyDescent="0.25">
      <c r="A11" s="396"/>
      <c r="B11" s="50" t="s">
        <v>411</v>
      </c>
      <c r="C11" s="50" t="s">
        <v>411</v>
      </c>
      <c r="D11" s="67">
        <v>32.57</v>
      </c>
      <c r="E11" s="67">
        <v>28.96</v>
      </c>
      <c r="F11" s="67">
        <v>20.2</v>
      </c>
      <c r="G11" s="67">
        <v>18.28</v>
      </c>
      <c r="I11" s="66"/>
    </row>
    <row r="12" spans="1:9" x14ac:dyDescent="0.25">
      <c r="A12" s="397"/>
      <c r="B12" s="50" t="s">
        <v>414</v>
      </c>
      <c r="C12" s="50" t="s">
        <v>423</v>
      </c>
      <c r="D12" s="67">
        <v>33.31</v>
      </c>
      <c r="E12" s="67">
        <v>28.28</v>
      </c>
      <c r="F12" s="67">
        <v>20.18</v>
      </c>
      <c r="G12" s="67">
        <v>18.23</v>
      </c>
      <c r="I12" s="66"/>
    </row>
    <row r="13" spans="1:9" x14ac:dyDescent="0.25">
      <c r="A13" s="398">
        <v>2024</v>
      </c>
      <c r="B13" s="50" t="s">
        <v>417</v>
      </c>
      <c r="C13" s="50" t="s">
        <v>424</v>
      </c>
      <c r="D13" s="67">
        <v>33.369999999999997</v>
      </c>
      <c r="E13" s="67">
        <v>28.59</v>
      </c>
      <c r="F13" s="67">
        <v>20</v>
      </c>
      <c r="G13" s="67">
        <v>18.04</v>
      </c>
      <c r="I13" s="66"/>
    </row>
    <row r="14" spans="1:9" x14ac:dyDescent="0.25">
      <c r="A14" s="398"/>
      <c r="B14" s="50" t="s">
        <v>420</v>
      </c>
      <c r="C14" s="50" t="s">
        <v>426</v>
      </c>
      <c r="D14" s="67">
        <v>33.299999999999997</v>
      </c>
      <c r="E14" s="67">
        <v>28.92</v>
      </c>
      <c r="F14" s="67">
        <v>19.82</v>
      </c>
      <c r="G14" s="67">
        <v>17.96</v>
      </c>
      <c r="I14" s="66"/>
    </row>
    <row r="16" spans="1:9" x14ac:dyDescent="0.25">
      <c r="D16" s="147"/>
    </row>
    <row r="24" spans="7:7" x14ac:dyDescent="0.25">
      <c r="G24" s="147"/>
    </row>
  </sheetData>
  <mergeCells count="3">
    <mergeCell ref="A13:A14"/>
    <mergeCell ref="D7:G7"/>
    <mergeCell ref="A10:A1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65FE-1F8F-4FB2-B046-C786F713CCF2}">
  <dimension ref="A1:F14"/>
  <sheetViews>
    <sheetView showGridLines="0" workbookViewId="0">
      <selection activeCell="B23" sqref="B23"/>
    </sheetView>
  </sheetViews>
  <sheetFormatPr defaultColWidth="8.77734375" defaultRowHeight="13.2" x14ac:dyDescent="0.25"/>
  <cols>
    <col min="1" max="3" width="9.77734375" style="39" customWidth="1"/>
    <col min="4" max="7" width="19.77734375" style="39" customWidth="1"/>
    <col min="8" max="16384" width="8.77734375" style="39"/>
  </cols>
  <sheetData>
    <row r="1" spans="1:6" x14ac:dyDescent="0.25">
      <c r="A1" s="53" t="s">
        <v>510</v>
      </c>
      <c r="B1" s="53"/>
      <c r="C1" s="54"/>
      <c r="D1" s="54"/>
      <c r="E1" s="54"/>
      <c r="F1" s="54"/>
    </row>
    <row r="2" spans="1:6" x14ac:dyDescent="0.25">
      <c r="A2" s="53" t="s">
        <v>511</v>
      </c>
      <c r="B2" s="53"/>
      <c r="C2" s="54"/>
      <c r="D2" s="54"/>
      <c r="E2" s="54"/>
      <c r="F2" s="54"/>
    </row>
    <row r="3" spans="1:6" x14ac:dyDescent="0.25">
      <c r="A3" s="55"/>
      <c r="B3" s="55"/>
      <c r="C3" s="54"/>
      <c r="D3" s="54"/>
      <c r="E3" s="54"/>
      <c r="F3" s="54"/>
    </row>
    <row r="4" spans="1:6" x14ac:dyDescent="0.25">
      <c r="A4" s="56" t="s">
        <v>207</v>
      </c>
      <c r="B4" s="56"/>
      <c r="C4" s="54"/>
      <c r="D4" s="54"/>
      <c r="E4" s="54"/>
      <c r="F4" s="54"/>
    </row>
    <row r="5" spans="1:6" x14ac:dyDescent="0.25">
      <c r="A5" s="56" t="s">
        <v>208</v>
      </c>
      <c r="B5" s="56"/>
      <c r="C5" s="45"/>
      <c r="D5" s="45"/>
      <c r="E5" s="45"/>
      <c r="F5" s="45"/>
    </row>
    <row r="6" spans="1:6" x14ac:dyDescent="0.25">
      <c r="A6" s="56"/>
      <c r="B6" s="45"/>
      <c r="C6" s="45"/>
      <c r="D6" s="45"/>
      <c r="E6" s="45"/>
      <c r="F6" s="45"/>
    </row>
    <row r="7" spans="1:6" x14ac:dyDescent="0.25">
      <c r="A7" s="58"/>
      <c r="B7" s="58"/>
      <c r="C7" s="58"/>
      <c r="D7" s="408" t="s">
        <v>160</v>
      </c>
      <c r="E7" s="409"/>
      <c r="F7" s="410"/>
    </row>
    <row r="8" spans="1:6" ht="26.4" x14ac:dyDescent="0.25">
      <c r="A8" s="58"/>
      <c r="B8" s="58"/>
      <c r="C8" s="58"/>
      <c r="D8" s="63" t="s">
        <v>512</v>
      </c>
      <c r="E8" s="63" t="s">
        <v>513</v>
      </c>
      <c r="F8" s="63" t="s">
        <v>514</v>
      </c>
    </row>
    <row r="9" spans="1:6" ht="26.4" x14ac:dyDescent="0.25">
      <c r="A9" s="58"/>
      <c r="B9" s="58"/>
      <c r="C9" s="58"/>
      <c r="D9" s="70" t="s">
        <v>515</v>
      </c>
      <c r="E9" s="70" t="s">
        <v>516</v>
      </c>
      <c r="F9" s="70" t="s">
        <v>517</v>
      </c>
    </row>
    <row r="10" spans="1:6" x14ac:dyDescent="0.25">
      <c r="A10" s="395">
        <v>2023</v>
      </c>
      <c r="B10" s="51" t="s">
        <v>420</v>
      </c>
      <c r="C10" s="51" t="s">
        <v>426</v>
      </c>
      <c r="D10" s="68">
        <v>2.5499999999999998</v>
      </c>
      <c r="E10" s="68">
        <v>2.85</v>
      </c>
      <c r="F10" s="69">
        <v>3</v>
      </c>
    </row>
    <row r="11" spans="1:6" x14ac:dyDescent="0.25">
      <c r="A11" s="396"/>
      <c r="B11" s="51" t="s">
        <v>411</v>
      </c>
      <c r="C11" s="51" t="s">
        <v>411</v>
      </c>
      <c r="D11" s="68">
        <v>2.57</v>
      </c>
      <c r="E11" s="68">
        <v>2.96</v>
      </c>
      <c r="F11" s="69">
        <v>3</v>
      </c>
    </row>
    <row r="12" spans="1:6" x14ac:dyDescent="0.25">
      <c r="A12" s="397"/>
      <c r="B12" s="51" t="s">
        <v>414</v>
      </c>
      <c r="C12" s="51" t="s">
        <v>423</v>
      </c>
      <c r="D12" s="68">
        <v>2.56</v>
      </c>
      <c r="E12" s="68">
        <v>2.95</v>
      </c>
      <c r="F12" s="69">
        <v>3</v>
      </c>
    </row>
    <row r="13" spans="1:6" x14ac:dyDescent="0.25">
      <c r="A13" s="398">
        <v>2024</v>
      </c>
      <c r="B13" s="51" t="s">
        <v>417</v>
      </c>
      <c r="C13" s="51" t="s">
        <v>424</v>
      </c>
      <c r="D13" s="68">
        <v>2.52</v>
      </c>
      <c r="E13" s="68">
        <v>2.89</v>
      </c>
      <c r="F13" s="69">
        <v>3</v>
      </c>
    </row>
    <row r="14" spans="1:6" x14ac:dyDescent="0.25">
      <c r="A14" s="398"/>
      <c r="B14" s="51" t="s">
        <v>420</v>
      </c>
      <c r="C14" s="51" t="s">
        <v>426</v>
      </c>
      <c r="D14" s="68">
        <v>2.54</v>
      </c>
      <c r="E14" s="68">
        <v>2.9</v>
      </c>
      <c r="F14" s="69">
        <v>3</v>
      </c>
    </row>
  </sheetData>
  <mergeCells count="3">
    <mergeCell ref="D7:F7"/>
    <mergeCell ref="A10:A12"/>
    <mergeCell ref="A13:A1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0066-D251-42AF-AD9F-5841DAE136BD}">
  <dimension ref="A1:H21"/>
  <sheetViews>
    <sheetView showGridLines="0" workbookViewId="0">
      <selection activeCell="H13" sqref="H13"/>
    </sheetView>
  </sheetViews>
  <sheetFormatPr defaultColWidth="8.77734375" defaultRowHeight="13.2" x14ac:dyDescent="0.25"/>
  <cols>
    <col min="1" max="3" width="9.77734375" style="39" customWidth="1"/>
    <col min="4" max="5" width="19.77734375" style="230" customWidth="1"/>
    <col min="6" max="6" width="19.77734375" style="39" customWidth="1"/>
    <col min="7" max="16384" width="8.77734375" style="39"/>
  </cols>
  <sheetData>
    <row r="1" spans="1:8" x14ac:dyDescent="0.25">
      <c r="A1" s="11" t="s">
        <v>518</v>
      </c>
      <c r="B1" s="11"/>
      <c r="C1" s="43"/>
      <c r="D1" s="71"/>
      <c r="E1" s="71"/>
    </row>
    <row r="2" spans="1:8" x14ac:dyDescent="0.25">
      <c r="A2" s="11" t="s">
        <v>519</v>
      </c>
      <c r="B2" s="11"/>
      <c r="C2" s="43"/>
      <c r="D2" s="71"/>
      <c r="E2" s="71"/>
    </row>
    <row r="3" spans="1:8" x14ac:dyDescent="0.25">
      <c r="A3" s="43"/>
      <c r="B3" s="43"/>
      <c r="C3" s="43"/>
      <c r="D3" s="71"/>
      <c r="E3" s="71"/>
    </row>
    <row r="4" spans="1:8" x14ac:dyDescent="0.25">
      <c r="A4" s="43" t="s">
        <v>207</v>
      </c>
      <c r="B4" s="43"/>
      <c r="C4" s="43"/>
      <c r="D4" s="71"/>
      <c r="E4" s="71"/>
    </row>
    <row r="5" spans="1:8" x14ac:dyDescent="0.25">
      <c r="A5" s="43" t="s">
        <v>208</v>
      </c>
      <c r="B5" s="43"/>
      <c r="C5" s="43"/>
      <c r="D5" s="71"/>
      <c r="E5" s="71"/>
    </row>
    <row r="6" spans="1:8" x14ac:dyDescent="0.25">
      <c r="A6" s="43"/>
      <c r="B6" s="43"/>
      <c r="C6" s="43"/>
      <c r="D6" s="71"/>
      <c r="E6" s="71"/>
    </row>
    <row r="7" spans="1:8" x14ac:dyDescent="0.25">
      <c r="A7" s="43"/>
      <c r="B7" s="43"/>
      <c r="C7" s="43"/>
      <c r="D7" s="411" t="s">
        <v>160</v>
      </c>
      <c r="E7" s="412"/>
    </row>
    <row r="8" spans="1:8" ht="26.4" x14ac:dyDescent="0.25">
      <c r="A8" s="43"/>
      <c r="B8" s="43"/>
      <c r="C8" s="43"/>
      <c r="D8" s="72" t="s">
        <v>520</v>
      </c>
      <c r="E8" s="63" t="s">
        <v>501</v>
      </c>
    </row>
    <row r="9" spans="1:8" x14ac:dyDescent="0.25">
      <c r="A9" s="43"/>
      <c r="B9" s="43"/>
      <c r="C9" s="43"/>
      <c r="D9" s="72" t="s">
        <v>521</v>
      </c>
      <c r="E9" s="63" t="s">
        <v>501</v>
      </c>
    </row>
    <row r="10" spans="1:8" x14ac:dyDescent="0.25">
      <c r="A10" s="395">
        <v>2023</v>
      </c>
      <c r="B10" s="182" t="s">
        <v>409</v>
      </c>
      <c r="C10" s="182" t="s">
        <v>409</v>
      </c>
      <c r="D10" s="73">
        <v>4.18</v>
      </c>
      <c r="E10" s="74">
        <v>5.3</v>
      </c>
      <c r="G10" s="301"/>
      <c r="H10" s="301"/>
    </row>
    <row r="11" spans="1:8" x14ac:dyDescent="0.25">
      <c r="A11" s="396"/>
      <c r="B11" s="182" t="s">
        <v>410</v>
      </c>
      <c r="C11" s="182" t="s">
        <v>421</v>
      </c>
      <c r="D11" s="73">
        <v>4.17</v>
      </c>
      <c r="E11" s="74">
        <v>5.3</v>
      </c>
      <c r="G11" s="301"/>
      <c r="H11" s="301"/>
    </row>
    <row r="12" spans="1:8" x14ac:dyDescent="0.25">
      <c r="A12" s="396"/>
      <c r="B12" s="182" t="s">
        <v>411</v>
      </c>
      <c r="C12" s="182" t="s">
        <v>411</v>
      </c>
      <c r="D12" s="73">
        <v>4.37</v>
      </c>
      <c r="E12" s="74">
        <v>5.3</v>
      </c>
      <c r="G12" s="301"/>
      <c r="H12" s="301"/>
    </row>
    <row r="13" spans="1:8" x14ac:dyDescent="0.25">
      <c r="A13" s="396"/>
      <c r="B13" s="182" t="s">
        <v>412</v>
      </c>
      <c r="C13" s="182" t="s">
        <v>422</v>
      </c>
      <c r="D13" s="73">
        <v>4.03</v>
      </c>
      <c r="E13" s="74">
        <v>5.3</v>
      </c>
      <c r="G13" s="301"/>
      <c r="H13" s="301"/>
    </row>
    <row r="14" spans="1:8" x14ac:dyDescent="0.25">
      <c r="A14" s="396"/>
      <c r="B14" s="182" t="s">
        <v>413</v>
      </c>
      <c r="C14" s="182" t="s">
        <v>413</v>
      </c>
      <c r="D14" s="73">
        <v>4.9000000000000004</v>
      </c>
      <c r="E14" s="74">
        <v>5.3</v>
      </c>
      <c r="G14" s="301"/>
      <c r="H14" s="301"/>
    </row>
    <row r="15" spans="1:8" x14ac:dyDescent="0.25">
      <c r="A15" s="397"/>
      <c r="B15" s="182" t="s">
        <v>414</v>
      </c>
      <c r="C15" s="182" t="s">
        <v>423</v>
      </c>
      <c r="D15" s="73">
        <v>5.31</v>
      </c>
      <c r="E15" s="74">
        <v>5.3</v>
      </c>
      <c r="G15" s="301"/>
      <c r="H15" s="301"/>
    </row>
    <row r="16" spans="1:8" x14ac:dyDescent="0.25">
      <c r="A16" s="398">
        <v>2024</v>
      </c>
      <c r="B16" s="182" t="s">
        <v>415</v>
      </c>
      <c r="C16" s="182" t="s">
        <v>415</v>
      </c>
      <c r="D16" s="73">
        <v>5.74</v>
      </c>
      <c r="E16" s="74">
        <v>5.3</v>
      </c>
      <c r="G16" s="301"/>
      <c r="H16" s="301"/>
    </row>
    <row r="17" spans="1:8" x14ac:dyDescent="0.25">
      <c r="A17" s="398"/>
      <c r="B17" s="182" t="s">
        <v>416</v>
      </c>
      <c r="C17" s="182" t="s">
        <v>416</v>
      </c>
      <c r="D17" s="73">
        <v>5.84</v>
      </c>
      <c r="E17" s="74">
        <v>5.3</v>
      </c>
      <c r="G17" s="301"/>
      <c r="H17" s="301"/>
    </row>
    <row r="18" spans="1:8" x14ac:dyDescent="0.25">
      <c r="A18" s="398"/>
      <c r="B18" s="182" t="s">
        <v>417</v>
      </c>
      <c r="C18" s="182" t="s">
        <v>424</v>
      </c>
      <c r="D18" s="73">
        <v>6.01</v>
      </c>
      <c r="E18" s="74">
        <v>5.3</v>
      </c>
      <c r="G18" s="301"/>
      <c r="H18" s="301"/>
    </row>
    <row r="19" spans="1:8" x14ac:dyDescent="0.25">
      <c r="A19" s="398"/>
      <c r="B19" s="182" t="s">
        <v>418</v>
      </c>
      <c r="C19" s="182" t="s">
        <v>418</v>
      </c>
      <c r="D19" s="73">
        <v>6.05</v>
      </c>
      <c r="E19" s="74">
        <v>5.3</v>
      </c>
      <c r="G19" s="301"/>
      <c r="H19" s="301"/>
    </row>
    <row r="20" spans="1:8" x14ac:dyDescent="0.25">
      <c r="A20" s="398"/>
      <c r="B20" s="182" t="s">
        <v>419</v>
      </c>
      <c r="C20" s="182" t="s">
        <v>425</v>
      </c>
      <c r="D20" s="73">
        <v>5.8</v>
      </c>
      <c r="E20" s="74">
        <v>5.3</v>
      </c>
      <c r="G20" s="301"/>
      <c r="H20" s="301"/>
    </row>
    <row r="21" spans="1:8" x14ac:dyDescent="0.25">
      <c r="A21" s="398"/>
      <c r="B21" s="182" t="s">
        <v>420</v>
      </c>
      <c r="C21" s="182" t="s">
        <v>426</v>
      </c>
      <c r="D21" s="73">
        <v>6.41</v>
      </c>
      <c r="E21" s="74">
        <v>5.3</v>
      </c>
      <c r="G21" s="301"/>
      <c r="H21" s="301"/>
    </row>
  </sheetData>
  <mergeCells count="3">
    <mergeCell ref="D7:E7"/>
    <mergeCell ref="A10:A15"/>
    <mergeCell ref="A16:A2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12DC1-18E7-498B-97F3-3716C9745D04}">
  <dimension ref="A1:J18"/>
  <sheetViews>
    <sheetView showGridLines="0" workbookViewId="0">
      <selection activeCell="B23" sqref="B23"/>
    </sheetView>
  </sheetViews>
  <sheetFormatPr defaultColWidth="8.77734375" defaultRowHeight="13.2" x14ac:dyDescent="0.25"/>
  <cols>
    <col min="1" max="3" width="9.77734375" style="39" customWidth="1"/>
    <col min="4" max="4" width="30.21875" style="39" customWidth="1"/>
    <col min="5" max="11" width="19.77734375" style="39" customWidth="1"/>
    <col min="12" max="16384" width="8.77734375" style="39"/>
  </cols>
  <sheetData>
    <row r="1" spans="1:10" x14ac:dyDescent="0.25">
      <c r="A1" s="79" t="s">
        <v>522</v>
      </c>
      <c r="B1" s="79"/>
    </row>
    <row r="2" spans="1:10" x14ac:dyDescent="0.25">
      <c r="A2" s="79" t="s">
        <v>523</v>
      </c>
      <c r="B2" s="79"/>
    </row>
    <row r="4" spans="1:10" x14ac:dyDescent="0.25">
      <c r="A4" s="39" t="s">
        <v>207</v>
      </c>
    </row>
    <row r="5" spans="1:10" x14ac:dyDescent="0.25">
      <c r="A5" s="39" t="s">
        <v>208</v>
      </c>
      <c r="B5" s="39" t="s">
        <v>524</v>
      </c>
    </row>
    <row r="7" spans="1:10" x14ac:dyDescent="0.25">
      <c r="A7" s="39" t="s">
        <v>525</v>
      </c>
    </row>
    <row r="8" spans="1:10" x14ac:dyDescent="0.25">
      <c r="A8" s="39" t="s">
        <v>526</v>
      </c>
    </row>
    <row r="10" spans="1:10" x14ac:dyDescent="0.25">
      <c r="D10" s="100"/>
      <c r="E10" s="413" t="s">
        <v>258</v>
      </c>
      <c r="F10" s="414"/>
      <c r="G10" s="414"/>
      <c r="H10" s="414"/>
      <c r="I10" s="414"/>
      <c r="J10" s="415"/>
    </row>
    <row r="11" spans="1:10" x14ac:dyDescent="0.25">
      <c r="D11" s="83" t="s">
        <v>160</v>
      </c>
      <c r="E11" s="413" t="s">
        <v>260</v>
      </c>
      <c r="F11" s="414"/>
      <c r="G11" s="414"/>
      <c r="H11" s="414"/>
      <c r="I11" s="414"/>
      <c r="J11" s="415"/>
    </row>
    <row r="12" spans="1:10" ht="39.6" x14ac:dyDescent="0.25">
      <c r="D12" s="70" t="s">
        <v>527</v>
      </c>
      <c r="E12" s="70" t="s">
        <v>528</v>
      </c>
      <c r="F12" s="70" t="s">
        <v>529</v>
      </c>
      <c r="G12" s="70" t="s">
        <v>530</v>
      </c>
      <c r="H12" s="70" t="s">
        <v>531</v>
      </c>
      <c r="I12" s="70" t="s">
        <v>362</v>
      </c>
      <c r="J12" s="70" t="s">
        <v>273</v>
      </c>
    </row>
    <row r="13" spans="1:10" ht="26.4" x14ac:dyDescent="0.25">
      <c r="C13" s="84"/>
      <c r="D13" s="85" t="s">
        <v>532</v>
      </c>
      <c r="E13" s="70" t="s">
        <v>533</v>
      </c>
      <c r="F13" s="70" t="s">
        <v>534</v>
      </c>
      <c r="G13" s="70" t="s">
        <v>535</v>
      </c>
      <c r="H13" s="70" t="s">
        <v>536</v>
      </c>
      <c r="I13" s="70" t="s">
        <v>363</v>
      </c>
      <c r="J13" s="70" t="s">
        <v>274</v>
      </c>
    </row>
    <row r="14" spans="1:10" x14ac:dyDescent="0.25">
      <c r="A14" s="416">
        <v>2023</v>
      </c>
      <c r="B14" s="86" t="s">
        <v>420</v>
      </c>
      <c r="C14" s="86" t="s">
        <v>426</v>
      </c>
      <c r="D14" s="87">
        <v>8.1299999999999997E-2</v>
      </c>
      <c r="E14" s="88">
        <v>216.38</v>
      </c>
      <c r="F14" s="88">
        <v>34.9</v>
      </c>
      <c r="G14" s="88">
        <v>99.11</v>
      </c>
      <c r="H14" s="88">
        <v>44.85</v>
      </c>
      <c r="I14" s="88">
        <v>20.260000000000002</v>
      </c>
      <c r="J14" s="88">
        <v>415.5</v>
      </c>
    </row>
    <row r="15" spans="1:10" x14ac:dyDescent="0.25">
      <c r="A15" s="417"/>
      <c r="B15" s="86" t="s">
        <v>411</v>
      </c>
      <c r="C15" s="86" t="s">
        <v>411</v>
      </c>
      <c r="D15" s="87">
        <v>8.7800000000000003E-2</v>
      </c>
      <c r="E15" s="88">
        <v>238.45</v>
      </c>
      <c r="F15" s="88">
        <v>38.33</v>
      </c>
      <c r="G15" s="88">
        <v>100.52</v>
      </c>
      <c r="H15" s="88">
        <v>44.1</v>
      </c>
      <c r="I15" s="88">
        <v>21.17</v>
      </c>
      <c r="J15" s="88">
        <v>442.57</v>
      </c>
    </row>
    <row r="16" spans="1:10" x14ac:dyDescent="0.25">
      <c r="A16" s="418"/>
      <c r="B16" s="86" t="s">
        <v>414</v>
      </c>
      <c r="C16" s="86" t="s">
        <v>423</v>
      </c>
      <c r="D16" s="87">
        <v>8.2600000000000007E-2</v>
      </c>
      <c r="E16" s="88">
        <v>220.74</v>
      </c>
      <c r="F16" s="88">
        <v>35.340000000000003</v>
      </c>
      <c r="G16" s="88">
        <v>101.88</v>
      </c>
      <c r="H16" s="88">
        <v>42.12</v>
      </c>
      <c r="I16" s="88">
        <v>24.41</v>
      </c>
      <c r="J16" s="88">
        <v>424.49000000000007</v>
      </c>
    </row>
    <row r="17" spans="1:10" x14ac:dyDescent="0.25">
      <c r="A17" s="416">
        <v>2024</v>
      </c>
      <c r="B17" s="86" t="s">
        <v>417</v>
      </c>
      <c r="C17" s="86" t="s">
        <v>424</v>
      </c>
      <c r="D17" s="87">
        <v>8.2600000000000007E-2</v>
      </c>
      <c r="E17" s="88">
        <v>214.27</v>
      </c>
      <c r="F17" s="88">
        <v>37.72</v>
      </c>
      <c r="G17" s="88">
        <v>107.02</v>
      </c>
      <c r="H17" s="88">
        <v>43.84</v>
      </c>
      <c r="I17" s="88">
        <v>25.15</v>
      </c>
      <c r="J17" s="88">
        <v>428</v>
      </c>
    </row>
    <row r="18" spans="1:10" x14ac:dyDescent="0.25">
      <c r="A18" s="418"/>
      <c r="B18" s="86" t="s">
        <v>420</v>
      </c>
      <c r="C18" s="86" t="s">
        <v>426</v>
      </c>
      <c r="D18" s="87">
        <v>8.5800000000000001E-2</v>
      </c>
      <c r="E18" s="88">
        <v>234.69</v>
      </c>
      <c r="F18" s="88">
        <v>39.19</v>
      </c>
      <c r="G18" s="88">
        <v>106.82</v>
      </c>
      <c r="H18" s="88">
        <v>42.61</v>
      </c>
      <c r="I18" s="88">
        <v>23.93</v>
      </c>
      <c r="J18" s="88">
        <v>447.24</v>
      </c>
    </row>
  </sheetData>
  <mergeCells count="4">
    <mergeCell ref="E10:J10"/>
    <mergeCell ref="E11:J11"/>
    <mergeCell ref="A14:A16"/>
    <mergeCell ref="A17:A18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D302-7499-43A5-AADB-4BB34D469F18}">
  <dimension ref="A1:E15"/>
  <sheetViews>
    <sheetView showGridLines="0" workbookViewId="0">
      <selection activeCell="B23" sqref="B23"/>
    </sheetView>
  </sheetViews>
  <sheetFormatPr defaultColWidth="8.77734375" defaultRowHeight="13.2" x14ac:dyDescent="0.25"/>
  <cols>
    <col min="1" max="1" width="32.77734375" style="39" customWidth="1"/>
    <col min="2" max="3" width="24.44140625" style="39" bestFit="1" customWidth="1"/>
    <col min="4" max="6" width="19.77734375" style="39" customWidth="1"/>
    <col min="7" max="16384" width="8.77734375" style="39"/>
  </cols>
  <sheetData>
    <row r="1" spans="1:5" x14ac:dyDescent="0.25">
      <c r="A1" s="79" t="s">
        <v>537</v>
      </c>
      <c r="B1" s="79"/>
      <c r="C1" s="79"/>
    </row>
    <row r="2" spans="1:5" x14ac:dyDescent="0.25">
      <c r="A2" s="79" t="s">
        <v>538</v>
      </c>
      <c r="B2" s="79"/>
      <c r="C2" s="79"/>
    </row>
    <row r="4" spans="1:5" x14ac:dyDescent="0.25">
      <c r="A4" s="39" t="s">
        <v>539</v>
      </c>
    </row>
    <row r="5" spans="1:5" x14ac:dyDescent="0.25">
      <c r="A5" s="39" t="s">
        <v>540</v>
      </c>
    </row>
    <row r="7" spans="1:5" x14ac:dyDescent="0.25">
      <c r="A7" s="39" t="s">
        <v>207</v>
      </c>
    </row>
    <row r="8" spans="1:5" x14ac:dyDescent="0.25">
      <c r="A8" s="39" t="s">
        <v>208</v>
      </c>
    </row>
    <row r="10" spans="1:5" x14ac:dyDescent="0.25">
      <c r="A10" s="100"/>
      <c r="B10" s="100"/>
      <c r="C10" s="419" t="s">
        <v>258</v>
      </c>
      <c r="D10" s="420"/>
      <c r="E10" s="421"/>
    </row>
    <row r="11" spans="1:5" x14ac:dyDescent="0.25">
      <c r="A11" s="100"/>
      <c r="B11" s="100"/>
      <c r="C11" s="419" t="s">
        <v>260</v>
      </c>
      <c r="D11" s="420"/>
      <c r="E11" s="421"/>
    </row>
    <row r="12" spans="1:5" ht="26.4" x14ac:dyDescent="0.25">
      <c r="A12" s="100"/>
      <c r="B12" s="100"/>
      <c r="C12" s="70" t="s">
        <v>541</v>
      </c>
      <c r="D12" s="70" t="s">
        <v>542</v>
      </c>
      <c r="E12" s="70" t="s">
        <v>543</v>
      </c>
    </row>
    <row r="13" spans="1:5" ht="26.4" x14ac:dyDescent="0.25">
      <c r="A13" s="100"/>
      <c r="B13" s="100"/>
      <c r="C13" s="70" t="s">
        <v>544</v>
      </c>
      <c r="D13" s="70" t="s">
        <v>545</v>
      </c>
      <c r="E13" s="70" t="s">
        <v>546</v>
      </c>
    </row>
    <row r="14" spans="1:5" ht="26.4" x14ac:dyDescent="0.25">
      <c r="A14" s="129" t="s">
        <v>543</v>
      </c>
      <c r="B14" s="129" t="s">
        <v>547</v>
      </c>
      <c r="C14" s="80">
        <v>93.69</v>
      </c>
      <c r="D14" s="80">
        <v>220.66</v>
      </c>
      <c r="E14" s="80">
        <v>314.35000000000002</v>
      </c>
    </row>
    <row r="15" spans="1:5" x14ac:dyDescent="0.25">
      <c r="A15" s="129" t="s">
        <v>548</v>
      </c>
      <c r="B15" s="129" t="s">
        <v>549</v>
      </c>
      <c r="C15" s="80">
        <v>231.39</v>
      </c>
      <c r="D15" s="81"/>
      <c r="E15" s="82"/>
    </row>
  </sheetData>
  <mergeCells count="2">
    <mergeCell ref="C10:E10"/>
    <mergeCell ref="C11:E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D1E9-264F-4D28-9B33-8E56AE834D41}">
  <dimension ref="A1:I24"/>
  <sheetViews>
    <sheetView showGridLines="0" workbookViewId="0">
      <selection activeCell="C17" sqref="C17"/>
    </sheetView>
  </sheetViews>
  <sheetFormatPr defaultColWidth="8.77734375" defaultRowHeight="13.2" x14ac:dyDescent="0.25"/>
  <cols>
    <col min="1" max="1" width="27.44140625" style="39" customWidth="1"/>
    <col min="2" max="2" width="22" style="39" bestFit="1" customWidth="1"/>
    <col min="3" max="3" width="24.44140625" style="39" customWidth="1"/>
    <col min="4" max="4" width="10.5546875" style="39" customWidth="1"/>
    <col min="5" max="5" width="10.77734375" style="39" customWidth="1"/>
    <col min="6" max="6" width="12.21875" style="39" customWidth="1"/>
    <col min="7" max="16384" width="8.77734375" style="39"/>
  </cols>
  <sheetData>
    <row r="1" spans="1:9" x14ac:dyDescent="0.25">
      <c r="A1" s="89" t="s">
        <v>179</v>
      </c>
    </row>
    <row r="2" spans="1:9" x14ac:dyDescent="0.25">
      <c r="A2" s="89" t="s">
        <v>180</v>
      </c>
    </row>
    <row r="4" spans="1:9" x14ac:dyDescent="0.25">
      <c r="A4" s="98" t="s">
        <v>154</v>
      </c>
    </row>
    <row r="5" spans="1:9" x14ac:dyDescent="0.25">
      <c r="A5" s="98" t="s">
        <v>155</v>
      </c>
    </row>
    <row r="7" spans="1:9" x14ac:dyDescent="0.25">
      <c r="A7" s="99" t="s">
        <v>158</v>
      </c>
    </row>
    <row r="8" spans="1:9" x14ac:dyDescent="0.25">
      <c r="A8" s="99" t="s">
        <v>159</v>
      </c>
    </row>
    <row r="9" spans="1:9" x14ac:dyDescent="0.25">
      <c r="A9" s="99"/>
    </row>
    <row r="11" spans="1:9" x14ac:dyDescent="0.25">
      <c r="A11" s="179"/>
      <c r="B11" s="179"/>
      <c r="C11" s="375" t="s">
        <v>181</v>
      </c>
      <c r="D11" s="375"/>
      <c r="E11" s="375"/>
    </row>
    <row r="12" spans="1:9" x14ac:dyDescent="0.25">
      <c r="A12" s="179"/>
      <c r="B12" s="179"/>
      <c r="C12" s="375" t="s">
        <v>182</v>
      </c>
      <c r="D12" s="375"/>
      <c r="E12" s="375"/>
    </row>
    <row r="13" spans="1:9" ht="15" customHeight="1" x14ac:dyDescent="0.25">
      <c r="A13" s="179"/>
      <c r="B13" s="179"/>
      <c r="C13" s="180" t="s">
        <v>171</v>
      </c>
      <c r="D13" s="180" t="s">
        <v>175</v>
      </c>
      <c r="E13" s="180" t="s">
        <v>183</v>
      </c>
    </row>
    <row r="14" spans="1:9" x14ac:dyDescent="0.25">
      <c r="A14" s="179"/>
      <c r="B14" s="179"/>
      <c r="C14" s="180" t="s">
        <v>172</v>
      </c>
      <c r="D14" s="180" t="s">
        <v>176</v>
      </c>
      <c r="E14" s="180" t="s">
        <v>184</v>
      </c>
    </row>
    <row r="15" spans="1:9" x14ac:dyDescent="0.25">
      <c r="A15" s="107" t="s">
        <v>185</v>
      </c>
      <c r="B15" s="107" t="s">
        <v>186</v>
      </c>
      <c r="C15" s="101">
        <v>21.68</v>
      </c>
      <c r="D15" s="104">
        <v>28.38</v>
      </c>
      <c r="E15" s="101">
        <v>23.42</v>
      </c>
      <c r="G15" s="302"/>
      <c r="H15" s="302"/>
      <c r="I15" s="302"/>
    </row>
    <row r="16" spans="1:9" x14ac:dyDescent="0.25">
      <c r="A16" s="107" t="s">
        <v>187</v>
      </c>
      <c r="B16" s="107" t="s">
        <v>188</v>
      </c>
      <c r="C16" s="102">
        <v>42.39</v>
      </c>
      <c r="D16" s="102">
        <v>40.909999999999997</v>
      </c>
      <c r="E16" s="102">
        <v>22.73</v>
      </c>
      <c r="G16" s="302"/>
      <c r="H16" s="302"/>
      <c r="I16" s="302"/>
    </row>
    <row r="17" spans="1:9" x14ac:dyDescent="0.25">
      <c r="A17" s="107" t="s">
        <v>189</v>
      </c>
      <c r="B17" s="107" t="s">
        <v>190</v>
      </c>
      <c r="C17" s="102">
        <v>37.909999999999997</v>
      </c>
      <c r="D17" s="105">
        <v>22.58</v>
      </c>
      <c r="E17" s="102">
        <v>12.5</v>
      </c>
      <c r="G17" s="302"/>
      <c r="H17" s="302"/>
      <c r="I17" s="302"/>
    </row>
    <row r="18" spans="1:9" x14ac:dyDescent="0.25">
      <c r="A18" s="181" t="s">
        <v>191</v>
      </c>
      <c r="B18" s="181" t="s">
        <v>192</v>
      </c>
      <c r="C18" s="102">
        <v>17.190000000000001</v>
      </c>
      <c r="D18" s="105">
        <v>15.38</v>
      </c>
      <c r="E18" s="102">
        <v>14.63</v>
      </c>
      <c r="G18" s="302"/>
      <c r="H18" s="302"/>
      <c r="I18" s="302"/>
    </row>
    <row r="19" spans="1:9" x14ac:dyDescent="0.25">
      <c r="A19" s="344" t="s">
        <v>193</v>
      </c>
      <c r="B19" s="344" t="s">
        <v>194</v>
      </c>
      <c r="C19" s="338">
        <v>18.440000000000001</v>
      </c>
      <c r="D19" s="343">
        <v>16.670000000000002</v>
      </c>
      <c r="E19" s="102">
        <v>26.92</v>
      </c>
      <c r="G19" s="302"/>
      <c r="H19" s="302"/>
      <c r="I19" s="302"/>
    </row>
    <row r="20" spans="1:9" x14ac:dyDescent="0.25">
      <c r="A20" s="107" t="s">
        <v>195</v>
      </c>
      <c r="B20" s="107" t="s">
        <v>196</v>
      </c>
      <c r="C20" s="342">
        <v>19.13</v>
      </c>
      <c r="D20" s="338">
        <v>25.32</v>
      </c>
      <c r="E20" s="338">
        <v>21.89</v>
      </c>
      <c r="G20" s="302"/>
      <c r="H20" s="302"/>
      <c r="I20" s="302"/>
    </row>
    <row r="21" spans="1:9" x14ac:dyDescent="0.25">
      <c r="A21" s="107" t="s">
        <v>197</v>
      </c>
      <c r="B21" s="107" t="s">
        <v>198</v>
      </c>
      <c r="C21" s="341">
        <v>24.86</v>
      </c>
      <c r="D21" s="341">
        <v>37.5</v>
      </c>
      <c r="E21" s="341">
        <v>29.89</v>
      </c>
      <c r="G21" s="302"/>
      <c r="H21" s="302"/>
      <c r="I21" s="302"/>
    </row>
    <row r="22" spans="1:9" x14ac:dyDescent="0.25">
      <c r="G22" s="302"/>
      <c r="H22" s="302"/>
      <c r="I22" s="302"/>
    </row>
    <row r="24" spans="1:9" x14ac:dyDescent="0.25">
      <c r="C24" s="311"/>
    </row>
  </sheetData>
  <mergeCells count="2">
    <mergeCell ref="C11:E11"/>
    <mergeCell ref="C12:E1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BB29D-53FB-4EAB-AE82-670549FDDD0C}">
  <dimension ref="A1:Y19"/>
  <sheetViews>
    <sheetView showGridLines="0" zoomScaleNormal="400" workbookViewId="0">
      <selection activeCell="B23" sqref="B23"/>
    </sheetView>
  </sheetViews>
  <sheetFormatPr defaultColWidth="8.77734375" defaultRowHeight="13.2" x14ac:dyDescent="0.25"/>
  <cols>
    <col min="1" max="14" width="9.77734375" style="39" customWidth="1"/>
    <col min="15" max="16384" width="8.77734375" style="39"/>
  </cols>
  <sheetData>
    <row r="1" spans="1:13" x14ac:dyDescent="0.25">
      <c r="A1" s="79" t="s">
        <v>550</v>
      </c>
      <c r="B1" s="79"/>
    </row>
    <row r="2" spans="1:13" x14ac:dyDescent="0.25">
      <c r="A2" s="79" t="s">
        <v>551</v>
      </c>
      <c r="B2" s="79"/>
    </row>
    <row r="4" spans="1:13" x14ac:dyDescent="0.25">
      <c r="A4" s="39" t="s">
        <v>207</v>
      </c>
    </row>
    <row r="5" spans="1:13" x14ac:dyDescent="0.25">
      <c r="A5" s="39" t="s">
        <v>208</v>
      </c>
    </row>
    <row r="7" spans="1:13" x14ac:dyDescent="0.25">
      <c r="B7" s="422" t="s">
        <v>552</v>
      </c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</row>
    <row r="8" spans="1:13" x14ac:dyDescent="0.25">
      <c r="B8" s="422" t="s">
        <v>553</v>
      </c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2"/>
    </row>
    <row r="9" spans="1:13" x14ac:dyDescent="0.25">
      <c r="B9" s="413">
        <v>2023</v>
      </c>
      <c r="C9" s="414"/>
      <c r="D9" s="414"/>
      <c r="E9" s="414"/>
      <c r="F9" s="414"/>
      <c r="G9" s="415"/>
      <c r="H9" s="413">
        <v>2024</v>
      </c>
      <c r="I9" s="414"/>
      <c r="J9" s="414"/>
      <c r="K9" s="414"/>
      <c r="L9" s="414"/>
      <c r="M9" s="415"/>
    </row>
    <row r="10" spans="1:13" x14ac:dyDescent="0.25">
      <c r="B10" s="183" t="s">
        <v>409</v>
      </c>
      <c r="C10" s="183" t="s">
        <v>410</v>
      </c>
      <c r="D10" s="183" t="s">
        <v>411</v>
      </c>
      <c r="E10" s="183" t="s">
        <v>412</v>
      </c>
      <c r="F10" s="183" t="s">
        <v>413</v>
      </c>
      <c r="G10" s="183" t="s">
        <v>414</v>
      </c>
      <c r="H10" s="183" t="s">
        <v>415</v>
      </c>
      <c r="I10" s="183" t="s">
        <v>416</v>
      </c>
      <c r="J10" s="183" t="s">
        <v>417</v>
      </c>
      <c r="K10" s="183" t="s">
        <v>418</v>
      </c>
      <c r="L10" s="183" t="s">
        <v>419</v>
      </c>
      <c r="M10" s="183" t="s">
        <v>420</v>
      </c>
    </row>
    <row r="11" spans="1:13" x14ac:dyDescent="0.25">
      <c r="B11" s="183" t="s">
        <v>409</v>
      </c>
      <c r="C11" s="183" t="s">
        <v>421</v>
      </c>
      <c r="D11" s="183" t="s">
        <v>411</v>
      </c>
      <c r="E11" s="183" t="s">
        <v>422</v>
      </c>
      <c r="F11" s="183" t="s">
        <v>413</v>
      </c>
      <c r="G11" s="183" t="s">
        <v>423</v>
      </c>
      <c r="H11" s="183" t="s">
        <v>415</v>
      </c>
      <c r="I11" s="183" t="s">
        <v>416</v>
      </c>
      <c r="J11" s="183" t="s">
        <v>424</v>
      </c>
      <c r="K11" s="183" t="s">
        <v>418</v>
      </c>
      <c r="L11" s="183" t="s">
        <v>425</v>
      </c>
      <c r="M11" s="183" t="s">
        <v>426</v>
      </c>
    </row>
    <row r="12" spans="1:13" x14ac:dyDescent="0.25">
      <c r="A12" s="76" t="s">
        <v>554</v>
      </c>
      <c r="B12" s="77">
        <v>2.98</v>
      </c>
      <c r="C12" s="77">
        <v>3.65</v>
      </c>
      <c r="D12" s="77">
        <v>3.94</v>
      </c>
      <c r="E12" s="77">
        <v>4.3899999999999997</v>
      </c>
      <c r="F12" s="77">
        <v>4.07</v>
      </c>
      <c r="G12" s="77">
        <v>3.85</v>
      </c>
      <c r="H12" s="77">
        <v>4.6399999999999997</v>
      </c>
      <c r="I12" s="77">
        <v>5.17</v>
      </c>
      <c r="J12" s="77">
        <v>5.08</v>
      </c>
      <c r="K12" s="77">
        <v>4.87</v>
      </c>
      <c r="L12" s="77">
        <v>4.8</v>
      </c>
      <c r="M12" s="77">
        <v>5.17</v>
      </c>
    </row>
    <row r="13" spans="1:13" x14ac:dyDescent="0.25">
      <c r="A13" s="76" t="s">
        <v>555</v>
      </c>
      <c r="B13" s="78">
        <v>2.11</v>
      </c>
      <c r="C13" s="77">
        <v>2.41</v>
      </c>
      <c r="D13" s="77">
        <v>2.73</v>
      </c>
      <c r="E13" s="77">
        <v>3.29</v>
      </c>
      <c r="F13" s="77">
        <v>2.65</v>
      </c>
      <c r="G13" s="77">
        <v>2.76</v>
      </c>
      <c r="H13" s="77">
        <v>3.21</v>
      </c>
      <c r="I13" s="77">
        <v>3.64</v>
      </c>
      <c r="J13" s="77">
        <v>3.44</v>
      </c>
      <c r="K13" s="77">
        <v>3.34</v>
      </c>
      <c r="L13" s="77">
        <v>3.27</v>
      </c>
      <c r="M13" s="77">
        <v>3.08</v>
      </c>
    </row>
    <row r="18" spans="14:25" x14ac:dyDescent="0.25"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</row>
    <row r="19" spans="14:25" x14ac:dyDescent="0.25"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</row>
  </sheetData>
  <mergeCells count="4">
    <mergeCell ref="B9:G9"/>
    <mergeCell ref="H9:M9"/>
    <mergeCell ref="B7:M7"/>
    <mergeCell ref="B8:M8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E7A56-F92F-429E-BE33-C8DE9AC062CC}">
  <dimension ref="A1:G17"/>
  <sheetViews>
    <sheetView showGridLines="0" workbookViewId="0">
      <selection activeCell="N25" sqref="N25"/>
    </sheetView>
  </sheetViews>
  <sheetFormatPr defaultColWidth="8.77734375" defaultRowHeight="13.2" x14ac:dyDescent="0.25"/>
  <cols>
    <col min="1" max="2" width="25.77734375" style="39" customWidth="1"/>
    <col min="3" max="7" width="9.77734375" style="39" customWidth="1"/>
    <col min="8" max="16384" width="8.77734375" style="39"/>
  </cols>
  <sheetData>
    <row r="1" spans="1:7" x14ac:dyDescent="0.25">
      <c r="A1" s="90" t="s">
        <v>556</v>
      </c>
      <c r="B1" s="91"/>
    </row>
    <row r="2" spans="1:7" x14ac:dyDescent="0.25">
      <c r="A2" s="90" t="s">
        <v>557</v>
      </c>
      <c r="B2" s="91"/>
    </row>
    <row r="3" spans="1:7" x14ac:dyDescent="0.25">
      <c r="A3" s="92"/>
      <c r="B3" s="92"/>
    </row>
    <row r="4" spans="1:7" x14ac:dyDescent="0.25">
      <c r="A4" s="95" t="s">
        <v>207</v>
      </c>
      <c r="B4" s="92"/>
    </row>
    <row r="5" spans="1:7" x14ac:dyDescent="0.25">
      <c r="A5" s="95" t="s">
        <v>208</v>
      </c>
      <c r="B5" s="93"/>
    </row>
    <row r="6" spans="1:7" x14ac:dyDescent="0.25">
      <c r="A6" s="368"/>
    </row>
    <row r="7" spans="1:7" x14ac:dyDescent="0.25">
      <c r="A7" s="94"/>
      <c r="C7" s="423" t="s">
        <v>160</v>
      </c>
      <c r="D7" s="424"/>
      <c r="E7" s="424"/>
      <c r="F7" s="424"/>
      <c r="G7" s="425"/>
    </row>
    <row r="8" spans="1:7" x14ac:dyDescent="0.25">
      <c r="A8" s="96"/>
      <c r="B8" s="96"/>
      <c r="C8" s="110" t="s">
        <v>291</v>
      </c>
      <c r="D8" s="111" t="s">
        <v>250</v>
      </c>
      <c r="E8" s="110" t="s">
        <v>251</v>
      </c>
      <c r="F8" s="111" t="s">
        <v>252</v>
      </c>
      <c r="G8" s="110" t="s">
        <v>253</v>
      </c>
    </row>
    <row r="9" spans="1:7" x14ac:dyDescent="0.25">
      <c r="C9" s="112" t="s">
        <v>304</v>
      </c>
      <c r="D9" s="111" t="s">
        <v>305</v>
      </c>
      <c r="E9" s="112" t="s">
        <v>307</v>
      </c>
      <c r="F9" s="111" t="s">
        <v>308</v>
      </c>
      <c r="G9" s="112" t="s">
        <v>310</v>
      </c>
    </row>
    <row r="10" spans="1:7" x14ac:dyDescent="0.25">
      <c r="A10" s="132" t="s">
        <v>558</v>
      </c>
      <c r="B10" s="132" t="s">
        <v>559</v>
      </c>
      <c r="C10" s="113">
        <v>1.81</v>
      </c>
      <c r="D10" s="113">
        <v>1.72</v>
      </c>
      <c r="E10" s="113">
        <v>1.71</v>
      </c>
      <c r="F10" s="113">
        <v>1.65</v>
      </c>
      <c r="G10" s="113">
        <v>1.6</v>
      </c>
    </row>
    <row r="11" spans="1:7" x14ac:dyDescent="0.25">
      <c r="A11" s="132" t="s">
        <v>560</v>
      </c>
      <c r="B11" s="132" t="s">
        <v>561</v>
      </c>
      <c r="C11" s="113">
        <v>1.26</v>
      </c>
      <c r="D11" s="113">
        <v>1.24</v>
      </c>
      <c r="E11" s="113">
        <v>1.28</v>
      </c>
      <c r="F11" s="113">
        <v>1.23</v>
      </c>
      <c r="G11" s="113">
        <v>1.17</v>
      </c>
    </row>
    <row r="12" spans="1:7" x14ac:dyDescent="0.25">
      <c r="A12" s="132" t="s">
        <v>562</v>
      </c>
      <c r="B12" s="132" t="s">
        <v>563</v>
      </c>
      <c r="C12" s="113">
        <v>2.99</v>
      </c>
      <c r="D12" s="113">
        <v>2.82</v>
      </c>
      <c r="E12" s="113">
        <v>2.76</v>
      </c>
      <c r="F12" s="113">
        <v>2.68</v>
      </c>
      <c r="G12" s="113">
        <v>2.58</v>
      </c>
    </row>
    <row r="13" spans="1:7" x14ac:dyDescent="0.25">
      <c r="A13" s="132" t="s">
        <v>564</v>
      </c>
      <c r="B13" s="132" t="s">
        <v>565</v>
      </c>
      <c r="C13" s="184">
        <v>1.6</v>
      </c>
      <c r="D13" s="184">
        <v>1.6</v>
      </c>
      <c r="E13" s="184">
        <v>1.6</v>
      </c>
      <c r="F13" s="184">
        <v>1.6</v>
      </c>
      <c r="G13" s="113">
        <v>1.6</v>
      </c>
    </row>
    <row r="16" spans="1:7" x14ac:dyDescent="0.25">
      <c r="B16" s="94"/>
    </row>
    <row r="17" spans="2:2" x14ac:dyDescent="0.25">
      <c r="B17" s="94"/>
    </row>
  </sheetData>
  <mergeCells count="1">
    <mergeCell ref="C7:G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9660D-DE9D-4237-B5A4-B0E62F092A93}">
  <dimension ref="A1:G11"/>
  <sheetViews>
    <sheetView showGridLines="0" workbookViewId="0">
      <selection activeCell="B23" sqref="B23"/>
    </sheetView>
  </sheetViews>
  <sheetFormatPr defaultColWidth="8.77734375" defaultRowHeight="13.2" x14ac:dyDescent="0.25"/>
  <cols>
    <col min="1" max="2" width="25.77734375" style="39" customWidth="1"/>
    <col min="3" max="9" width="9.77734375" style="39" customWidth="1"/>
    <col min="10" max="16384" width="8.77734375" style="39"/>
  </cols>
  <sheetData>
    <row r="1" spans="1:7" x14ac:dyDescent="0.25">
      <c r="A1" s="90" t="s">
        <v>566</v>
      </c>
      <c r="B1" s="90"/>
      <c r="C1" s="94"/>
    </row>
    <row r="2" spans="1:7" x14ac:dyDescent="0.25">
      <c r="A2" s="90" t="s">
        <v>567</v>
      </c>
      <c r="B2" s="90"/>
      <c r="C2" s="94"/>
    </row>
    <row r="3" spans="1:7" x14ac:dyDescent="0.25">
      <c r="A3" s="125"/>
      <c r="B3" s="92"/>
      <c r="C3" s="94"/>
    </row>
    <row r="4" spans="1:7" x14ac:dyDescent="0.25">
      <c r="A4" s="95" t="s">
        <v>207</v>
      </c>
      <c r="B4" s="94"/>
      <c r="C4" s="94"/>
    </row>
    <row r="5" spans="1:7" x14ac:dyDescent="0.25">
      <c r="A5" s="95" t="s">
        <v>208</v>
      </c>
      <c r="B5" s="94"/>
      <c r="C5" s="94"/>
    </row>
    <row r="6" spans="1:7" x14ac:dyDescent="0.25">
      <c r="A6" s="95"/>
      <c r="B6" s="94"/>
      <c r="C6" s="94"/>
    </row>
    <row r="7" spans="1:7" x14ac:dyDescent="0.25">
      <c r="A7" s="94"/>
      <c r="C7" s="426" t="s">
        <v>160</v>
      </c>
      <c r="D7" s="427"/>
      <c r="E7" s="427"/>
      <c r="F7" s="427"/>
      <c r="G7" s="428"/>
    </row>
    <row r="8" spans="1:7" x14ac:dyDescent="0.25">
      <c r="A8" s="94"/>
      <c r="B8" s="39" t="s">
        <v>144</v>
      </c>
      <c r="C8" s="110" t="s">
        <v>291</v>
      </c>
      <c r="D8" s="111" t="s">
        <v>250</v>
      </c>
      <c r="E8" s="110" t="s">
        <v>251</v>
      </c>
      <c r="F8" s="111" t="s">
        <v>252</v>
      </c>
      <c r="G8" s="110" t="s">
        <v>253</v>
      </c>
    </row>
    <row r="9" spans="1:7" x14ac:dyDescent="0.25">
      <c r="A9" s="94"/>
      <c r="C9" s="112" t="s">
        <v>304</v>
      </c>
      <c r="D9" s="111" t="s">
        <v>305</v>
      </c>
      <c r="E9" s="112" t="s">
        <v>307</v>
      </c>
      <c r="F9" s="111" t="s">
        <v>308</v>
      </c>
      <c r="G9" s="112" t="s">
        <v>310</v>
      </c>
    </row>
    <row r="10" spans="1:7" x14ac:dyDescent="0.25">
      <c r="A10" s="133" t="s">
        <v>568</v>
      </c>
      <c r="B10" s="133" t="s">
        <v>569</v>
      </c>
      <c r="C10" s="369">
        <v>10.09</v>
      </c>
      <c r="D10" s="369">
        <v>8.77</v>
      </c>
      <c r="E10" s="369">
        <v>7.47</v>
      </c>
      <c r="F10" s="369">
        <v>7.17</v>
      </c>
      <c r="G10" s="369">
        <v>6.97</v>
      </c>
    </row>
    <row r="11" spans="1:7" x14ac:dyDescent="0.25">
      <c r="A11" s="133" t="s">
        <v>570</v>
      </c>
      <c r="B11" s="133" t="s">
        <v>571</v>
      </c>
      <c r="C11" s="362">
        <v>7.99</v>
      </c>
      <c r="D11" s="362">
        <v>7.99</v>
      </c>
      <c r="E11" s="362">
        <v>7.99</v>
      </c>
      <c r="F11" s="362">
        <v>7.99</v>
      </c>
      <c r="G11" s="362">
        <v>7.99</v>
      </c>
    </row>
  </sheetData>
  <mergeCells count="1">
    <mergeCell ref="C7:G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1C04-A47B-4C09-A4B9-E1343A65CD2C}">
  <dimension ref="A1:G11"/>
  <sheetViews>
    <sheetView showGridLines="0" workbookViewId="0">
      <selection activeCell="B23" sqref="B23"/>
    </sheetView>
  </sheetViews>
  <sheetFormatPr defaultColWidth="8.77734375" defaultRowHeight="13.2" x14ac:dyDescent="0.25"/>
  <cols>
    <col min="1" max="2" width="35.77734375" style="39" customWidth="1"/>
    <col min="3" max="8" width="9.77734375" style="39" customWidth="1"/>
    <col min="9" max="16384" width="8.77734375" style="39"/>
  </cols>
  <sheetData>
    <row r="1" spans="1:7" x14ac:dyDescent="0.25">
      <c r="A1" s="90" t="s">
        <v>572</v>
      </c>
      <c r="B1" s="90"/>
      <c r="C1" s="94"/>
    </row>
    <row r="2" spans="1:7" x14ac:dyDescent="0.25">
      <c r="A2" s="90" t="s">
        <v>573</v>
      </c>
      <c r="B2" s="90"/>
      <c r="C2" s="94"/>
    </row>
    <row r="3" spans="1:7" x14ac:dyDescent="0.25">
      <c r="A3" s="125"/>
      <c r="B3" s="92"/>
      <c r="C3" s="94"/>
    </row>
    <row r="4" spans="1:7" x14ac:dyDescent="0.25">
      <c r="A4" s="95" t="s">
        <v>207</v>
      </c>
      <c r="B4" s="94"/>
      <c r="C4" s="94"/>
    </row>
    <row r="5" spans="1:7" x14ac:dyDescent="0.25">
      <c r="A5" s="95" t="s">
        <v>208</v>
      </c>
      <c r="B5" s="94"/>
      <c r="C5" s="94"/>
    </row>
    <row r="7" spans="1:7" x14ac:dyDescent="0.25">
      <c r="A7" s="94"/>
      <c r="C7" s="426" t="s">
        <v>160</v>
      </c>
      <c r="D7" s="427"/>
      <c r="E7" s="427"/>
      <c r="F7" s="427"/>
      <c r="G7" s="428"/>
    </row>
    <row r="8" spans="1:7" x14ac:dyDescent="0.25">
      <c r="A8" s="94"/>
      <c r="B8" s="39" t="s">
        <v>144</v>
      </c>
      <c r="C8" s="110" t="s">
        <v>291</v>
      </c>
      <c r="D8" s="111" t="s">
        <v>250</v>
      </c>
      <c r="E8" s="110" t="s">
        <v>251</v>
      </c>
      <c r="F8" s="111" t="s">
        <v>252</v>
      </c>
      <c r="G8" s="110" t="s">
        <v>253</v>
      </c>
    </row>
    <row r="9" spans="1:7" x14ac:dyDescent="0.25">
      <c r="A9" s="94"/>
      <c r="C9" s="112" t="s">
        <v>304</v>
      </c>
      <c r="D9" s="111" t="s">
        <v>305</v>
      </c>
      <c r="E9" s="112" t="s">
        <v>307</v>
      </c>
      <c r="F9" s="111" t="s">
        <v>308</v>
      </c>
      <c r="G9" s="112" t="s">
        <v>310</v>
      </c>
    </row>
    <row r="10" spans="1:7" ht="26.4" x14ac:dyDescent="0.25">
      <c r="A10" s="129" t="s">
        <v>574</v>
      </c>
      <c r="B10" s="129" t="s">
        <v>575</v>
      </c>
      <c r="C10" s="80">
        <v>115.32</v>
      </c>
      <c r="D10" s="80">
        <v>118.648</v>
      </c>
      <c r="E10" s="80">
        <v>118.648</v>
      </c>
      <c r="F10" s="80">
        <v>119.15</v>
      </c>
      <c r="G10" s="80">
        <v>124.15</v>
      </c>
    </row>
    <row r="11" spans="1:7" x14ac:dyDescent="0.25">
      <c r="A11" s="133" t="s">
        <v>576</v>
      </c>
      <c r="B11" s="133" t="s">
        <v>565</v>
      </c>
      <c r="C11" s="80">
        <v>114.35</v>
      </c>
      <c r="D11" s="80">
        <v>114.35</v>
      </c>
      <c r="E11" s="80">
        <v>114.35</v>
      </c>
      <c r="F11" s="80">
        <v>114.35</v>
      </c>
      <c r="G11" s="80">
        <v>114.35</v>
      </c>
    </row>
  </sheetData>
  <mergeCells count="1">
    <mergeCell ref="C7:G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577D8-8DEB-4A75-BB02-861D55F04492}">
  <dimension ref="A1:G13"/>
  <sheetViews>
    <sheetView showGridLines="0" workbookViewId="0">
      <selection activeCell="B23" sqref="B23"/>
    </sheetView>
  </sheetViews>
  <sheetFormatPr defaultColWidth="8.77734375" defaultRowHeight="13.2" x14ac:dyDescent="0.25"/>
  <cols>
    <col min="1" max="2" width="19.77734375" style="39" customWidth="1"/>
    <col min="3" max="8" width="9.77734375" style="39" customWidth="1"/>
    <col min="9" max="16384" width="8.77734375" style="39"/>
  </cols>
  <sheetData>
    <row r="1" spans="1:7" x14ac:dyDescent="0.25">
      <c r="A1" s="90" t="s">
        <v>577</v>
      </c>
      <c r="B1" s="90"/>
    </row>
    <row r="2" spans="1:7" x14ac:dyDescent="0.25">
      <c r="A2" s="90" t="s">
        <v>578</v>
      </c>
      <c r="B2" s="90"/>
    </row>
    <row r="3" spans="1:7" x14ac:dyDescent="0.25">
      <c r="A3" s="125"/>
      <c r="B3" s="92"/>
    </row>
    <row r="4" spans="1:7" x14ac:dyDescent="0.25">
      <c r="A4" s="95" t="s">
        <v>207</v>
      </c>
      <c r="B4" s="94"/>
    </row>
    <row r="5" spans="1:7" x14ac:dyDescent="0.25">
      <c r="A5" s="95" t="s">
        <v>208</v>
      </c>
      <c r="B5" s="94"/>
    </row>
    <row r="7" spans="1:7" x14ac:dyDescent="0.25">
      <c r="A7" s="94"/>
      <c r="C7" s="429" t="s">
        <v>579</v>
      </c>
      <c r="D7" s="430"/>
      <c r="E7" s="430"/>
      <c r="F7" s="430"/>
      <c r="G7" s="431"/>
    </row>
    <row r="8" spans="1:7" x14ac:dyDescent="0.25">
      <c r="A8" s="94"/>
      <c r="C8" s="429" t="s">
        <v>580</v>
      </c>
      <c r="D8" s="430"/>
      <c r="E8" s="430"/>
      <c r="F8" s="430"/>
      <c r="G8" s="431"/>
    </row>
    <row r="9" spans="1:7" x14ac:dyDescent="0.25">
      <c r="A9" s="94"/>
      <c r="B9" s="39" t="s">
        <v>144</v>
      </c>
      <c r="C9" s="110" t="s">
        <v>291</v>
      </c>
      <c r="D9" s="111" t="s">
        <v>250</v>
      </c>
      <c r="E9" s="110" t="s">
        <v>251</v>
      </c>
      <c r="F9" s="111" t="s">
        <v>252</v>
      </c>
      <c r="G9" s="110" t="s">
        <v>253</v>
      </c>
    </row>
    <row r="10" spans="1:7" x14ac:dyDescent="0.25">
      <c r="A10" s="94"/>
      <c r="C10" s="112" t="s">
        <v>304</v>
      </c>
      <c r="D10" s="111" t="s">
        <v>305</v>
      </c>
      <c r="E10" s="112" t="s">
        <v>307</v>
      </c>
      <c r="F10" s="111" t="s">
        <v>308</v>
      </c>
      <c r="G10" s="112" t="s">
        <v>310</v>
      </c>
    </row>
    <row r="11" spans="1:7" x14ac:dyDescent="0.25">
      <c r="A11" s="76" t="s">
        <v>581</v>
      </c>
      <c r="B11" s="76" t="s">
        <v>582</v>
      </c>
      <c r="C11" s="130">
        <v>18.07</v>
      </c>
      <c r="D11" s="130">
        <v>19.39</v>
      </c>
      <c r="E11" s="130">
        <v>12.95</v>
      </c>
      <c r="F11" s="130">
        <v>16.04</v>
      </c>
      <c r="G11" s="130">
        <v>13.29</v>
      </c>
    </row>
    <row r="12" spans="1:7" x14ac:dyDescent="0.25">
      <c r="A12" s="76" t="s">
        <v>576</v>
      </c>
      <c r="B12" s="76" t="s">
        <v>565</v>
      </c>
      <c r="C12" s="130">
        <v>13.61</v>
      </c>
      <c r="D12" s="130">
        <v>13.61</v>
      </c>
      <c r="E12" s="130">
        <v>13.61</v>
      </c>
      <c r="F12" s="131">
        <v>13.61</v>
      </c>
      <c r="G12" s="131">
        <v>13.61</v>
      </c>
    </row>
    <row r="13" spans="1:7" x14ac:dyDescent="0.25">
      <c r="C13" s="301"/>
      <c r="D13" s="301"/>
      <c r="E13" s="301"/>
      <c r="F13" s="301"/>
      <c r="G13" s="301"/>
    </row>
  </sheetData>
  <mergeCells count="2">
    <mergeCell ref="C7:G7"/>
    <mergeCell ref="C8:G8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DC270-15AB-4666-ADD2-0535F2E86EC0}">
  <dimension ref="A1:L24"/>
  <sheetViews>
    <sheetView showGridLines="0" zoomScale="55" zoomScaleNormal="55" workbookViewId="0">
      <pane xSplit="2" topLeftCell="C1" activePane="topRight" state="frozen"/>
      <selection activeCell="M16" sqref="M16"/>
      <selection pane="topRight" activeCell="M16" sqref="M16"/>
    </sheetView>
  </sheetViews>
  <sheetFormatPr defaultColWidth="8.77734375" defaultRowHeight="13.2" x14ac:dyDescent="0.25"/>
  <cols>
    <col min="1" max="1" width="34.77734375" style="39" customWidth="1"/>
    <col min="2" max="2" width="27.44140625" style="39" customWidth="1"/>
    <col min="3" max="3" width="35.77734375" style="39" customWidth="1"/>
    <col min="4" max="7" width="25.77734375" style="39" customWidth="1"/>
    <col min="8" max="8" width="27.44140625" style="39" customWidth="1"/>
    <col min="9" max="9" width="20.21875" style="39" bestFit="1" customWidth="1"/>
    <col min="10" max="16384" width="8.77734375" style="39"/>
  </cols>
  <sheetData>
    <row r="1" spans="1:9" x14ac:dyDescent="0.25">
      <c r="A1" s="90" t="s">
        <v>583</v>
      </c>
      <c r="B1" s="134"/>
      <c r="C1" s="135"/>
      <c r="D1" s="135"/>
      <c r="E1" s="135"/>
      <c r="F1" s="135"/>
      <c r="G1" s="135"/>
      <c r="H1" s="135"/>
      <c r="I1" s="135"/>
    </row>
    <row r="2" spans="1:9" x14ac:dyDescent="0.25">
      <c r="A2" s="90" t="s">
        <v>584</v>
      </c>
      <c r="B2" s="134"/>
      <c r="C2" s="135"/>
      <c r="D2" s="135"/>
      <c r="E2" s="135"/>
      <c r="F2" s="135"/>
      <c r="G2" s="135"/>
      <c r="H2" s="135"/>
      <c r="I2" s="135"/>
    </row>
    <row r="3" spans="1:9" x14ac:dyDescent="0.25">
      <c r="A3" s="135"/>
      <c r="B3" s="135"/>
      <c r="C3" s="135"/>
      <c r="D3" s="135"/>
      <c r="E3" s="135"/>
      <c r="F3" s="135"/>
      <c r="G3" s="135"/>
      <c r="H3" s="135"/>
      <c r="I3" s="135"/>
    </row>
    <row r="4" spans="1:9" x14ac:dyDescent="0.25">
      <c r="A4" s="135" t="s">
        <v>207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208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5"/>
      <c r="B6" s="135"/>
      <c r="C6" s="135"/>
      <c r="D6" s="135"/>
      <c r="E6" s="135"/>
      <c r="F6" s="135"/>
      <c r="G6" s="135"/>
      <c r="H6" s="135"/>
      <c r="I6" s="135"/>
    </row>
    <row r="7" spans="1:9" x14ac:dyDescent="0.25">
      <c r="A7" s="92" t="s">
        <v>479</v>
      </c>
      <c r="C7" s="135"/>
      <c r="D7" s="135"/>
      <c r="E7" s="136"/>
      <c r="F7" s="136"/>
      <c r="G7" s="136"/>
      <c r="H7" s="136"/>
      <c r="I7" s="136"/>
    </row>
    <row r="8" spans="1:9" x14ac:dyDescent="0.25">
      <c r="A8" s="135" t="s">
        <v>585</v>
      </c>
      <c r="C8" s="135"/>
      <c r="D8" s="135"/>
      <c r="E8" s="136"/>
      <c r="F8" s="136"/>
      <c r="G8" s="136"/>
      <c r="H8" s="136"/>
      <c r="I8" s="136"/>
    </row>
    <row r="9" spans="1:9" x14ac:dyDescent="0.25">
      <c r="A9" s="135" t="s">
        <v>586</v>
      </c>
      <c r="B9" s="135"/>
      <c r="C9" s="349"/>
      <c r="D9" s="135"/>
      <c r="E9" s="136"/>
      <c r="F9" s="136"/>
      <c r="G9" s="136"/>
      <c r="H9" s="136"/>
      <c r="I9" s="136"/>
    </row>
    <row r="10" spans="1:9" x14ac:dyDescent="0.25">
      <c r="A10" s="92" t="s">
        <v>587</v>
      </c>
      <c r="C10" s="135"/>
      <c r="D10" s="135"/>
      <c r="E10" s="136"/>
      <c r="F10" s="136"/>
      <c r="G10" s="136"/>
      <c r="H10" s="136"/>
      <c r="I10" s="136"/>
    </row>
    <row r="11" spans="1:9" x14ac:dyDescent="0.25">
      <c r="A11" s="135" t="s">
        <v>588</v>
      </c>
      <c r="C11" s="136"/>
      <c r="D11" s="136"/>
      <c r="E11" s="136"/>
      <c r="F11" s="136"/>
      <c r="G11" s="136"/>
      <c r="H11" s="136"/>
      <c r="I11" s="136"/>
    </row>
    <row r="12" spans="1:9" x14ac:dyDescent="0.25">
      <c r="A12" s="135" t="s">
        <v>589</v>
      </c>
      <c r="B12" s="136"/>
      <c r="C12" s="136"/>
      <c r="D12" s="136"/>
      <c r="E12" s="136"/>
      <c r="F12" s="136"/>
      <c r="G12" s="136"/>
      <c r="H12" s="136"/>
      <c r="I12" s="136"/>
    </row>
    <row r="13" spans="1:9" x14ac:dyDescent="0.25">
      <c r="A13" s="135"/>
      <c r="B13" s="136"/>
      <c r="C13" s="136"/>
      <c r="D13" s="136"/>
      <c r="E13" s="136"/>
      <c r="F13" s="136"/>
      <c r="G13" s="136"/>
      <c r="H13" s="136"/>
      <c r="I13" s="136"/>
    </row>
    <row r="14" spans="1:9" ht="13.35" customHeight="1" x14ac:dyDescent="0.25">
      <c r="C14" s="432"/>
      <c r="D14" s="432"/>
      <c r="E14" s="432"/>
      <c r="F14" s="432"/>
      <c r="G14" s="432"/>
      <c r="H14" s="433"/>
    </row>
    <row r="15" spans="1:9" ht="13.35" customHeight="1" x14ac:dyDescent="0.25">
      <c r="C15" s="432"/>
      <c r="D15" s="432"/>
      <c r="E15" s="432"/>
      <c r="F15" s="432"/>
      <c r="G15" s="432"/>
      <c r="H15" s="433"/>
    </row>
    <row r="16" spans="1:9" x14ac:dyDescent="0.25">
      <c r="C16" s="328" t="s">
        <v>590</v>
      </c>
      <c r="D16" s="328" t="s">
        <v>591</v>
      </c>
      <c r="E16" s="328" t="s">
        <v>464</v>
      </c>
      <c r="F16" s="328" t="s">
        <v>465</v>
      </c>
      <c r="G16" s="328" t="s">
        <v>466</v>
      </c>
      <c r="H16" s="329" t="s">
        <v>592</v>
      </c>
    </row>
    <row r="17" spans="1:12" x14ac:dyDescent="0.25">
      <c r="C17" s="326" t="s">
        <v>593</v>
      </c>
      <c r="D17" s="326" t="s">
        <v>594</v>
      </c>
      <c r="E17" s="326" t="s">
        <v>467</v>
      </c>
      <c r="F17" s="326" t="s">
        <v>468</v>
      </c>
      <c r="G17" s="326" t="s">
        <v>469</v>
      </c>
      <c r="H17" s="327" t="s">
        <v>595</v>
      </c>
    </row>
    <row r="18" spans="1:12" x14ac:dyDescent="0.25">
      <c r="A18" s="325" t="s">
        <v>596</v>
      </c>
      <c r="B18" s="325" t="s">
        <v>597</v>
      </c>
      <c r="C18" s="137">
        <v>30.28</v>
      </c>
      <c r="D18" s="137">
        <v>32.49</v>
      </c>
      <c r="E18" s="137">
        <v>29.43</v>
      </c>
      <c r="F18" s="137">
        <v>29.75</v>
      </c>
      <c r="G18" s="137">
        <v>30.65</v>
      </c>
      <c r="H18" s="339">
        <f t="shared" ref="H18" si="0">(G18/E18-1)*100</f>
        <v>4.1454298335032336</v>
      </c>
      <c r="J18" s="366"/>
      <c r="K18" s="365"/>
      <c r="L18" s="367"/>
    </row>
    <row r="19" spans="1:12" x14ac:dyDescent="0.25">
      <c r="A19" s="325" t="s">
        <v>598</v>
      </c>
      <c r="B19" s="325" t="s">
        <v>599</v>
      </c>
      <c r="C19" s="137">
        <v>2.82</v>
      </c>
      <c r="D19" s="137">
        <v>5.16</v>
      </c>
      <c r="E19" s="137">
        <v>5.94</v>
      </c>
      <c r="F19" s="137">
        <v>6.38</v>
      </c>
      <c r="G19" s="137">
        <v>6.85</v>
      </c>
      <c r="H19" s="340">
        <f t="shared" ref="H19:H24" si="1">(G19/E19-1)*100</f>
        <v>15.319865319865311</v>
      </c>
    </row>
    <row r="20" spans="1:12" x14ac:dyDescent="0.25">
      <c r="A20" s="325" t="s">
        <v>600</v>
      </c>
      <c r="B20" s="325" t="s">
        <v>601</v>
      </c>
      <c r="C20" s="137">
        <v>5.75</v>
      </c>
      <c r="D20" s="137">
        <v>5.8</v>
      </c>
      <c r="E20" s="137">
        <v>5.98</v>
      </c>
      <c r="F20" s="137">
        <v>6.59</v>
      </c>
      <c r="G20" s="137">
        <v>6.7</v>
      </c>
      <c r="H20" s="340">
        <f t="shared" si="1"/>
        <v>12.040133779264206</v>
      </c>
    </row>
    <row r="21" spans="1:12" x14ac:dyDescent="0.25">
      <c r="A21" s="325" t="s">
        <v>602</v>
      </c>
      <c r="B21" s="325" t="s">
        <v>603</v>
      </c>
      <c r="C21" s="137">
        <v>2.2799999999999998</v>
      </c>
      <c r="D21" s="137">
        <v>3.15</v>
      </c>
      <c r="E21" s="137">
        <v>2.6</v>
      </c>
      <c r="F21" s="137">
        <v>2.37</v>
      </c>
      <c r="G21" s="137">
        <v>3.17</v>
      </c>
      <c r="H21" s="340">
        <f t="shared" si="1"/>
        <v>21.923076923076913</v>
      </c>
    </row>
    <row r="22" spans="1:12" x14ac:dyDescent="0.25">
      <c r="A22" s="325" t="s">
        <v>604</v>
      </c>
      <c r="B22" s="325" t="s">
        <v>605</v>
      </c>
      <c r="C22" s="137">
        <v>-2.1</v>
      </c>
      <c r="D22" s="137">
        <v>-2.0499999999999998</v>
      </c>
      <c r="E22" s="137">
        <v>-1.3</v>
      </c>
      <c r="F22" s="137">
        <v>-2.1800000000000002</v>
      </c>
      <c r="G22" s="137">
        <v>-1.37</v>
      </c>
      <c r="H22" s="339">
        <f t="shared" si="1"/>
        <v>5.3846153846153877</v>
      </c>
    </row>
    <row r="23" spans="1:12" x14ac:dyDescent="0.25">
      <c r="A23" s="325" t="s">
        <v>606</v>
      </c>
      <c r="B23" s="325" t="s">
        <v>607</v>
      </c>
      <c r="C23" s="137">
        <v>-18.14</v>
      </c>
      <c r="D23" s="137">
        <v>-20.91</v>
      </c>
      <c r="E23" s="137">
        <v>-21.08</v>
      </c>
      <c r="F23" s="137">
        <v>-21.88</v>
      </c>
      <c r="G23" s="137">
        <v>-22.2</v>
      </c>
      <c r="H23" s="339">
        <f t="shared" si="1"/>
        <v>5.3130929791271431</v>
      </c>
    </row>
    <row r="24" spans="1:12" x14ac:dyDescent="0.25">
      <c r="A24" s="325" t="s">
        <v>608</v>
      </c>
      <c r="B24" s="325" t="s">
        <v>609</v>
      </c>
      <c r="C24" s="137">
        <v>20.89</v>
      </c>
      <c r="D24" s="137">
        <v>23.64</v>
      </c>
      <c r="E24" s="137">
        <v>21.56</v>
      </c>
      <c r="F24" s="137">
        <v>21.04</v>
      </c>
      <c r="G24" s="137">
        <v>23.79</v>
      </c>
      <c r="H24" s="339">
        <f t="shared" si="1"/>
        <v>10.343228200371058</v>
      </c>
    </row>
  </sheetData>
  <mergeCells count="2">
    <mergeCell ref="C14:H14"/>
    <mergeCell ref="C15:H1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EF53F-B043-453E-86F2-71E661401810}">
  <dimension ref="A1:G15"/>
  <sheetViews>
    <sheetView showGridLines="0" workbookViewId="0">
      <selection activeCell="M16" sqref="M16"/>
    </sheetView>
  </sheetViews>
  <sheetFormatPr defaultColWidth="8.77734375" defaultRowHeight="13.2" x14ac:dyDescent="0.25"/>
  <cols>
    <col min="1" max="2" width="19.77734375" style="39" customWidth="1"/>
    <col min="3" max="4" width="35.77734375" style="39" customWidth="1"/>
    <col min="5" max="8" width="9.77734375" style="39" customWidth="1"/>
    <col min="9" max="16384" width="8.77734375" style="39"/>
  </cols>
  <sheetData>
    <row r="1" spans="1:7" x14ac:dyDescent="0.25">
      <c r="A1" s="79" t="s">
        <v>610</v>
      </c>
      <c r="B1" s="144"/>
    </row>
    <row r="2" spans="1:7" x14ac:dyDescent="0.25">
      <c r="A2" s="79" t="s">
        <v>611</v>
      </c>
      <c r="B2" s="144"/>
    </row>
    <row r="4" spans="1:7" x14ac:dyDescent="0.25">
      <c r="A4" s="39" t="s">
        <v>207</v>
      </c>
    </row>
    <row r="5" spans="1:7" x14ac:dyDescent="0.25">
      <c r="A5" s="39" t="s">
        <v>208</v>
      </c>
    </row>
    <row r="7" spans="1:7" x14ac:dyDescent="0.25">
      <c r="A7" s="39" t="s">
        <v>612</v>
      </c>
      <c r="B7" s="145"/>
    </row>
    <row r="8" spans="1:7" x14ac:dyDescent="0.25">
      <c r="A8" s="39" t="s">
        <v>613</v>
      </c>
    </row>
    <row r="10" spans="1:7" x14ac:dyDescent="0.25">
      <c r="E10" s="148" t="s">
        <v>251</v>
      </c>
      <c r="F10" s="109" t="s">
        <v>252</v>
      </c>
      <c r="G10" s="148" t="s">
        <v>253</v>
      </c>
    </row>
    <row r="11" spans="1:7" x14ac:dyDescent="0.25">
      <c r="E11" s="109" t="s">
        <v>307</v>
      </c>
      <c r="F11" s="109" t="s">
        <v>308</v>
      </c>
      <c r="G11" s="109" t="s">
        <v>310</v>
      </c>
    </row>
    <row r="12" spans="1:7" ht="14.55" customHeight="1" x14ac:dyDescent="0.25">
      <c r="A12" s="434" t="s">
        <v>614</v>
      </c>
      <c r="B12" s="434" t="s">
        <v>615</v>
      </c>
      <c r="C12" s="149" t="s">
        <v>616</v>
      </c>
      <c r="D12" s="149" t="s">
        <v>617</v>
      </c>
      <c r="E12" s="77">
        <v>15.08</v>
      </c>
      <c r="F12" s="113">
        <v>15.36</v>
      </c>
      <c r="G12" s="113">
        <v>14.76</v>
      </c>
    </row>
    <row r="13" spans="1:7" x14ac:dyDescent="0.25">
      <c r="A13" s="435"/>
      <c r="B13" s="435"/>
      <c r="C13" s="149" t="s">
        <v>618</v>
      </c>
      <c r="D13" s="149" t="s">
        <v>619</v>
      </c>
      <c r="E13" s="77">
        <v>15.65</v>
      </c>
      <c r="F13" s="113">
        <v>15.89</v>
      </c>
      <c r="G13" s="113">
        <v>15.27</v>
      </c>
    </row>
    <row r="14" spans="1:7" x14ac:dyDescent="0.25">
      <c r="A14" s="436"/>
      <c r="B14" s="436"/>
      <c r="C14" s="149" t="s">
        <v>620</v>
      </c>
      <c r="D14" s="149" t="s">
        <v>621</v>
      </c>
      <c r="E14" s="77">
        <v>18.829999999999998</v>
      </c>
      <c r="F14" s="77">
        <v>18.96</v>
      </c>
      <c r="G14" s="77">
        <v>18.38</v>
      </c>
    </row>
    <row r="15" spans="1:7" x14ac:dyDescent="0.25">
      <c r="A15" s="150" t="s">
        <v>258</v>
      </c>
      <c r="B15" s="150" t="s">
        <v>260</v>
      </c>
      <c r="C15" s="149" t="s">
        <v>622</v>
      </c>
      <c r="D15" s="149" t="s">
        <v>623</v>
      </c>
      <c r="E15" s="77">
        <v>136.6</v>
      </c>
      <c r="F15" s="113">
        <v>143.41999999999999</v>
      </c>
      <c r="G15" s="113">
        <v>136.13</v>
      </c>
    </row>
  </sheetData>
  <mergeCells count="2">
    <mergeCell ref="A12:A14"/>
    <mergeCell ref="B12:B1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05DA3-2964-4939-A331-F65C1B5D64E8}">
  <dimension ref="A1:D21"/>
  <sheetViews>
    <sheetView showGridLines="0" workbookViewId="0">
      <selection activeCell="M16" sqref="M16"/>
    </sheetView>
  </sheetViews>
  <sheetFormatPr defaultColWidth="8.77734375" defaultRowHeight="13.2" x14ac:dyDescent="0.25"/>
  <cols>
    <col min="1" max="2" width="19.77734375" style="39" customWidth="1"/>
    <col min="3" max="6" width="9.77734375" style="39" customWidth="1"/>
    <col min="7" max="16384" width="8.77734375" style="39"/>
  </cols>
  <sheetData>
    <row r="1" spans="1:4" x14ac:dyDescent="0.25">
      <c r="A1" s="79" t="s">
        <v>624</v>
      </c>
      <c r="B1" s="79"/>
    </row>
    <row r="2" spans="1:4" x14ac:dyDescent="0.25">
      <c r="A2" s="79" t="s">
        <v>625</v>
      </c>
      <c r="B2" s="79"/>
    </row>
    <row r="4" spans="1:4" x14ac:dyDescent="0.25">
      <c r="A4" s="39" t="s">
        <v>207</v>
      </c>
    </row>
    <row r="5" spans="1:4" x14ac:dyDescent="0.25">
      <c r="A5" s="39" t="s">
        <v>208</v>
      </c>
    </row>
    <row r="7" spans="1:4" x14ac:dyDescent="0.25">
      <c r="A7" s="94" t="s">
        <v>479</v>
      </c>
    </row>
    <row r="8" spans="1:4" x14ac:dyDescent="0.25">
      <c r="A8" s="39" t="s">
        <v>626</v>
      </c>
    </row>
    <row r="9" spans="1:4" x14ac:dyDescent="0.25">
      <c r="A9" s="39" t="s">
        <v>627</v>
      </c>
    </row>
    <row r="10" spans="1:4" x14ac:dyDescent="0.25">
      <c r="A10" s="94" t="s">
        <v>587</v>
      </c>
    </row>
    <row r="11" spans="1:4" x14ac:dyDescent="0.25">
      <c r="A11" s="39" t="s">
        <v>767</v>
      </c>
    </row>
    <row r="12" spans="1:4" x14ac:dyDescent="0.25">
      <c r="A12" s="39" t="s">
        <v>628</v>
      </c>
    </row>
    <row r="14" spans="1:4" x14ac:dyDescent="0.25">
      <c r="C14" s="437" t="s">
        <v>160</v>
      </c>
      <c r="D14" s="438"/>
    </row>
    <row r="15" spans="1:4" x14ac:dyDescent="0.25">
      <c r="A15" s="94"/>
      <c r="B15" s="94"/>
      <c r="C15" s="152">
        <v>45444</v>
      </c>
      <c r="D15" s="152" t="s">
        <v>252</v>
      </c>
    </row>
    <row r="16" spans="1:4" x14ac:dyDescent="0.25">
      <c r="A16" s="94"/>
      <c r="B16" s="94"/>
      <c r="C16" s="152" t="s">
        <v>310</v>
      </c>
      <c r="D16" s="152" t="s">
        <v>308</v>
      </c>
    </row>
    <row r="17" spans="1:4" x14ac:dyDescent="0.25">
      <c r="A17" s="149" t="s">
        <v>629</v>
      </c>
      <c r="B17" s="149" t="s">
        <v>629</v>
      </c>
      <c r="C17" s="80">
        <v>2.2599999999999998</v>
      </c>
      <c r="D17" s="80">
        <v>3.59</v>
      </c>
    </row>
    <row r="18" spans="1:4" x14ac:dyDescent="0.25">
      <c r="A18" s="76" t="s">
        <v>630</v>
      </c>
      <c r="B18" s="76" t="s">
        <v>630</v>
      </c>
      <c r="C18" s="80">
        <v>-26.46</v>
      </c>
      <c r="D18" s="80">
        <v>-22.04</v>
      </c>
    </row>
    <row r="19" spans="1:4" x14ac:dyDescent="0.25">
      <c r="A19" s="76" t="s">
        <v>631</v>
      </c>
      <c r="B19" s="76" t="s">
        <v>631</v>
      </c>
      <c r="C19" s="80">
        <v>12.87</v>
      </c>
      <c r="D19" s="80">
        <v>16.47</v>
      </c>
    </row>
    <row r="20" spans="1:4" x14ac:dyDescent="0.25">
      <c r="A20" s="76" t="s">
        <v>632</v>
      </c>
      <c r="B20" s="76" t="s">
        <v>633</v>
      </c>
      <c r="C20" s="80">
        <v>19.170000000000002</v>
      </c>
      <c r="D20" s="80">
        <v>15.99</v>
      </c>
    </row>
    <row r="21" spans="1:4" x14ac:dyDescent="0.25">
      <c r="A21" s="76" t="s">
        <v>392</v>
      </c>
      <c r="B21" s="76" t="s">
        <v>397</v>
      </c>
      <c r="C21" s="80">
        <v>11.88</v>
      </c>
      <c r="D21" s="80">
        <v>11.445</v>
      </c>
    </row>
  </sheetData>
  <mergeCells count="1">
    <mergeCell ref="C14:D1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6F798-0892-4A03-82FE-FECDC0D553BE}">
  <dimension ref="A1:C16"/>
  <sheetViews>
    <sheetView showGridLines="0" workbookViewId="0">
      <selection activeCell="M16" sqref="M16"/>
    </sheetView>
  </sheetViews>
  <sheetFormatPr defaultColWidth="8.77734375" defaultRowHeight="13.2" x14ac:dyDescent="0.25"/>
  <cols>
    <col min="1" max="2" width="19.77734375" style="39" customWidth="1"/>
    <col min="3" max="4" width="9.77734375" style="39" customWidth="1"/>
    <col min="5" max="16384" width="8.77734375" style="39"/>
  </cols>
  <sheetData>
    <row r="1" spans="1:3" x14ac:dyDescent="0.25">
      <c r="A1" s="79" t="s">
        <v>634</v>
      </c>
      <c r="B1" s="79"/>
    </row>
    <row r="2" spans="1:3" x14ac:dyDescent="0.25">
      <c r="A2" s="79" t="s">
        <v>635</v>
      </c>
      <c r="B2" s="79"/>
    </row>
    <row r="4" spans="1:3" x14ac:dyDescent="0.25">
      <c r="A4" s="39" t="s">
        <v>207</v>
      </c>
    </row>
    <row r="5" spans="1:3" x14ac:dyDescent="0.25">
      <c r="A5" s="39" t="s">
        <v>208</v>
      </c>
    </row>
    <row r="7" spans="1:3" x14ac:dyDescent="0.25">
      <c r="A7" s="39" t="s">
        <v>368</v>
      </c>
    </row>
    <row r="8" spans="1:3" x14ac:dyDescent="0.25">
      <c r="A8" s="39" t="s">
        <v>369</v>
      </c>
    </row>
    <row r="10" spans="1:3" x14ac:dyDescent="0.25">
      <c r="C10" s="153" t="s">
        <v>253</v>
      </c>
    </row>
    <row r="11" spans="1:3" x14ac:dyDescent="0.25">
      <c r="C11" s="154" t="s">
        <v>310</v>
      </c>
    </row>
    <row r="12" spans="1:3" x14ac:dyDescent="0.25">
      <c r="A12" s="76" t="s">
        <v>632</v>
      </c>
      <c r="B12" s="76" t="s">
        <v>633</v>
      </c>
      <c r="C12" s="370">
        <v>0.54769999999999996</v>
      </c>
    </row>
    <row r="13" spans="1:3" x14ac:dyDescent="0.25">
      <c r="A13" s="76" t="s">
        <v>631</v>
      </c>
      <c r="B13" s="76" t="s">
        <v>631</v>
      </c>
      <c r="C13" s="370">
        <v>0.185</v>
      </c>
    </row>
    <row r="14" spans="1:3" x14ac:dyDescent="0.25">
      <c r="A14" s="76" t="s">
        <v>630</v>
      </c>
      <c r="B14" s="76" t="s">
        <v>630</v>
      </c>
      <c r="C14" s="370">
        <v>8.2199999999999995E-2</v>
      </c>
    </row>
    <row r="15" spans="1:3" x14ac:dyDescent="0.25">
      <c r="A15" s="76" t="s">
        <v>629</v>
      </c>
      <c r="B15" s="76" t="s">
        <v>629</v>
      </c>
      <c r="C15" s="370">
        <v>7.1300000000000002E-2</v>
      </c>
    </row>
    <row r="16" spans="1:3" x14ac:dyDescent="0.25">
      <c r="A16" s="76" t="s">
        <v>362</v>
      </c>
      <c r="B16" s="76" t="s">
        <v>363</v>
      </c>
      <c r="C16" s="370">
        <v>0.1138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CBDF0-AF12-4C75-BE8F-8FD378EB9D7B}">
  <dimension ref="A1:G13"/>
  <sheetViews>
    <sheetView showGridLines="0" workbookViewId="0">
      <selection activeCell="M16" sqref="M16"/>
    </sheetView>
  </sheetViews>
  <sheetFormatPr defaultColWidth="8.77734375" defaultRowHeight="13.2" x14ac:dyDescent="0.25"/>
  <cols>
    <col min="1" max="2" width="25.77734375" style="39" customWidth="1"/>
    <col min="3" max="8" width="9.77734375" style="39" customWidth="1"/>
    <col min="9" max="16384" width="8.77734375" style="39"/>
  </cols>
  <sheetData>
    <row r="1" spans="1:7" x14ac:dyDescent="0.25">
      <c r="A1" s="79" t="s">
        <v>636</v>
      </c>
      <c r="B1" s="79"/>
    </row>
    <row r="2" spans="1:7" x14ac:dyDescent="0.25">
      <c r="A2" s="79" t="s">
        <v>637</v>
      </c>
      <c r="B2" s="79"/>
    </row>
    <row r="4" spans="1:7" x14ac:dyDescent="0.25">
      <c r="A4" s="39" t="s">
        <v>207</v>
      </c>
    </row>
    <row r="5" spans="1:7" x14ac:dyDescent="0.25">
      <c r="A5" s="39" t="s">
        <v>208</v>
      </c>
    </row>
    <row r="7" spans="1:7" x14ac:dyDescent="0.25">
      <c r="A7" s="94" t="s">
        <v>638</v>
      </c>
    </row>
    <row r="8" spans="1:7" x14ac:dyDescent="0.25">
      <c r="A8" s="94" t="s">
        <v>639</v>
      </c>
    </row>
    <row r="10" spans="1:7" x14ac:dyDescent="0.25">
      <c r="C10" s="439" t="s">
        <v>160</v>
      </c>
      <c r="D10" s="440"/>
      <c r="E10" s="440"/>
      <c r="F10" s="440"/>
      <c r="G10" s="441"/>
    </row>
    <row r="11" spans="1:7" x14ac:dyDescent="0.25">
      <c r="C11" s="154">
        <v>44713</v>
      </c>
      <c r="D11" s="154" t="s">
        <v>250</v>
      </c>
      <c r="E11" s="154">
        <v>45078</v>
      </c>
      <c r="F11" s="154" t="s">
        <v>252</v>
      </c>
      <c r="G11" s="154">
        <v>45444</v>
      </c>
    </row>
    <row r="12" spans="1:7" x14ac:dyDescent="0.25">
      <c r="C12" s="154" t="s">
        <v>304</v>
      </c>
      <c r="D12" s="154" t="s">
        <v>305</v>
      </c>
      <c r="E12" s="154" t="s">
        <v>307</v>
      </c>
      <c r="F12" s="154" t="s">
        <v>308</v>
      </c>
      <c r="G12" s="154" t="s">
        <v>310</v>
      </c>
    </row>
    <row r="13" spans="1:7" x14ac:dyDescent="0.25">
      <c r="A13" s="76" t="s">
        <v>640</v>
      </c>
      <c r="B13" s="76" t="s">
        <v>641</v>
      </c>
      <c r="C13" s="371">
        <v>4.3499999999999996</v>
      </c>
      <c r="D13" s="371">
        <v>3.72</v>
      </c>
      <c r="E13" s="371">
        <v>3.65</v>
      </c>
      <c r="F13" s="371">
        <v>2.6</v>
      </c>
      <c r="G13" s="371">
        <v>2.4</v>
      </c>
    </row>
  </sheetData>
  <mergeCells count="1">
    <mergeCell ref="C10:G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E6761-0EBA-42CB-9ECA-6783AF6B9658}">
  <dimension ref="A1:I20"/>
  <sheetViews>
    <sheetView showGridLines="0" workbookViewId="0">
      <selection activeCell="C17" sqref="C17"/>
    </sheetView>
  </sheetViews>
  <sheetFormatPr defaultColWidth="8.77734375" defaultRowHeight="13.2" x14ac:dyDescent="0.25"/>
  <cols>
    <col min="1" max="1" width="26.44140625" style="39" customWidth="1"/>
    <col min="2" max="2" width="23.5546875" style="39" customWidth="1"/>
    <col min="3" max="3" width="28.44140625" style="39" bestFit="1" customWidth="1"/>
    <col min="4" max="4" width="7.77734375" style="39" bestFit="1" customWidth="1"/>
    <col min="5" max="5" width="9.21875" style="39" bestFit="1" customWidth="1"/>
    <col min="6" max="6" width="8.77734375" style="39"/>
    <col min="7" max="7" width="10.44140625" style="39" customWidth="1"/>
    <col min="8" max="16384" width="8.77734375" style="39"/>
  </cols>
  <sheetData>
    <row r="1" spans="1:9" x14ac:dyDescent="0.25">
      <c r="A1" s="89" t="s">
        <v>199</v>
      </c>
    </row>
    <row r="2" spans="1:9" x14ac:dyDescent="0.25">
      <c r="A2" s="89" t="s">
        <v>200</v>
      </c>
    </row>
    <row r="4" spans="1:9" x14ac:dyDescent="0.25">
      <c r="A4" s="98" t="s">
        <v>154</v>
      </c>
    </row>
    <row r="5" spans="1:9" x14ac:dyDescent="0.25">
      <c r="A5" s="98" t="s">
        <v>155</v>
      </c>
    </row>
    <row r="7" spans="1:9" x14ac:dyDescent="0.25">
      <c r="A7" s="99" t="s">
        <v>159</v>
      </c>
    </row>
    <row r="8" spans="1:9" x14ac:dyDescent="0.25">
      <c r="A8" s="99" t="s">
        <v>201</v>
      </c>
    </row>
    <row r="10" spans="1:9" ht="26.4" x14ac:dyDescent="0.25">
      <c r="A10" s="98"/>
      <c r="B10" s="98"/>
      <c r="C10" s="114" t="s">
        <v>202</v>
      </c>
      <c r="D10" s="114" t="s">
        <v>175</v>
      </c>
      <c r="E10" s="114" t="s">
        <v>203</v>
      </c>
    </row>
    <row r="11" spans="1:9" ht="26.4" x14ac:dyDescent="0.25">
      <c r="A11" s="98"/>
      <c r="B11" s="98"/>
      <c r="C11" s="114" t="s">
        <v>204</v>
      </c>
      <c r="D11" s="114" t="s">
        <v>176</v>
      </c>
      <c r="E11" s="114" t="s">
        <v>184</v>
      </c>
    </row>
    <row r="12" spans="1:9" x14ac:dyDescent="0.25">
      <c r="A12" s="107" t="s">
        <v>185</v>
      </c>
      <c r="B12" s="107" t="s">
        <v>186</v>
      </c>
      <c r="C12" s="104">
        <v>0.87</v>
      </c>
      <c r="D12" s="101">
        <v>1.44</v>
      </c>
      <c r="E12" s="101">
        <v>1.37</v>
      </c>
      <c r="G12" s="302"/>
      <c r="H12" s="302"/>
      <c r="I12" s="302"/>
    </row>
    <row r="13" spans="1:9" ht="26.4" x14ac:dyDescent="0.25">
      <c r="A13" s="107" t="s">
        <v>193</v>
      </c>
      <c r="B13" s="108" t="s">
        <v>194</v>
      </c>
      <c r="C13" s="105">
        <v>1.54</v>
      </c>
      <c r="D13" s="102">
        <v>1.88</v>
      </c>
      <c r="E13" s="102">
        <v>1.91</v>
      </c>
      <c r="G13" s="302"/>
      <c r="H13" s="302"/>
      <c r="I13" s="302"/>
    </row>
    <row r="14" spans="1:9" x14ac:dyDescent="0.25">
      <c r="A14" s="107" t="s">
        <v>195</v>
      </c>
      <c r="B14" s="108" t="s">
        <v>196</v>
      </c>
      <c r="C14" s="105">
        <v>0.63</v>
      </c>
      <c r="D14" s="102">
        <v>1.41</v>
      </c>
      <c r="E14" s="102">
        <v>1.38</v>
      </c>
      <c r="G14" s="302"/>
      <c r="H14" s="302"/>
      <c r="I14" s="302"/>
    </row>
    <row r="15" spans="1:9" x14ac:dyDescent="0.25">
      <c r="A15" s="107" t="s">
        <v>197</v>
      </c>
      <c r="B15" s="108" t="s">
        <v>198</v>
      </c>
      <c r="C15" s="106">
        <v>0.57999999999999996</v>
      </c>
      <c r="D15" s="103">
        <v>0.72</v>
      </c>
      <c r="E15" s="103">
        <v>0.66</v>
      </c>
      <c r="G15" s="302"/>
      <c r="H15" s="302"/>
      <c r="I15" s="302"/>
    </row>
    <row r="17" spans="3:5" x14ac:dyDescent="0.25">
      <c r="C17" s="311"/>
      <c r="D17" s="311"/>
      <c r="E17" s="311"/>
    </row>
    <row r="18" spans="3:5" x14ac:dyDescent="0.25">
      <c r="C18" s="311"/>
      <c r="D18" s="311"/>
      <c r="E18" s="311"/>
    </row>
    <row r="19" spans="3:5" x14ac:dyDescent="0.25">
      <c r="C19" s="311"/>
      <c r="D19" s="311"/>
      <c r="E19" s="311"/>
    </row>
    <row r="20" spans="3:5" x14ac:dyDescent="0.25">
      <c r="C20" s="311"/>
      <c r="D20" s="311"/>
      <c r="E20" s="311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C22D-A612-44B0-91D3-BC11D6AD2EB7}">
  <dimension ref="A1:F17"/>
  <sheetViews>
    <sheetView showGridLines="0" workbookViewId="0">
      <selection activeCell="M16" sqref="M16"/>
    </sheetView>
  </sheetViews>
  <sheetFormatPr defaultColWidth="8.77734375" defaultRowHeight="13.2" x14ac:dyDescent="0.25"/>
  <cols>
    <col min="1" max="2" width="9.77734375" style="39" customWidth="1"/>
    <col min="3" max="7" width="19.77734375" style="39" customWidth="1"/>
    <col min="8" max="16384" width="8.77734375" style="39"/>
  </cols>
  <sheetData>
    <row r="1" spans="1:6" x14ac:dyDescent="0.25">
      <c r="A1" s="79" t="s">
        <v>642</v>
      </c>
      <c r="B1" s="155"/>
    </row>
    <row r="2" spans="1:6" x14ac:dyDescent="0.25">
      <c r="A2" s="79" t="s">
        <v>643</v>
      </c>
      <c r="B2" s="79"/>
    </row>
    <row r="4" spans="1:6" x14ac:dyDescent="0.25">
      <c r="A4" s="39" t="s">
        <v>207</v>
      </c>
    </row>
    <row r="5" spans="1:6" x14ac:dyDescent="0.25">
      <c r="A5" s="39" t="s">
        <v>208</v>
      </c>
    </row>
    <row r="7" spans="1:6" x14ac:dyDescent="0.25">
      <c r="A7" s="39" t="s">
        <v>368</v>
      </c>
    </row>
    <row r="8" spans="1:6" x14ac:dyDescent="0.25">
      <c r="A8" s="39" t="s">
        <v>369</v>
      </c>
    </row>
    <row r="10" spans="1:6" x14ac:dyDescent="0.25">
      <c r="C10" s="439" t="s">
        <v>160</v>
      </c>
      <c r="D10" s="440"/>
      <c r="E10" s="441"/>
    </row>
    <row r="11" spans="1:6" ht="26.1" customHeight="1" x14ac:dyDescent="0.25">
      <c r="C11" s="70" t="s">
        <v>644</v>
      </c>
      <c r="D11" s="70" t="s">
        <v>528</v>
      </c>
      <c r="E11" s="75" t="s">
        <v>362</v>
      </c>
    </row>
    <row r="12" spans="1:6" x14ac:dyDescent="0.25">
      <c r="C12" s="70" t="s">
        <v>645</v>
      </c>
      <c r="D12" s="70" t="s">
        <v>646</v>
      </c>
      <c r="E12" s="75" t="s">
        <v>363</v>
      </c>
    </row>
    <row r="13" spans="1:6" x14ac:dyDescent="0.25">
      <c r="A13" s="76" t="s">
        <v>632</v>
      </c>
      <c r="B13" s="76" t="s">
        <v>633</v>
      </c>
      <c r="C13" s="80">
        <v>72.790000000000006</v>
      </c>
      <c r="D13" s="80">
        <v>15.64</v>
      </c>
      <c r="E13" s="80">
        <v>11.57</v>
      </c>
      <c r="F13" s="301"/>
    </row>
    <row r="14" spans="1:6" x14ac:dyDescent="0.25">
      <c r="A14" s="76" t="s">
        <v>631</v>
      </c>
      <c r="B14" s="76" t="s">
        <v>631</v>
      </c>
      <c r="C14" s="80">
        <v>74.739999999999995</v>
      </c>
      <c r="D14" s="80">
        <v>3.12</v>
      </c>
      <c r="E14" s="80">
        <v>22.14</v>
      </c>
      <c r="F14" s="372"/>
    </row>
    <row r="15" spans="1:6" x14ac:dyDescent="0.25">
      <c r="A15" s="76" t="s">
        <v>630</v>
      </c>
      <c r="B15" s="76" t="s">
        <v>630</v>
      </c>
      <c r="C15" s="80">
        <v>58.63</v>
      </c>
      <c r="D15" s="80">
        <v>7.0449999999999999</v>
      </c>
      <c r="E15" s="80">
        <v>34.33</v>
      </c>
      <c r="F15" s="372"/>
    </row>
    <row r="16" spans="1:6" x14ac:dyDescent="0.25">
      <c r="A16" s="76" t="s">
        <v>629</v>
      </c>
      <c r="B16" s="76" t="s">
        <v>629</v>
      </c>
      <c r="C16" s="80">
        <v>76.31</v>
      </c>
      <c r="D16" s="80">
        <v>19.28</v>
      </c>
      <c r="E16" s="80">
        <v>4.41</v>
      </c>
      <c r="F16" s="372"/>
    </row>
    <row r="17" spans="1:6" x14ac:dyDescent="0.25">
      <c r="A17" s="76" t="s">
        <v>273</v>
      </c>
      <c r="B17" s="76" t="s">
        <v>274</v>
      </c>
      <c r="C17" s="80">
        <v>70.739999999999995</v>
      </c>
      <c r="D17" s="80">
        <v>13.88</v>
      </c>
      <c r="E17" s="80">
        <v>15.38</v>
      </c>
      <c r="F17" s="372"/>
    </row>
  </sheetData>
  <mergeCells count="1">
    <mergeCell ref="C10:E10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8768A-AF95-4B94-83DB-5B65F40F25AD}">
  <dimension ref="A1:G23"/>
  <sheetViews>
    <sheetView showGridLines="0" workbookViewId="0">
      <selection activeCell="M16" sqref="M16"/>
    </sheetView>
  </sheetViews>
  <sheetFormatPr defaultColWidth="8.77734375" defaultRowHeight="13.2" x14ac:dyDescent="0.25"/>
  <cols>
    <col min="1" max="1" width="45.5546875" style="39" bestFit="1" customWidth="1"/>
    <col min="2" max="2" width="32.77734375" style="39" bestFit="1" customWidth="1"/>
    <col min="3" max="3" width="15.21875" style="39" bestFit="1" customWidth="1"/>
    <col min="4" max="5" width="15.44140625" style="39" bestFit="1" customWidth="1"/>
    <col min="6" max="7" width="8.77734375" style="39" bestFit="1" customWidth="1"/>
    <col min="8" max="16384" width="8.77734375" style="39"/>
  </cols>
  <sheetData>
    <row r="1" spans="1:7" x14ac:dyDescent="0.25">
      <c r="A1" s="89" t="s">
        <v>647</v>
      </c>
    </row>
    <row r="2" spans="1:7" x14ac:dyDescent="0.25">
      <c r="A2" s="89" t="s">
        <v>648</v>
      </c>
    </row>
    <row r="4" spans="1:7" x14ac:dyDescent="0.25">
      <c r="A4" s="39" t="s">
        <v>207</v>
      </c>
    </row>
    <row r="5" spans="1:7" x14ac:dyDescent="0.25">
      <c r="A5" s="39" t="s">
        <v>208</v>
      </c>
    </row>
    <row r="7" spans="1:7" x14ac:dyDescent="0.25">
      <c r="A7" s="138" t="s">
        <v>649</v>
      </c>
      <c r="B7" s="138"/>
    </row>
    <row r="8" spans="1:7" x14ac:dyDescent="0.25">
      <c r="A8" s="138" t="s">
        <v>650</v>
      </c>
      <c r="B8" s="138"/>
    </row>
    <row r="9" spans="1:7" x14ac:dyDescent="0.25">
      <c r="A9" s="138" t="s">
        <v>651</v>
      </c>
      <c r="B9" s="138"/>
    </row>
    <row r="10" spans="1:7" x14ac:dyDescent="0.25">
      <c r="A10" s="138" t="s">
        <v>476</v>
      </c>
      <c r="B10" s="138"/>
    </row>
    <row r="11" spans="1:7" x14ac:dyDescent="0.25">
      <c r="A11" s="138" t="s">
        <v>652</v>
      </c>
      <c r="B11" s="138"/>
    </row>
    <row r="12" spans="1:7" x14ac:dyDescent="0.25">
      <c r="A12" s="138" t="s">
        <v>653</v>
      </c>
      <c r="B12" s="138"/>
    </row>
    <row r="14" spans="1:7" x14ac:dyDescent="0.25">
      <c r="C14" s="443" t="s">
        <v>258</v>
      </c>
      <c r="D14" s="443"/>
      <c r="E14" s="443"/>
      <c r="F14" s="443"/>
      <c r="G14" s="443"/>
    </row>
    <row r="15" spans="1:7" x14ac:dyDescent="0.25">
      <c r="C15" s="444" t="s">
        <v>260</v>
      </c>
      <c r="D15" s="443"/>
      <c r="E15" s="443"/>
      <c r="F15" s="443"/>
      <c r="G15" s="443"/>
    </row>
    <row r="16" spans="1:7" x14ac:dyDescent="0.25">
      <c r="A16" s="442"/>
      <c r="B16" s="442"/>
      <c r="C16" s="139" t="s">
        <v>590</v>
      </c>
      <c r="D16" s="139" t="s">
        <v>591</v>
      </c>
      <c r="E16" s="139" t="s">
        <v>464</v>
      </c>
      <c r="F16" s="139" t="s">
        <v>465</v>
      </c>
      <c r="G16" s="139" t="s">
        <v>466</v>
      </c>
    </row>
    <row r="17" spans="1:7" x14ac:dyDescent="0.25">
      <c r="A17" s="442"/>
      <c r="B17" s="442"/>
      <c r="C17" s="139" t="s">
        <v>593</v>
      </c>
      <c r="D17" s="139" t="s">
        <v>594</v>
      </c>
      <c r="E17" s="139" t="s">
        <v>467</v>
      </c>
      <c r="F17" s="139" t="s">
        <v>468</v>
      </c>
      <c r="G17" s="139" t="s">
        <v>469</v>
      </c>
    </row>
    <row r="18" spans="1:7" x14ac:dyDescent="0.25">
      <c r="A18" s="289" t="s">
        <v>654</v>
      </c>
      <c r="B18" s="289" t="s">
        <v>655</v>
      </c>
      <c r="C18" s="296">
        <v>0.54</v>
      </c>
      <c r="D18" s="296">
        <v>-2.1</v>
      </c>
      <c r="E18" s="296">
        <v>-1.1499999999999999</v>
      </c>
      <c r="F18" s="297">
        <v>-3.88</v>
      </c>
      <c r="G18" s="297">
        <v>-1.1399999999999999</v>
      </c>
    </row>
    <row r="19" spans="1:7" x14ac:dyDescent="0.25">
      <c r="A19" s="289" t="s">
        <v>656</v>
      </c>
      <c r="B19" s="289" t="s">
        <v>657</v>
      </c>
      <c r="C19" s="296">
        <v>4.59</v>
      </c>
      <c r="D19" s="296">
        <v>4.8899999999999997</v>
      </c>
      <c r="E19" s="296">
        <v>4.8099999999999996</v>
      </c>
      <c r="F19" s="297">
        <v>4.92</v>
      </c>
      <c r="G19" s="297">
        <v>4.9400000000000004</v>
      </c>
    </row>
    <row r="20" spans="1:7" x14ac:dyDescent="0.25">
      <c r="A20" s="289" t="s">
        <v>658</v>
      </c>
      <c r="B20" s="289" t="s">
        <v>659</v>
      </c>
      <c r="C20" s="296">
        <v>-0.14000000000000001</v>
      </c>
      <c r="D20" s="296">
        <v>-0.02</v>
      </c>
      <c r="E20" s="296">
        <v>0.13</v>
      </c>
      <c r="F20" s="297">
        <v>0.2</v>
      </c>
      <c r="G20" s="297">
        <v>0.39</v>
      </c>
    </row>
    <row r="21" spans="1:7" x14ac:dyDescent="0.25">
      <c r="A21" s="289" t="s">
        <v>660</v>
      </c>
      <c r="B21" s="289" t="s">
        <v>661</v>
      </c>
      <c r="C21" s="296">
        <v>-8.68</v>
      </c>
      <c r="D21" s="296">
        <v>3.11</v>
      </c>
      <c r="E21" s="296">
        <v>1.58</v>
      </c>
      <c r="F21" s="297">
        <v>2.16</v>
      </c>
      <c r="G21" s="297">
        <v>4.47</v>
      </c>
    </row>
    <row r="22" spans="1:7" x14ac:dyDescent="0.25">
      <c r="A22" s="289" t="s">
        <v>662</v>
      </c>
      <c r="B22" s="289" t="s">
        <v>663</v>
      </c>
      <c r="C22" s="296">
        <v>0.85</v>
      </c>
      <c r="D22" s="296">
        <v>-0.41</v>
      </c>
      <c r="E22" s="296">
        <v>0.62</v>
      </c>
      <c r="F22" s="297">
        <v>-0.18</v>
      </c>
      <c r="G22" s="297">
        <v>-0.28999999999999998</v>
      </c>
    </row>
    <row r="23" spans="1:7" x14ac:dyDescent="0.25">
      <c r="A23" s="289" t="s">
        <v>664</v>
      </c>
      <c r="B23" s="289" t="s">
        <v>665</v>
      </c>
      <c r="C23" s="296">
        <v>-2.84</v>
      </c>
      <c r="D23" s="296">
        <v>5.47</v>
      </c>
      <c r="E23" s="296">
        <v>5.99</v>
      </c>
      <c r="F23" s="297">
        <v>3.23</v>
      </c>
      <c r="G23" s="297">
        <v>8.3699999999999992</v>
      </c>
    </row>
  </sheetData>
  <mergeCells count="4">
    <mergeCell ref="A16:A17"/>
    <mergeCell ref="B16:B17"/>
    <mergeCell ref="C14:G14"/>
    <mergeCell ref="C15:G15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53654-9B62-4BFD-8F5A-22218948B54C}">
  <dimension ref="A1:G20"/>
  <sheetViews>
    <sheetView showGridLines="0" workbookViewId="0">
      <selection activeCell="M16" sqref="M16"/>
    </sheetView>
  </sheetViews>
  <sheetFormatPr defaultColWidth="8.77734375" defaultRowHeight="13.2" x14ac:dyDescent="0.25"/>
  <cols>
    <col min="1" max="1" width="65" style="39" bestFit="1" customWidth="1"/>
    <col min="2" max="2" width="46.5546875" style="39" bestFit="1" customWidth="1"/>
    <col min="3" max="7" width="11" style="39" bestFit="1" customWidth="1"/>
    <col min="8" max="16384" width="8.77734375" style="39"/>
  </cols>
  <sheetData>
    <row r="1" spans="1:7" x14ac:dyDescent="0.25">
      <c r="A1" s="89" t="s">
        <v>666</v>
      </c>
    </row>
    <row r="2" spans="1:7" x14ac:dyDescent="0.25">
      <c r="A2" s="89" t="s">
        <v>667</v>
      </c>
    </row>
    <row r="4" spans="1:7" x14ac:dyDescent="0.25">
      <c r="A4" s="39" t="s">
        <v>207</v>
      </c>
    </row>
    <row r="5" spans="1:7" x14ac:dyDescent="0.25">
      <c r="A5" s="39" t="s">
        <v>208</v>
      </c>
    </row>
    <row r="7" spans="1:7" x14ac:dyDescent="0.25">
      <c r="C7" s="443" t="s">
        <v>258</v>
      </c>
      <c r="D7" s="443"/>
      <c r="E7" s="443"/>
      <c r="F7" s="443"/>
      <c r="G7" s="443"/>
    </row>
    <row r="8" spans="1:7" x14ac:dyDescent="0.25">
      <c r="C8" s="444" t="s">
        <v>260</v>
      </c>
      <c r="D8" s="443"/>
      <c r="E8" s="443"/>
      <c r="F8" s="443"/>
      <c r="G8" s="443"/>
    </row>
    <row r="9" spans="1:7" x14ac:dyDescent="0.25">
      <c r="A9" s="442"/>
      <c r="B9" s="442"/>
      <c r="C9" s="139" t="s">
        <v>590</v>
      </c>
      <c r="D9" s="139" t="s">
        <v>591</v>
      </c>
      <c r="E9" s="139" t="s">
        <v>464</v>
      </c>
      <c r="F9" s="139" t="s">
        <v>465</v>
      </c>
      <c r="G9" s="139" t="s">
        <v>466</v>
      </c>
    </row>
    <row r="10" spans="1:7" x14ac:dyDescent="0.25">
      <c r="A10" s="442"/>
      <c r="B10" s="442"/>
      <c r="C10" s="139" t="s">
        <v>593</v>
      </c>
      <c r="D10" s="139" t="s">
        <v>594</v>
      </c>
      <c r="E10" s="139" t="s">
        <v>467</v>
      </c>
      <c r="F10" s="139" t="s">
        <v>468</v>
      </c>
      <c r="G10" s="139" t="s">
        <v>469</v>
      </c>
    </row>
    <row r="11" spans="1:7" x14ac:dyDescent="0.25">
      <c r="A11" s="141" t="s">
        <v>668</v>
      </c>
      <c r="B11" s="142" t="s">
        <v>669</v>
      </c>
      <c r="C11" s="358">
        <v>0.23</v>
      </c>
      <c r="D11" s="358">
        <v>0.24</v>
      </c>
      <c r="E11" s="358">
        <v>0.28999999999999998</v>
      </c>
      <c r="F11" s="358">
        <v>0.33</v>
      </c>
      <c r="G11" s="358">
        <v>0.25</v>
      </c>
    </row>
    <row r="12" spans="1:7" x14ac:dyDescent="0.25">
      <c r="A12" s="141" t="s">
        <v>670</v>
      </c>
      <c r="B12" s="142" t="s">
        <v>671</v>
      </c>
      <c r="C12" s="358">
        <v>3.49</v>
      </c>
      <c r="D12" s="358">
        <v>2.58</v>
      </c>
      <c r="E12" s="358">
        <v>3.72</v>
      </c>
      <c r="F12" s="358">
        <v>2.85</v>
      </c>
      <c r="G12" s="358">
        <v>4.1399999999999997</v>
      </c>
    </row>
    <row r="13" spans="1:7" x14ac:dyDescent="0.25">
      <c r="A13" s="141" t="s">
        <v>672</v>
      </c>
      <c r="B13" s="142" t="s">
        <v>673</v>
      </c>
      <c r="C13" s="358">
        <v>4.99</v>
      </c>
      <c r="D13" s="358">
        <v>4.21</v>
      </c>
      <c r="E13" s="358">
        <v>4.92</v>
      </c>
      <c r="F13" s="358">
        <v>3.86</v>
      </c>
      <c r="G13" s="358">
        <v>4.71</v>
      </c>
    </row>
    <row r="14" spans="1:7" x14ac:dyDescent="0.25">
      <c r="A14" s="141" t="s">
        <v>674</v>
      </c>
      <c r="B14" s="142" t="s">
        <v>675</v>
      </c>
      <c r="C14" s="358">
        <v>2.96</v>
      </c>
      <c r="D14" s="358">
        <v>3.33</v>
      </c>
      <c r="E14" s="358">
        <v>2.93</v>
      </c>
      <c r="F14" s="358">
        <v>4.0599999999999996</v>
      </c>
      <c r="G14" s="358">
        <v>4.01</v>
      </c>
    </row>
    <row r="15" spans="1:7" x14ac:dyDescent="0.25">
      <c r="A15" s="141" t="s">
        <v>676</v>
      </c>
      <c r="B15" s="141" t="s">
        <v>677</v>
      </c>
      <c r="C15" s="357">
        <v>4.71</v>
      </c>
      <c r="D15" s="357">
        <v>2.38</v>
      </c>
      <c r="E15" s="357">
        <v>2.0299999999999998</v>
      </c>
      <c r="F15" s="357">
        <v>6.82</v>
      </c>
      <c r="G15" s="357">
        <v>11.04</v>
      </c>
    </row>
    <row r="20" spans="2:2" x14ac:dyDescent="0.25">
      <c r="B20" s="346"/>
    </row>
  </sheetData>
  <mergeCells count="4">
    <mergeCell ref="A9:A10"/>
    <mergeCell ref="B9:B10"/>
    <mergeCell ref="C7:G7"/>
    <mergeCell ref="C8:G8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FE55-36DC-4784-B4A1-DFD300C48D51}">
  <dimension ref="A1:G16"/>
  <sheetViews>
    <sheetView showGridLines="0" workbookViewId="0">
      <selection activeCell="M16" sqref="M16"/>
    </sheetView>
  </sheetViews>
  <sheetFormatPr defaultColWidth="8.77734375" defaultRowHeight="13.2" x14ac:dyDescent="0.25"/>
  <cols>
    <col min="1" max="1" width="45.5546875" style="39" bestFit="1" customWidth="1"/>
    <col min="2" max="2" width="32.77734375" style="39" bestFit="1" customWidth="1"/>
    <col min="3" max="7" width="12.5546875" style="39" bestFit="1" customWidth="1"/>
    <col min="8" max="16384" width="8.77734375" style="39"/>
  </cols>
  <sheetData>
    <row r="1" spans="1:7" x14ac:dyDescent="0.25">
      <c r="A1" s="89" t="s">
        <v>678</v>
      </c>
    </row>
    <row r="2" spans="1:7" x14ac:dyDescent="0.25">
      <c r="A2" s="89" t="s">
        <v>679</v>
      </c>
    </row>
    <row r="4" spans="1:7" x14ac:dyDescent="0.25">
      <c r="A4" s="39" t="s">
        <v>207</v>
      </c>
    </row>
    <row r="5" spans="1:7" x14ac:dyDescent="0.25">
      <c r="A5" s="39" t="s">
        <v>208</v>
      </c>
    </row>
    <row r="7" spans="1:7" x14ac:dyDescent="0.25">
      <c r="C7" s="443" t="s">
        <v>258</v>
      </c>
      <c r="D7" s="443"/>
      <c r="E7" s="443"/>
      <c r="F7" s="443"/>
      <c r="G7" s="443"/>
    </row>
    <row r="8" spans="1:7" x14ac:dyDescent="0.25">
      <c r="C8" s="444" t="s">
        <v>260</v>
      </c>
      <c r="D8" s="443"/>
      <c r="E8" s="443"/>
      <c r="F8" s="443"/>
      <c r="G8" s="443"/>
    </row>
    <row r="9" spans="1:7" x14ac:dyDescent="0.25">
      <c r="A9" s="442"/>
      <c r="B9" s="442"/>
      <c r="C9" s="139" t="s">
        <v>590</v>
      </c>
      <c r="D9" s="139" t="s">
        <v>591</v>
      </c>
      <c r="E9" s="139" t="s">
        <v>464</v>
      </c>
      <c r="F9" s="139" t="s">
        <v>465</v>
      </c>
      <c r="G9" s="139" t="s">
        <v>466</v>
      </c>
    </row>
    <row r="10" spans="1:7" x14ac:dyDescent="0.25">
      <c r="A10" s="442"/>
      <c r="B10" s="442"/>
      <c r="C10" s="139" t="s">
        <v>593</v>
      </c>
      <c r="D10" s="139" t="s">
        <v>594</v>
      </c>
      <c r="E10" s="139" t="s">
        <v>467</v>
      </c>
      <c r="F10" s="139" t="s">
        <v>468</v>
      </c>
      <c r="G10" s="139" t="s">
        <v>469</v>
      </c>
    </row>
    <row r="11" spans="1:7" x14ac:dyDescent="0.25">
      <c r="A11" s="140" t="s">
        <v>680</v>
      </c>
      <c r="B11" s="140" t="s">
        <v>681</v>
      </c>
      <c r="C11" s="299">
        <v>0.41</v>
      </c>
      <c r="D11" s="298">
        <v>1.21</v>
      </c>
      <c r="E11" s="298">
        <v>0.15</v>
      </c>
      <c r="F11" s="298">
        <v>0.76</v>
      </c>
      <c r="G11" s="298">
        <v>0.72</v>
      </c>
    </row>
    <row r="12" spans="1:7" x14ac:dyDescent="0.25">
      <c r="A12" s="140" t="s">
        <v>656</v>
      </c>
      <c r="B12" s="140" t="s">
        <v>657</v>
      </c>
      <c r="C12" s="300">
        <v>0.67</v>
      </c>
      <c r="D12" s="298">
        <v>0.76</v>
      </c>
      <c r="E12" s="298">
        <v>0.86</v>
      </c>
      <c r="F12" s="298">
        <v>0.92</v>
      </c>
      <c r="G12" s="298">
        <v>0.99</v>
      </c>
    </row>
    <row r="13" spans="1:7" x14ac:dyDescent="0.25">
      <c r="A13" s="140" t="s">
        <v>658</v>
      </c>
      <c r="B13" s="140" t="s">
        <v>659</v>
      </c>
      <c r="C13" s="300">
        <v>-0.01</v>
      </c>
      <c r="D13" s="300">
        <v>-0.02</v>
      </c>
      <c r="E13" s="300">
        <v>-0.02</v>
      </c>
      <c r="F13" s="300">
        <v>-0.02</v>
      </c>
      <c r="G13" s="300">
        <v>0.06</v>
      </c>
    </row>
    <row r="14" spans="1:7" x14ac:dyDescent="0.25">
      <c r="A14" s="140" t="s">
        <v>660</v>
      </c>
      <c r="B14" s="140" t="s">
        <v>661</v>
      </c>
      <c r="C14" s="300">
        <v>-0.15</v>
      </c>
      <c r="D14" s="298">
        <v>0.08</v>
      </c>
      <c r="E14" s="298">
        <v>0.26</v>
      </c>
      <c r="F14" s="298">
        <v>0.17</v>
      </c>
      <c r="G14" s="298">
        <v>0.15</v>
      </c>
    </row>
    <row r="15" spans="1:7" x14ac:dyDescent="0.25">
      <c r="A15" s="140" t="s">
        <v>662</v>
      </c>
      <c r="B15" s="140" t="s">
        <v>663</v>
      </c>
      <c r="C15" s="300">
        <v>0.1</v>
      </c>
      <c r="D15" s="300">
        <v>0.03</v>
      </c>
      <c r="E15" s="300">
        <v>0.06</v>
      </c>
      <c r="F15" s="300">
        <v>0.02</v>
      </c>
      <c r="G15" s="300">
        <v>-0.2</v>
      </c>
    </row>
    <row r="16" spans="1:7" x14ac:dyDescent="0.25">
      <c r="A16" s="140" t="s">
        <v>682</v>
      </c>
      <c r="B16" s="140" t="s">
        <v>683</v>
      </c>
      <c r="C16" s="300">
        <v>1.01</v>
      </c>
      <c r="D16" s="298">
        <v>2.0499999999999998</v>
      </c>
      <c r="E16" s="298">
        <v>1.31</v>
      </c>
      <c r="F16" s="298">
        <v>1.84</v>
      </c>
      <c r="G16" s="298">
        <v>1.73</v>
      </c>
    </row>
  </sheetData>
  <mergeCells count="4">
    <mergeCell ref="A9:A10"/>
    <mergeCell ref="B9:B10"/>
    <mergeCell ref="C7:G7"/>
    <mergeCell ref="C8:G8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E8AE2-82BC-4801-BEDD-64020A8711B5}">
  <dimension ref="A1:G15"/>
  <sheetViews>
    <sheetView showGridLines="0" workbookViewId="0">
      <selection activeCell="M16" sqref="M16"/>
    </sheetView>
  </sheetViews>
  <sheetFormatPr defaultColWidth="8.77734375" defaultRowHeight="13.2" x14ac:dyDescent="0.25"/>
  <cols>
    <col min="1" max="1" width="61.5546875" style="39" customWidth="1"/>
    <col min="2" max="2" width="50.77734375" style="39" customWidth="1"/>
    <col min="3" max="5" width="9" style="39" bestFit="1" customWidth="1"/>
    <col min="6" max="7" width="8.77734375" style="39" bestFit="1" customWidth="1"/>
    <col min="8" max="16384" width="8.77734375" style="39"/>
  </cols>
  <sheetData>
    <row r="1" spans="1:7" x14ac:dyDescent="0.25">
      <c r="A1" s="89" t="s">
        <v>684</v>
      </c>
    </row>
    <row r="2" spans="1:7" x14ac:dyDescent="0.25">
      <c r="A2" s="89" t="s">
        <v>685</v>
      </c>
    </row>
    <row r="4" spans="1:7" x14ac:dyDescent="0.25">
      <c r="A4" s="98" t="s">
        <v>686</v>
      </c>
    </row>
    <row r="5" spans="1:7" x14ac:dyDescent="0.25">
      <c r="A5" s="98" t="s">
        <v>687</v>
      </c>
    </row>
    <row r="7" spans="1:7" x14ac:dyDescent="0.25">
      <c r="C7" s="443" t="s">
        <v>258</v>
      </c>
      <c r="D7" s="443"/>
      <c r="E7" s="443"/>
      <c r="F7" s="443"/>
      <c r="G7" s="443"/>
    </row>
    <row r="8" spans="1:7" x14ac:dyDescent="0.25">
      <c r="C8" s="443" t="s">
        <v>260</v>
      </c>
      <c r="D8" s="443"/>
      <c r="E8" s="443"/>
      <c r="F8" s="443"/>
      <c r="G8" s="443"/>
    </row>
    <row r="9" spans="1:7" x14ac:dyDescent="0.25">
      <c r="C9" s="139" t="s">
        <v>590</v>
      </c>
      <c r="D9" s="139" t="s">
        <v>591</v>
      </c>
      <c r="E9" s="139" t="s">
        <v>464</v>
      </c>
      <c r="F9" s="139" t="s">
        <v>465</v>
      </c>
      <c r="G9" s="139" t="s">
        <v>466</v>
      </c>
    </row>
    <row r="10" spans="1:7" x14ac:dyDescent="0.25">
      <c r="C10" s="139" t="s">
        <v>593</v>
      </c>
      <c r="D10" s="139" t="s">
        <v>594</v>
      </c>
      <c r="E10" s="139" t="s">
        <v>467</v>
      </c>
      <c r="F10" s="139" t="s">
        <v>468</v>
      </c>
      <c r="G10" s="139" t="s">
        <v>469</v>
      </c>
    </row>
    <row r="11" spans="1:7" x14ac:dyDescent="0.25">
      <c r="A11" s="142" t="s">
        <v>688</v>
      </c>
      <c r="B11" s="142" t="s">
        <v>688</v>
      </c>
      <c r="C11" s="143">
        <v>5.69</v>
      </c>
      <c r="D11" s="143">
        <v>6.4</v>
      </c>
      <c r="E11" s="143">
        <v>6.34</v>
      </c>
      <c r="F11" s="143">
        <v>7.09</v>
      </c>
      <c r="G11" s="143">
        <v>6.99</v>
      </c>
    </row>
    <row r="12" spans="1:7" x14ac:dyDescent="0.25">
      <c r="A12" s="142" t="s">
        <v>689</v>
      </c>
      <c r="B12" s="142" t="s">
        <v>690</v>
      </c>
      <c r="C12" s="143">
        <v>2.38</v>
      </c>
      <c r="D12" s="143">
        <v>2.29</v>
      </c>
      <c r="E12" s="143">
        <v>2.57</v>
      </c>
      <c r="F12" s="143">
        <v>2.54</v>
      </c>
      <c r="G12" s="143">
        <v>2.77</v>
      </c>
    </row>
    <row r="13" spans="1:7" x14ac:dyDescent="0.25">
      <c r="A13" s="142" t="s">
        <v>691</v>
      </c>
      <c r="B13" s="142" t="s">
        <v>692</v>
      </c>
      <c r="C13" s="143">
        <v>0.91</v>
      </c>
      <c r="D13" s="143">
        <v>0.6</v>
      </c>
      <c r="E13" s="143">
        <v>0.95</v>
      </c>
      <c r="F13" s="143">
        <v>0.67</v>
      </c>
      <c r="G13" s="143">
        <v>1.26</v>
      </c>
    </row>
    <row r="14" spans="1:7" x14ac:dyDescent="0.25">
      <c r="A14" s="142" t="s">
        <v>362</v>
      </c>
      <c r="B14" s="142" t="s">
        <v>363</v>
      </c>
      <c r="C14" s="143">
        <v>3.11</v>
      </c>
      <c r="D14" s="143">
        <v>2.8</v>
      </c>
      <c r="E14" s="143">
        <v>3.41</v>
      </c>
      <c r="F14" s="143">
        <v>3.03</v>
      </c>
      <c r="G14" s="143">
        <v>3.61</v>
      </c>
    </row>
    <row r="15" spans="1:7" x14ac:dyDescent="0.25">
      <c r="A15" s="347" t="s">
        <v>693</v>
      </c>
      <c r="B15" s="347" t="s">
        <v>694</v>
      </c>
      <c r="C15" s="146">
        <v>11.85</v>
      </c>
      <c r="D15" s="146">
        <v>12.12</v>
      </c>
      <c r="E15" s="146">
        <v>9.77</v>
      </c>
      <c r="F15" s="146">
        <v>10.33</v>
      </c>
      <c r="G15" s="146">
        <v>10.19</v>
      </c>
    </row>
  </sheetData>
  <mergeCells count="2">
    <mergeCell ref="C7:G7"/>
    <mergeCell ref="C8:G8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EB0EB-F1C0-4EC5-9A8C-44D08559B2A7}">
  <dimension ref="A1:G13"/>
  <sheetViews>
    <sheetView showGridLines="0" workbookViewId="0">
      <selection activeCell="M16" sqref="M16"/>
    </sheetView>
  </sheetViews>
  <sheetFormatPr defaultColWidth="8.77734375" defaultRowHeight="13.2" x14ac:dyDescent="0.25"/>
  <cols>
    <col min="1" max="1" width="38" style="39" customWidth="1"/>
    <col min="2" max="2" width="30.21875" style="39" customWidth="1"/>
    <col min="3" max="7" width="12.5546875" style="39" customWidth="1"/>
    <col min="8" max="16384" width="8.77734375" style="39"/>
  </cols>
  <sheetData>
    <row r="1" spans="1:7" x14ac:dyDescent="0.25">
      <c r="A1" s="89" t="s">
        <v>695</v>
      </c>
    </row>
    <row r="2" spans="1:7" x14ac:dyDescent="0.25">
      <c r="A2" s="89" t="s">
        <v>696</v>
      </c>
    </row>
    <row r="4" spans="1:7" x14ac:dyDescent="0.25">
      <c r="A4" s="98" t="s">
        <v>686</v>
      </c>
    </row>
    <row r="5" spans="1:7" x14ac:dyDescent="0.25">
      <c r="A5" s="98" t="s">
        <v>687</v>
      </c>
    </row>
    <row r="7" spans="1:7" x14ac:dyDescent="0.25">
      <c r="C7" s="443" t="s">
        <v>258</v>
      </c>
      <c r="D7" s="443"/>
      <c r="E7" s="443"/>
      <c r="F7" s="443"/>
      <c r="G7" s="443"/>
    </row>
    <row r="8" spans="1:7" x14ac:dyDescent="0.25">
      <c r="C8" s="443" t="s">
        <v>260</v>
      </c>
      <c r="D8" s="443"/>
      <c r="E8" s="443"/>
      <c r="F8" s="443"/>
      <c r="G8" s="443"/>
    </row>
    <row r="9" spans="1:7" x14ac:dyDescent="0.25">
      <c r="C9" s="151" t="s">
        <v>291</v>
      </c>
      <c r="D9" s="151" t="s">
        <v>250</v>
      </c>
      <c r="E9" s="151" t="s">
        <v>251</v>
      </c>
      <c r="F9" s="151" t="s">
        <v>252</v>
      </c>
      <c r="G9" s="151" t="s">
        <v>253</v>
      </c>
    </row>
    <row r="10" spans="1:7" x14ac:dyDescent="0.25">
      <c r="C10" s="151" t="s">
        <v>304</v>
      </c>
      <c r="D10" s="151" t="s">
        <v>305</v>
      </c>
      <c r="E10" s="151" t="s">
        <v>307</v>
      </c>
      <c r="F10" s="151" t="s">
        <v>308</v>
      </c>
      <c r="G10" s="151" t="s">
        <v>310</v>
      </c>
    </row>
    <row r="11" spans="1:7" x14ac:dyDescent="0.25">
      <c r="A11" s="348" t="s">
        <v>697</v>
      </c>
      <c r="B11" s="348" t="s">
        <v>698</v>
      </c>
      <c r="C11" s="359">
        <v>85.14</v>
      </c>
      <c r="D11" s="359">
        <v>88.12</v>
      </c>
      <c r="E11" s="359">
        <v>91.45</v>
      </c>
      <c r="F11" s="360">
        <v>93.04</v>
      </c>
      <c r="G11" s="360">
        <v>87.63</v>
      </c>
    </row>
    <row r="12" spans="1:7" x14ac:dyDescent="0.25">
      <c r="A12" s="348" t="s">
        <v>699</v>
      </c>
      <c r="B12" s="348" t="s">
        <v>700</v>
      </c>
      <c r="C12" s="359">
        <v>37.94</v>
      </c>
      <c r="D12" s="359">
        <v>39.08</v>
      </c>
      <c r="E12" s="359">
        <v>40.4</v>
      </c>
      <c r="F12" s="360">
        <v>41.88</v>
      </c>
      <c r="G12" s="360">
        <v>38.61</v>
      </c>
    </row>
    <row r="13" spans="1:7" x14ac:dyDescent="0.25">
      <c r="A13" s="348" t="s">
        <v>701</v>
      </c>
      <c r="B13" s="348" t="s">
        <v>702</v>
      </c>
      <c r="C13" s="359">
        <v>224.4</v>
      </c>
      <c r="D13" s="359">
        <v>225.5</v>
      </c>
      <c r="E13" s="359">
        <v>226.36</v>
      </c>
      <c r="F13" s="360">
        <v>222.18</v>
      </c>
      <c r="G13" s="361">
        <v>226.95</v>
      </c>
    </row>
  </sheetData>
  <mergeCells count="2">
    <mergeCell ref="C7:G7"/>
    <mergeCell ref="C8:G8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2CACE-E960-4A52-BC65-F5824EE99B9C}">
  <dimension ref="A1:F18"/>
  <sheetViews>
    <sheetView showGridLines="0" workbookViewId="0">
      <selection activeCell="M16" sqref="M16"/>
    </sheetView>
  </sheetViews>
  <sheetFormatPr defaultColWidth="8.77734375" defaultRowHeight="13.2" x14ac:dyDescent="0.25"/>
  <cols>
    <col min="1" max="1" width="32.77734375" style="39" customWidth="1"/>
    <col min="2" max="3" width="20.6640625" style="39" customWidth="1"/>
    <col min="4" max="4" width="9.77734375" style="39" bestFit="1" customWidth="1"/>
    <col min="5" max="5" width="21.77734375" style="39" bestFit="1" customWidth="1"/>
    <col min="6" max="16384" width="8.77734375" style="39"/>
  </cols>
  <sheetData>
    <row r="1" spans="1:6" x14ac:dyDescent="0.25">
      <c r="A1" s="89" t="s">
        <v>703</v>
      </c>
    </row>
    <row r="2" spans="1:6" x14ac:dyDescent="0.25">
      <c r="A2" s="89" t="s">
        <v>704</v>
      </c>
    </row>
    <row r="4" spans="1:6" x14ac:dyDescent="0.25">
      <c r="A4" s="98" t="s">
        <v>686</v>
      </c>
    </row>
    <row r="5" spans="1:6" x14ac:dyDescent="0.25">
      <c r="A5" s="98" t="s">
        <v>687</v>
      </c>
    </row>
    <row r="7" spans="1:6" x14ac:dyDescent="0.25">
      <c r="A7" s="98" t="s">
        <v>479</v>
      </c>
    </row>
    <row r="8" spans="1:6" x14ac:dyDescent="0.25">
      <c r="A8" s="39" t="s">
        <v>705</v>
      </c>
    </row>
    <row r="9" spans="1:6" x14ac:dyDescent="0.25">
      <c r="A9" s="39" t="s">
        <v>706</v>
      </c>
    </row>
    <row r="10" spans="1:6" x14ac:dyDescent="0.25">
      <c r="A10" s="98" t="s">
        <v>587</v>
      </c>
    </row>
    <row r="11" spans="1:6" x14ac:dyDescent="0.25">
      <c r="A11" s="39" t="s">
        <v>707</v>
      </c>
    </row>
    <row r="12" spans="1:6" x14ac:dyDescent="0.25">
      <c r="A12" s="39" t="s">
        <v>708</v>
      </c>
    </row>
    <row r="14" spans="1:6" ht="12.6" customHeight="1" x14ac:dyDescent="0.25">
      <c r="B14" s="445" t="s">
        <v>160</v>
      </c>
      <c r="C14" s="445"/>
      <c r="D14" s="346"/>
      <c r="E14" s="346"/>
      <c r="F14" s="346"/>
    </row>
    <row r="15" spans="1:6" x14ac:dyDescent="0.25">
      <c r="A15" s="166" t="s">
        <v>765</v>
      </c>
      <c r="B15" s="166" t="s">
        <v>289</v>
      </c>
      <c r="C15" s="174" t="s">
        <v>709</v>
      </c>
    </row>
    <row r="16" spans="1:6" x14ac:dyDescent="0.25">
      <c r="A16" s="166" t="s">
        <v>766</v>
      </c>
      <c r="B16" s="166" t="s">
        <v>302</v>
      </c>
      <c r="C16" s="166" t="s">
        <v>710</v>
      </c>
    </row>
    <row r="17" spans="1:3" x14ac:dyDescent="0.25">
      <c r="A17" s="156" t="s">
        <v>711</v>
      </c>
      <c r="B17" s="157">
        <v>27.35</v>
      </c>
      <c r="C17" s="157">
        <v>2.88</v>
      </c>
    </row>
    <row r="18" spans="1:3" x14ac:dyDescent="0.25">
      <c r="A18" s="156" t="s">
        <v>712</v>
      </c>
      <c r="B18" s="363">
        <v>36.340000000000003</v>
      </c>
      <c r="C18" s="157">
        <v>3.63</v>
      </c>
    </row>
  </sheetData>
  <mergeCells count="1">
    <mergeCell ref="B14:C14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FFB0-8056-4E8A-B9C4-F4EC13D17F42}">
  <dimension ref="A1:D18"/>
  <sheetViews>
    <sheetView showGridLines="0" workbookViewId="0">
      <selection activeCell="M16" sqref="M16"/>
    </sheetView>
  </sheetViews>
  <sheetFormatPr defaultColWidth="8.77734375" defaultRowHeight="13.2" x14ac:dyDescent="0.25"/>
  <cols>
    <col min="1" max="1" width="34.109375" style="39" customWidth="1"/>
    <col min="2" max="2" width="17" style="39" customWidth="1"/>
    <col min="3" max="3" width="17.44140625" style="39" customWidth="1"/>
    <col min="4" max="4" width="9.21875" style="39" bestFit="1" customWidth="1"/>
    <col min="5" max="5" width="18.5546875" style="39" bestFit="1" customWidth="1"/>
    <col min="6" max="6" width="9.5546875" style="39" bestFit="1" customWidth="1"/>
    <col min="7" max="16384" width="8.77734375" style="39"/>
  </cols>
  <sheetData>
    <row r="1" spans="1:4" x14ac:dyDescent="0.25">
      <c r="A1" s="89" t="s">
        <v>713</v>
      </c>
    </row>
    <row r="2" spans="1:4" x14ac:dyDescent="0.25">
      <c r="A2" s="89" t="s">
        <v>714</v>
      </c>
    </row>
    <row r="4" spans="1:4" x14ac:dyDescent="0.25">
      <c r="A4" s="98" t="s">
        <v>686</v>
      </c>
    </row>
    <row r="5" spans="1:4" x14ac:dyDescent="0.25">
      <c r="A5" s="98" t="s">
        <v>687</v>
      </c>
    </row>
    <row r="7" spans="1:4" x14ac:dyDescent="0.25">
      <c r="A7" s="39" t="s">
        <v>479</v>
      </c>
    </row>
    <row r="8" spans="1:4" x14ac:dyDescent="0.25">
      <c r="A8" s="39" t="s">
        <v>715</v>
      </c>
    </row>
    <row r="9" spans="1:4" x14ac:dyDescent="0.25">
      <c r="A9" s="39" t="s">
        <v>706</v>
      </c>
    </row>
    <row r="10" spans="1:4" x14ac:dyDescent="0.25">
      <c r="A10" s="39" t="s">
        <v>476</v>
      </c>
    </row>
    <row r="11" spans="1:4" x14ac:dyDescent="0.25">
      <c r="A11" s="39" t="s">
        <v>716</v>
      </c>
    </row>
    <row r="12" spans="1:4" x14ac:dyDescent="0.25">
      <c r="A12" s="39" t="s">
        <v>708</v>
      </c>
    </row>
    <row r="14" spans="1:4" ht="13.05" customHeight="1" x14ac:dyDescent="0.25">
      <c r="B14" s="446" t="s">
        <v>160</v>
      </c>
      <c r="C14" s="447"/>
      <c r="D14" s="448"/>
    </row>
    <row r="15" spans="1:4" x14ac:dyDescent="0.25">
      <c r="A15" s="166" t="s">
        <v>765</v>
      </c>
      <c r="B15" s="166" t="s">
        <v>717</v>
      </c>
      <c r="C15" s="166" t="s">
        <v>718</v>
      </c>
      <c r="D15" s="290" t="s">
        <v>253</v>
      </c>
    </row>
    <row r="16" spans="1:4" x14ac:dyDescent="0.25">
      <c r="A16" s="166" t="s">
        <v>766</v>
      </c>
      <c r="B16" s="166" t="s">
        <v>719</v>
      </c>
      <c r="C16" s="166" t="s">
        <v>720</v>
      </c>
      <c r="D16" s="174" t="s">
        <v>310</v>
      </c>
    </row>
    <row r="17" spans="1:4" x14ac:dyDescent="0.25">
      <c r="A17" s="160" t="s">
        <v>721</v>
      </c>
      <c r="B17" s="113">
        <v>5.27</v>
      </c>
      <c r="C17" s="113">
        <v>3.44</v>
      </c>
      <c r="D17" s="113">
        <v>3.75</v>
      </c>
    </row>
    <row r="18" spans="1:4" x14ac:dyDescent="0.25">
      <c r="A18" s="160" t="s">
        <v>722</v>
      </c>
      <c r="B18" s="113">
        <v>5.16</v>
      </c>
      <c r="C18" s="113">
        <v>3.12</v>
      </c>
      <c r="D18" s="113">
        <v>3.73</v>
      </c>
    </row>
  </sheetData>
  <mergeCells count="1">
    <mergeCell ref="B14:D14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FF02A-2CE0-4267-84AD-32630780E4E2}">
  <dimension ref="A1:C14"/>
  <sheetViews>
    <sheetView showGridLines="0" workbookViewId="0">
      <selection activeCell="M16" sqref="M16"/>
    </sheetView>
  </sheetViews>
  <sheetFormatPr defaultColWidth="8.77734375" defaultRowHeight="13.2" x14ac:dyDescent="0.25"/>
  <cols>
    <col min="1" max="1" width="44.5546875" style="39" customWidth="1"/>
    <col min="2" max="2" width="22.77734375" style="39" customWidth="1"/>
    <col min="3" max="3" width="39.44140625" style="39" customWidth="1"/>
    <col min="4" max="4" width="25.44140625" style="39" bestFit="1" customWidth="1"/>
    <col min="5" max="5" width="22.21875" style="39" customWidth="1"/>
    <col min="6" max="16384" width="8.77734375" style="39"/>
  </cols>
  <sheetData>
    <row r="1" spans="1:3" x14ac:dyDescent="0.25">
      <c r="A1" s="89" t="s">
        <v>723</v>
      </c>
    </row>
    <row r="2" spans="1:3" x14ac:dyDescent="0.25">
      <c r="A2" s="89" t="s">
        <v>724</v>
      </c>
    </row>
    <row r="4" spans="1:3" x14ac:dyDescent="0.25">
      <c r="A4" s="98" t="s">
        <v>686</v>
      </c>
    </row>
    <row r="5" spans="1:3" x14ac:dyDescent="0.25">
      <c r="A5" s="98" t="s">
        <v>687</v>
      </c>
    </row>
    <row r="7" spans="1:3" x14ac:dyDescent="0.25">
      <c r="A7" s="98" t="s">
        <v>725</v>
      </c>
    </row>
    <row r="8" spans="1:3" x14ac:dyDescent="0.25">
      <c r="A8" s="98" t="s">
        <v>726</v>
      </c>
    </row>
    <row r="10" spans="1:3" x14ac:dyDescent="0.25">
      <c r="B10" s="449" t="s">
        <v>160</v>
      </c>
      <c r="C10" s="450"/>
    </row>
    <row r="11" spans="1:3" ht="13.5" customHeight="1" x14ac:dyDescent="0.25">
      <c r="A11" s="173" t="s">
        <v>727</v>
      </c>
      <c r="B11" s="173" t="s">
        <v>728</v>
      </c>
      <c r="C11" s="173" t="s">
        <v>729</v>
      </c>
    </row>
    <row r="12" spans="1:3" x14ac:dyDescent="0.25">
      <c r="A12" s="173" t="s">
        <v>730</v>
      </c>
      <c r="B12" s="173" t="s">
        <v>731</v>
      </c>
      <c r="C12" s="173" t="s">
        <v>732</v>
      </c>
    </row>
    <row r="13" spans="1:3" x14ac:dyDescent="0.25">
      <c r="A13" s="156" t="s">
        <v>733</v>
      </c>
      <c r="B13" s="157">
        <v>1.44</v>
      </c>
      <c r="C13" s="157">
        <v>3.94</v>
      </c>
    </row>
    <row r="14" spans="1:3" x14ac:dyDescent="0.25">
      <c r="A14" s="156" t="s">
        <v>734</v>
      </c>
      <c r="B14" s="157">
        <v>1.03</v>
      </c>
      <c r="C14" s="157">
        <v>2.84</v>
      </c>
    </row>
  </sheetData>
  <mergeCells count="1">
    <mergeCell ref="B10:C10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916F4-853E-44B5-B55E-E35850FD1CB2}">
  <dimension ref="A1:D19"/>
  <sheetViews>
    <sheetView showGridLines="0" workbookViewId="0">
      <selection activeCell="M16" sqref="M16"/>
    </sheetView>
  </sheetViews>
  <sheetFormatPr defaultColWidth="8.77734375" defaultRowHeight="13.2" x14ac:dyDescent="0.25"/>
  <cols>
    <col min="1" max="1" width="72.5546875" style="39" customWidth="1"/>
    <col min="2" max="2" width="61.77734375" style="39" bestFit="1" customWidth="1"/>
    <col min="3" max="3" width="22.44140625" style="39" bestFit="1" customWidth="1"/>
    <col min="4" max="4" width="38.77734375" style="39" customWidth="1"/>
    <col min="5" max="5" width="26.21875" style="39" bestFit="1" customWidth="1"/>
    <col min="6" max="6" width="37.77734375" style="39" bestFit="1" customWidth="1"/>
    <col min="7" max="16384" width="8.77734375" style="39"/>
  </cols>
  <sheetData>
    <row r="1" spans="1:4" x14ac:dyDescent="0.25">
      <c r="A1" s="89" t="s">
        <v>735</v>
      </c>
    </row>
    <row r="2" spans="1:4" x14ac:dyDescent="0.25">
      <c r="A2" s="89" t="s">
        <v>736</v>
      </c>
    </row>
    <row r="4" spans="1:4" x14ac:dyDescent="0.25">
      <c r="A4" s="98" t="s">
        <v>686</v>
      </c>
    </row>
    <row r="5" spans="1:4" x14ac:dyDescent="0.25">
      <c r="A5" s="98" t="s">
        <v>687</v>
      </c>
    </row>
    <row r="7" spans="1:4" x14ac:dyDescent="0.25">
      <c r="A7" s="98" t="s">
        <v>725</v>
      </c>
    </row>
    <row r="8" spans="1:4" x14ac:dyDescent="0.25">
      <c r="A8" s="98" t="s">
        <v>726</v>
      </c>
    </row>
    <row r="9" spans="1:4" ht="13.05" customHeight="1" x14ac:dyDescent="0.25">
      <c r="C9" s="451" t="s">
        <v>160</v>
      </c>
      <c r="D9" s="452"/>
    </row>
    <row r="10" spans="1:4" x14ac:dyDescent="0.25">
      <c r="A10" s="145"/>
      <c r="B10" s="145"/>
      <c r="C10" s="170" t="s">
        <v>728</v>
      </c>
      <c r="D10" s="170" t="s">
        <v>729</v>
      </c>
    </row>
    <row r="11" spans="1:4" x14ac:dyDescent="0.25">
      <c r="A11" s="145"/>
      <c r="B11" s="158"/>
      <c r="C11" s="166" t="s">
        <v>731</v>
      </c>
      <c r="D11" s="166" t="s">
        <v>732</v>
      </c>
    </row>
    <row r="12" spans="1:4" x14ac:dyDescent="0.25">
      <c r="A12" s="318" t="s">
        <v>392</v>
      </c>
      <c r="B12" s="171" t="s">
        <v>397</v>
      </c>
      <c r="C12" s="159">
        <v>1.1000000000000001</v>
      </c>
      <c r="D12" s="159">
        <v>3.09</v>
      </c>
    </row>
    <row r="13" spans="1:4" x14ac:dyDescent="0.25">
      <c r="A13" s="354" t="s">
        <v>737</v>
      </c>
      <c r="B13" s="172" t="s">
        <v>738</v>
      </c>
      <c r="C13" s="157">
        <v>1.1299999999999999</v>
      </c>
      <c r="D13" s="157">
        <v>3.45</v>
      </c>
    </row>
    <row r="14" spans="1:4" ht="12.6" customHeight="1" x14ac:dyDescent="0.25">
      <c r="A14" s="172" t="s">
        <v>739</v>
      </c>
      <c r="B14" s="172" t="s">
        <v>740</v>
      </c>
      <c r="C14" s="157">
        <v>1.32</v>
      </c>
      <c r="D14" s="157">
        <v>3.84</v>
      </c>
    </row>
    <row r="16" spans="1:4" x14ac:dyDescent="0.25">
      <c r="C16" s="301"/>
      <c r="D16" s="301"/>
    </row>
    <row r="17" spans="3:4" x14ac:dyDescent="0.25">
      <c r="C17" s="301"/>
      <c r="D17" s="301"/>
    </row>
    <row r="18" spans="3:4" x14ac:dyDescent="0.25">
      <c r="C18" s="301"/>
      <c r="D18" s="301"/>
    </row>
    <row r="19" spans="3:4" x14ac:dyDescent="0.25">
      <c r="C19" s="301"/>
    </row>
  </sheetData>
  <mergeCells count="1">
    <mergeCell ref="C9:D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7205B-FDAE-477C-95F4-B811E16458D7}">
  <dimension ref="A1:R24"/>
  <sheetViews>
    <sheetView showGridLines="0" workbookViewId="0">
      <selection activeCell="C16" sqref="C16:C21"/>
    </sheetView>
  </sheetViews>
  <sheetFormatPr defaultColWidth="8.77734375" defaultRowHeight="13.2" x14ac:dyDescent="0.25"/>
  <cols>
    <col min="1" max="2" width="8.77734375" style="39"/>
    <col min="3" max="3" width="9.21875" style="39" bestFit="1" customWidth="1"/>
    <col min="4" max="4" width="8.77734375" style="39"/>
    <col min="5" max="5" width="15.21875" style="39" bestFit="1" customWidth="1"/>
    <col min="6" max="6" width="11.44140625" style="39" bestFit="1" customWidth="1"/>
    <col min="7" max="16384" width="8.77734375" style="39"/>
  </cols>
  <sheetData>
    <row r="1" spans="1:18" x14ac:dyDescent="0.25">
      <c r="A1" s="89" t="s">
        <v>205</v>
      </c>
    </row>
    <row r="2" spans="1:18" x14ac:dyDescent="0.25">
      <c r="A2" s="89" t="s">
        <v>206</v>
      </c>
    </row>
    <row r="4" spans="1:18" x14ac:dyDescent="0.25">
      <c r="A4" s="98" t="s">
        <v>207</v>
      </c>
    </row>
    <row r="5" spans="1:18" x14ac:dyDescent="0.25">
      <c r="A5" s="98" t="s">
        <v>208</v>
      </c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</row>
    <row r="7" spans="1:18" x14ac:dyDescent="0.25">
      <c r="E7" s="377" t="s">
        <v>160</v>
      </c>
      <c r="F7" s="378"/>
    </row>
    <row r="8" spans="1:18" ht="26.4" x14ac:dyDescent="0.25">
      <c r="A8" s="98"/>
      <c r="B8" s="98"/>
      <c r="C8" s="98"/>
      <c r="D8" s="98"/>
      <c r="E8" s="180" t="s">
        <v>185</v>
      </c>
      <c r="F8" s="180" t="s">
        <v>209</v>
      </c>
    </row>
    <row r="9" spans="1:18" ht="26.4" x14ac:dyDescent="0.25">
      <c r="A9" s="98"/>
      <c r="B9" s="98"/>
      <c r="C9" s="98"/>
      <c r="D9" s="98"/>
      <c r="E9" s="180" t="s">
        <v>186</v>
      </c>
      <c r="F9" s="180" t="s">
        <v>210</v>
      </c>
    </row>
    <row r="10" spans="1:18" x14ac:dyDescent="0.25">
      <c r="A10" s="376">
        <v>2023</v>
      </c>
      <c r="B10" s="128" t="s">
        <v>211</v>
      </c>
      <c r="C10" s="376">
        <v>2023</v>
      </c>
      <c r="D10" s="128" t="s">
        <v>211</v>
      </c>
      <c r="E10" s="355">
        <v>2.81</v>
      </c>
      <c r="F10" s="355">
        <v>3.09</v>
      </c>
      <c r="H10" s="346"/>
    </row>
    <row r="11" spans="1:18" x14ac:dyDescent="0.25">
      <c r="A11" s="376"/>
      <c r="B11" s="128" t="s">
        <v>212</v>
      </c>
      <c r="C11" s="376"/>
      <c r="D11" s="128" t="s">
        <v>213</v>
      </c>
      <c r="E11" s="123">
        <v>2.87</v>
      </c>
      <c r="F11" s="122">
        <v>3.17</v>
      </c>
      <c r="H11" s="346"/>
    </row>
    <row r="12" spans="1:18" x14ac:dyDescent="0.25">
      <c r="A12" s="376"/>
      <c r="B12" s="128" t="s">
        <v>214</v>
      </c>
      <c r="C12" s="376"/>
      <c r="D12" s="128" t="s">
        <v>214</v>
      </c>
      <c r="E12" s="356">
        <v>2.82</v>
      </c>
      <c r="F12" s="355">
        <v>3.14</v>
      </c>
      <c r="H12" s="346"/>
    </row>
    <row r="13" spans="1:18" x14ac:dyDescent="0.25">
      <c r="A13" s="376"/>
      <c r="B13" s="128" t="s">
        <v>215</v>
      </c>
      <c r="C13" s="376"/>
      <c r="D13" s="128" t="s">
        <v>216</v>
      </c>
      <c r="E13" s="123">
        <v>2.78</v>
      </c>
      <c r="F13" s="122">
        <v>3.13</v>
      </c>
      <c r="H13" s="346"/>
    </row>
    <row r="14" spans="1:18" x14ac:dyDescent="0.25">
      <c r="A14" s="376"/>
      <c r="B14" s="128" t="s">
        <v>217</v>
      </c>
      <c r="C14" s="376"/>
      <c r="D14" s="128" t="s">
        <v>217</v>
      </c>
      <c r="E14" s="123">
        <v>2.74</v>
      </c>
      <c r="F14" s="122">
        <v>3.11</v>
      </c>
      <c r="H14" s="346"/>
    </row>
    <row r="15" spans="1:18" x14ac:dyDescent="0.25">
      <c r="A15" s="376"/>
      <c r="B15" s="128" t="s">
        <v>218</v>
      </c>
      <c r="C15" s="376"/>
      <c r="D15" s="128" t="s">
        <v>218</v>
      </c>
      <c r="E15" s="123">
        <v>2.68</v>
      </c>
      <c r="F15" s="122">
        <v>3.06</v>
      </c>
      <c r="H15" s="346"/>
    </row>
    <row r="16" spans="1:18" x14ac:dyDescent="0.25">
      <c r="A16" s="376">
        <v>2024</v>
      </c>
      <c r="B16" s="128" t="s">
        <v>219</v>
      </c>
      <c r="C16" s="376">
        <v>2024</v>
      </c>
      <c r="D16" s="128" t="s">
        <v>219</v>
      </c>
      <c r="E16" s="123">
        <v>2.63</v>
      </c>
      <c r="F16" s="122">
        <v>2.97</v>
      </c>
      <c r="H16" s="346"/>
    </row>
    <row r="17" spans="1:17" x14ac:dyDescent="0.25">
      <c r="A17" s="376"/>
      <c r="B17" s="128" t="s">
        <v>220</v>
      </c>
      <c r="C17" s="376"/>
      <c r="D17" s="128" t="s">
        <v>220</v>
      </c>
      <c r="E17" s="123">
        <v>2.61</v>
      </c>
      <c r="F17" s="122">
        <v>2.98</v>
      </c>
      <c r="H17" s="346"/>
    </row>
    <row r="18" spans="1:17" x14ac:dyDescent="0.25">
      <c r="A18" s="376"/>
      <c r="B18" s="128" t="s">
        <v>221</v>
      </c>
      <c r="C18" s="376"/>
      <c r="D18" s="128" t="s">
        <v>222</v>
      </c>
      <c r="E18" s="123">
        <v>2.58</v>
      </c>
      <c r="F18" s="122">
        <v>2.96</v>
      </c>
      <c r="H18" s="346"/>
    </row>
    <row r="19" spans="1:17" x14ac:dyDescent="0.25">
      <c r="A19" s="376"/>
      <c r="B19" s="128" t="s">
        <v>223</v>
      </c>
      <c r="C19" s="376"/>
      <c r="D19" s="128" t="s">
        <v>223</v>
      </c>
      <c r="E19" s="123">
        <v>2.62</v>
      </c>
      <c r="F19" s="122">
        <v>3.04</v>
      </c>
      <c r="H19" s="346"/>
    </row>
    <row r="20" spans="1:17" x14ac:dyDescent="0.25">
      <c r="A20" s="376"/>
      <c r="B20" s="128" t="s">
        <v>224</v>
      </c>
      <c r="C20" s="376"/>
      <c r="D20" s="128" t="s">
        <v>225</v>
      </c>
      <c r="E20" s="123">
        <v>2.62</v>
      </c>
      <c r="F20" s="122">
        <v>3.05</v>
      </c>
      <c r="H20" s="346"/>
    </row>
    <row r="21" spans="1:17" x14ac:dyDescent="0.25">
      <c r="A21" s="376"/>
      <c r="B21" s="128" t="s">
        <v>226</v>
      </c>
      <c r="C21" s="376"/>
      <c r="D21" s="128" t="s">
        <v>227</v>
      </c>
      <c r="E21" s="123">
        <v>2.58</v>
      </c>
      <c r="F21" s="122">
        <v>3</v>
      </c>
      <c r="H21" s="346"/>
    </row>
    <row r="22" spans="1:17" x14ac:dyDescent="0.25">
      <c r="H22" s="346"/>
    </row>
    <row r="23" spans="1:17" x14ac:dyDescent="0.25">
      <c r="H23" s="346"/>
    </row>
    <row r="24" spans="1:17" x14ac:dyDescent="0.25"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</row>
  </sheetData>
  <mergeCells count="5">
    <mergeCell ref="A10:A15"/>
    <mergeCell ref="C10:C15"/>
    <mergeCell ref="A16:A21"/>
    <mergeCell ref="C16:C21"/>
    <mergeCell ref="E7:F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5FB9C-97A4-4752-ACC3-2C629759B55B}">
  <dimension ref="A1:F15"/>
  <sheetViews>
    <sheetView showGridLines="0" workbookViewId="0">
      <selection activeCell="M16" sqref="M16"/>
    </sheetView>
  </sheetViews>
  <sheetFormatPr defaultColWidth="8.77734375" defaultRowHeight="13.2" x14ac:dyDescent="0.25"/>
  <cols>
    <col min="1" max="5" width="8.77734375" style="39"/>
    <col min="6" max="6" width="9.21875" style="39" customWidth="1"/>
    <col min="7" max="16384" width="8.77734375" style="39"/>
  </cols>
  <sheetData>
    <row r="1" spans="1:6" x14ac:dyDescent="0.25">
      <c r="A1" s="89" t="s">
        <v>741</v>
      </c>
    </row>
    <row r="2" spans="1:6" x14ac:dyDescent="0.25">
      <c r="A2" s="89" t="s">
        <v>742</v>
      </c>
    </row>
    <row r="4" spans="1:6" x14ac:dyDescent="0.25">
      <c r="A4" s="98" t="s">
        <v>686</v>
      </c>
    </row>
    <row r="5" spans="1:6" x14ac:dyDescent="0.25">
      <c r="A5" s="98" t="s">
        <v>687</v>
      </c>
    </row>
    <row r="7" spans="1:6" x14ac:dyDescent="0.25">
      <c r="A7" s="98" t="s">
        <v>725</v>
      </c>
    </row>
    <row r="8" spans="1:6" x14ac:dyDescent="0.25">
      <c r="A8" s="98" t="s">
        <v>726</v>
      </c>
    </row>
    <row r="10" spans="1:6" x14ac:dyDescent="0.25">
      <c r="A10" s="145"/>
      <c r="B10" s="145"/>
      <c r="C10" s="453" t="s">
        <v>390</v>
      </c>
      <c r="D10" s="453"/>
      <c r="E10" s="453"/>
      <c r="F10" s="453"/>
    </row>
    <row r="11" spans="1:6" x14ac:dyDescent="0.25">
      <c r="A11" s="145"/>
      <c r="B11" s="145"/>
      <c r="C11" s="453" t="s">
        <v>391</v>
      </c>
      <c r="D11" s="453"/>
      <c r="E11" s="453"/>
      <c r="F11" s="453"/>
    </row>
    <row r="12" spans="1:6" x14ac:dyDescent="0.25">
      <c r="A12" s="145"/>
      <c r="B12" s="145"/>
      <c r="C12" s="176" t="s">
        <v>393</v>
      </c>
      <c r="D12" s="319" t="s">
        <v>394</v>
      </c>
      <c r="E12" s="319" t="s">
        <v>395</v>
      </c>
      <c r="F12" s="319" t="s">
        <v>396</v>
      </c>
    </row>
    <row r="13" spans="1:6" x14ac:dyDescent="0.25">
      <c r="A13" s="167" t="s">
        <v>281</v>
      </c>
      <c r="B13" s="167" t="s">
        <v>296</v>
      </c>
      <c r="C13" s="161">
        <v>1.1599999999999999</v>
      </c>
      <c r="D13" s="161">
        <v>1.92</v>
      </c>
      <c r="E13" s="161">
        <v>2.8</v>
      </c>
      <c r="F13" s="161">
        <v>5.97</v>
      </c>
    </row>
    <row r="14" spans="1:6" x14ac:dyDescent="0.25">
      <c r="A14" s="167" t="s">
        <v>252</v>
      </c>
      <c r="B14" s="167" t="s">
        <v>308</v>
      </c>
      <c r="C14" s="162">
        <v>1.21</v>
      </c>
      <c r="D14" s="162">
        <v>1.94</v>
      </c>
      <c r="E14" s="162">
        <v>2.84</v>
      </c>
      <c r="F14" s="162">
        <v>6.18</v>
      </c>
    </row>
    <row r="15" spans="1:6" x14ac:dyDescent="0.25">
      <c r="A15" s="167" t="s">
        <v>253</v>
      </c>
      <c r="B15" s="167" t="s">
        <v>310</v>
      </c>
      <c r="C15" s="162">
        <v>1.21</v>
      </c>
      <c r="D15" s="162">
        <v>1.98</v>
      </c>
      <c r="E15" s="162">
        <v>2.86</v>
      </c>
      <c r="F15" s="162">
        <v>6.24</v>
      </c>
    </row>
  </sheetData>
  <mergeCells count="2">
    <mergeCell ref="C11:F11"/>
    <mergeCell ref="C10:F10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CBD10-0B30-416F-91D6-4EF3C3CAD46E}">
  <dimension ref="A1:E14"/>
  <sheetViews>
    <sheetView showGridLines="0" workbookViewId="0">
      <selection activeCell="M16" sqref="M16"/>
    </sheetView>
  </sheetViews>
  <sheetFormatPr defaultColWidth="8.77734375" defaultRowHeight="13.2" x14ac:dyDescent="0.25"/>
  <cols>
    <col min="1" max="1" width="8.77734375" style="39"/>
    <col min="2" max="2" width="9.21875" style="39" bestFit="1" customWidth="1"/>
    <col min="3" max="3" width="25.5546875" style="39" bestFit="1" customWidth="1"/>
    <col min="4" max="4" width="46.21875" style="39" bestFit="1" customWidth="1"/>
    <col min="5" max="5" width="75" style="39" bestFit="1" customWidth="1"/>
    <col min="6" max="16384" width="8.77734375" style="39"/>
  </cols>
  <sheetData>
    <row r="1" spans="1:5" x14ac:dyDescent="0.25">
      <c r="A1" s="89" t="s">
        <v>743</v>
      </c>
    </row>
    <row r="2" spans="1:5" x14ac:dyDescent="0.25">
      <c r="A2" s="89" t="s">
        <v>744</v>
      </c>
    </row>
    <row r="4" spans="1:5" x14ac:dyDescent="0.25">
      <c r="A4" s="98" t="s">
        <v>686</v>
      </c>
    </row>
    <row r="5" spans="1:5" x14ac:dyDescent="0.25">
      <c r="A5" s="98" t="s">
        <v>687</v>
      </c>
    </row>
    <row r="7" spans="1:5" x14ac:dyDescent="0.25">
      <c r="A7" s="98" t="s">
        <v>725</v>
      </c>
    </row>
    <row r="8" spans="1:5" x14ac:dyDescent="0.25">
      <c r="A8" s="98" t="s">
        <v>726</v>
      </c>
    </row>
    <row r="10" spans="1:5" ht="26.4" x14ac:dyDescent="0.25">
      <c r="A10" s="164"/>
      <c r="B10" s="164"/>
      <c r="C10" s="70" t="s">
        <v>745</v>
      </c>
      <c r="D10" s="168" t="s">
        <v>746</v>
      </c>
      <c r="E10" s="168" t="s">
        <v>747</v>
      </c>
    </row>
    <row r="11" spans="1:5" x14ac:dyDescent="0.25">
      <c r="A11" s="164"/>
      <c r="B11" s="164"/>
      <c r="C11" s="70" t="s">
        <v>748</v>
      </c>
      <c r="D11" s="168" t="s">
        <v>749</v>
      </c>
      <c r="E11" s="168" t="s">
        <v>750</v>
      </c>
    </row>
    <row r="12" spans="1:5" x14ac:dyDescent="0.25">
      <c r="A12" s="169" t="s">
        <v>281</v>
      </c>
      <c r="B12" s="169" t="s">
        <v>296</v>
      </c>
      <c r="C12" s="165">
        <v>29.06</v>
      </c>
      <c r="D12" s="163">
        <v>16.62</v>
      </c>
      <c r="E12" s="163">
        <v>10.72</v>
      </c>
    </row>
    <row r="13" spans="1:5" x14ac:dyDescent="0.25">
      <c r="A13" s="169" t="s">
        <v>252</v>
      </c>
      <c r="B13" s="169" t="s">
        <v>308</v>
      </c>
      <c r="C13" s="165">
        <v>28.07</v>
      </c>
      <c r="D13" s="163">
        <v>13.52</v>
      </c>
      <c r="E13" s="163">
        <v>9.26</v>
      </c>
    </row>
    <row r="14" spans="1:5" x14ac:dyDescent="0.25">
      <c r="A14" s="169" t="s">
        <v>253</v>
      </c>
      <c r="B14" s="169" t="s">
        <v>310</v>
      </c>
      <c r="C14" s="165">
        <v>27.37</v>
      </c>
      <c r="D14" s="163">
        <v>12.76</v>
      </c>
      <c r="E14" s="163">
        <v>8.73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7DF47-49FA-4E8B-B0C2-37EBAB0B6F0E}">
  <dimension ref="A1:N12"/>
  <sheetViews>
    <sheetView showGridLines="0" zoomScale="115" zoomScaleNormal="115" workbookViewId="0">
      <selection activeCell="M16" sqref="M16"/>
    </sheetView>
  </sheetViews>
  <sheetFormatPr defaultColWidth="9.21875" defaultRowHeight="13.2" x14ac:dyDescent="0.25"/>
  <cols>
    <col min="1" max="1" width="53.77734375" style="189" customWidth="1"/>
    <col min="2" max="2" width="61.77734375" style="189" customWidth="1"/>
    <col min="3" max="3" width="23.44140625" style="189" customWidth="1"/>
    <col min="4" max="4" width="24.21875" style="189" customWidth="1"/>
    <col min="5" max="16384" width="9.21875" style="189"/>
  </cols>
  <sheetData>
    <row r="1" spans="1:14" x14ac:dyDescent="0.25">
      <c r="A1" s="187" t="s">
        <v>751</v>
      </c>
      <c r="B1" s="138"/>
      <c r="C1" s="188"/>
      <c r="D1" s="188"/>
      <c r="E1" s="188"/>
      <c r="F1" s="138"/>
    </row>
    <row r="2" spans="1:14" x14ac:dyDescent="0.25">
      <c r="A2" s="187" t="s">
        <v>752</v>
      </c>
      <c r="B2" s="138"/>
      <c r="C2" s="188"/>
      <c r="D2" s="188"/>
      <c r="E2" s="188"/>
      <c r="F2" s="138"/>
    </row>
    <row r="3" spans="1:14" x14ac:dyDescent="0.25">
      <c r="A3" s="138"/>
      <c r="B3" s="138"/>
      <c r="C3" s="188"/>
      <c r="D3" s="188"/>
      <c r="E3" s="188"/>
      <c r="F3" s="138"/>
    </row>
    <row r="4" spans="1:14" x14ac:dyDescent="0.25">
      <c r="A4" s="190" t="s">
        <v>686</v>
      </c>
      <c r="B4" s="138"/>
      <c r="C4" s="188"/>
      <c r="D4" s="188"/>
      <c r="E4" s="188"/>
      <c r="F4" s="138"/>
    </row>
    <row r="5" spans="1:14" x14ac:dyDescent="0.25">
      <c r="A5" s="190" t="s">
        <v>687</v>
      </c>
      <c r="B5" s="138"/>
      <c r="C5" s="188"/>
      <c r="D5" s="188"/>
      <c r="E5" s="188"/>
      <c r="F5" s="138"/>
    </row>
    <row r="6" spans="1:14" ht="15.6" customHeight="1" x14ac:dyDescent="0.25">
      <c r="A6" s="138"/>
      <c r="B6" s="138"/>
      <c r="E6" s="191"/>
      <c r="F6" s="138"/>
    </row>
    <row r="7" spans="1:14" x14ac:dyDescent="0.25">
      <c r="B7" s="351"/>
      <c r="C7" s="192" t="s">
        <v>753</v>
      </c>
      <c r="D7" s="337" t="s">
        <v>754</v>
      </c>
      <c r="E7" s="191"/>
      <c r="F7" s="138"/>
    </row>
    <row r="8" spans="1:14" x14ac:dyDescent="0.25">
      <c r="A8" s="195" t="s">
        <v>160</v>
      </c>
      <c r="B8" s="195" t="s">
        <v>160</v>
      </c>
      <c r="C8" s="353" t="s">
        <v>755</v>
      </c>
      <c r="D8" s="198" t="s">
        <v>756</v>
      </c>
      <c r="E8" s="191"/>
      <c r="F8" s="191"/>
      <c r="G8" s="191"/>
      <c r="H8" s="191"/>
      <c r="I8" s="191"/>
      <c r="J8" s="191"/>
      <c r="K8" s="191"/>
      <c r="L8" s="191"/>
      <c r="M8" s="191"/>
      <c r="N8" s="191"/>
    </row>
    <row r="9" spans="1:14" x14ac:dyDescent="0.25">
      <c r="A9" s="350" t="s">
        <v>668</v>
      </c>
      <c r="B9" s="352" t="s">
        <v>669</v>
      </c>
      <c r="C9" s="324">
        <v>39.03</v>
      </c>
      <c r="D9" s="324">
        <v>18.87</v>
      </c>
      <c r="E9" s="191"/>
      <c r="F9" s="188"/>
      <c r="G9" s="191"/>
      <c r="H9" s="191"/>
      <c r="I9" s="191"/>
      <c r="J9" s="191"/>
      <c r="K9" s="191"/>
      <c r="L9" s="191"/>
      <c r="M9" s="191"/>
      <c r="N9" s="191"/>
    </row>
    <row r="10" spans="1:14" x14ac:dyDescent="0.25">
      <c r="A10" s="195" t="s">
        <v>670</v>
      </c>
      <c r="B10" s="345" t="s">
        <v>671</v>
      </c>
      <c r="C10" s="324">
        <v>21.2</v>
      </c>
      <c r="D10" s="324">
        <v>19.25</v>
      </c>
      <c r="E10" s="191"/>
      <c r="F10" s="191"/>
      <c r="G10" s="191"/>
      <c r="H10" s="191"/>
      <c r="I10" s="191"/>
      <c r="J10" s="191"/>
      <c r="K10" s="191"/>
      <c r="L10" s="191"/>
      <c r="M10" s="191"/>
      <c r="N10" s="191"/>
    </row>
    <row r="11" spans="1:14" x14ac:dyDescent="0.25">
      <c r="A11" s="195" t="s">
        <v>672</v>
      </c>
      <c r="B11" s="345" t="s">
        <v>673</v>
      </c>
      <c r="C11" s="324">
        <v>9.1999999999999993</v>
      </c>
      <c r="D11" s="324">
        <v>12.57</v>
      </c>
      <c r="E11" s="191"/>
      <c r="F11" s="191"/>
      <c r="G11" s="191"/>
      <c r="H11" s="191"/>
      <c r="I11" s="191"/>
      <c r="J11" s="191"/>
      <c r="K11" s="191"/>
      <c r="L11" s="191"/>
      <c r="M11" s="191"/>
      <c r="N11" s="191"/>
    </row>
    <row r="12" spans="1:14" x14ac:dyDescent="0.25">
      <c r="A12" s="195" t="s">
        <v>674</v>
      </c>
      <c r="B12" s="345" t="s">
        <v>675</v>
      </c>
      <c r="C12" s="324">
        <v>29.66</v>
      </c>
      <c r="D12" s="324">
        <v>47.74</v>
      </c>
    </row>
  </sheetData>
  <pageMargins left="0.7" right="0.7" top="0.75" bottom="0.75" header="0.3" footer="0.3"/>
  <headerFooter>
    <oddHeader>&amp;L&amp;"Calibri"&amp;10&amp;K000000 SULIT&amp;1#_x000D_</oddHeader>
    <oddFooter>&amp;R_x000D_&amp;1#&amp;"Calibri"&amp;10&amp;K000000 SULIT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56A81-BB61-4745-B403-6A5F68B093B9}">
  <dimension ref="A1:S31"/>
  <sheetViews>
    <sheetView showGridLines="0" zoomScale="76" zoomScaleNormal="50" workbookViewId="0">
      <selection activeCell="M16" sqref="M16"/>
    </sheetView>
  </sheetViews>
  <sheetFormatPr defaultColWidth="9.21875" defaultRowHeight="13.2" x14ac:dyDescent="0.25"/>
  <cols>
    <col min="1" max="2" width="23.77734375" style="189" customWidth="1"/>
    <col min="3" max="11" width="10.77734375" style="189" customWidth="1"/>
    <col min="12" max="12" width="9.77734375" style="189" customWidth="1"/>
    <col min="13" max="19" width="16.77734375" style="189" bestFit="1" customWidth="1"/>
    <col min="20" max="16384" width="9.21875" style="189"/>
  </cols>
  <sheetData>
    <row r="1" spans="1:19" x14ac:dyDescent="0.25">
      <c r="A1" s="187" t="s">
        <v>757</v>
      </c>
      <c r="B1" s="138"/>
      <c r="C1" s="188"/>
    </row>
    <row r="2" spans="1:19" x14ac:dyDescent="0.25">
      <c r="A2" s="187" t="s">
        <v>758</v>
      </c>
      <c r="B2" s="138"/>
      <c r="C2" s="188"/>
      <c r="D2" s="188"/>
    </row>
    <row r="3" spans="1:19" x14ac:dyDescent="0.25">
      <c r="A3" s="138"/>
      <c r="B3" s="138"/>
      <c r="C3" s="188"/>
      <c r="D3" s="188"/>
    </row>
    <row r="4" spans="1:19" x14ac:dyDescent="0.25">
      <c r="A4" s="190" t="s">
        <v>686</v>
      </c>
      <c r="B4" s="138"/>
      <c r="C4" s="188"/>
      <c r="D4" s="188"/>
    </row>
    <row r="5" spans="1:19" x14ac:dyDescent="0.25">
      <c r="A5" s="190" t="s">
        <v>687</v>
      </c>
      <c r="B5" s="138"/>
      <c r="C5" s="188"/>
      <c r="D5" s="188"/>
    </row>
    <row r="6" spans="1:19" x14ac:dyDescent="0.25">
      <c r="A6" s="138"/>
      <c r="B6" s="138"/>
    </row>
    <row r="7" spans="1:19" x14ac:dyDescent="0.25">
      <c r="C7" s="454" t="s">
        <v>759</v>
      </c>
      <c r="D7" s="455"/>
      <c r="E7" s="454" t="s">
        <v>718</v>
      </c>
      <c r="F7" s="455"/>
      <c r="G7" s="192">
        <v>2022</v>
      </c>
      <c r="H7" s="192"/>
      <c r="I7" s="192">
        <v>2023</v>
      </c>
      <c r="J7" s="192"/>
      <c r="K7" s="192">
        <v>2024</v>
      </c>
    </row>
    <row r="8" spans="1:19" ht="15.6" customHeight="1" x14ac:dyDescent="0.25">
      <c r="C8" s="192" t="s">
        <v>760</v>
      </c>
      <c r="D8" s="192" t="s">
        <v>761</v>
      </c>
      <c r="E8" s="192" t="s">
        <v>760</v>
      </c>
      <c r="F8" s="192" t="s">
        <v>761</v>
      </c>
      <c r="G8" s="192" t="s">
        <v>760</v>
      </c>
      <c r="H8" s="192" t="s">
        <v>761</v>
      </c>
      <c r="I8" s="192" t="s">
        <v>760</v>
      </c>
      <c r="J8" s="192" t="s">
        <v>761</v>
      </c>
      <c r="K8" s="192" t="s">
        <v>760</v>
      </c>
    </row>
    <row r="9" spans="1:19" x14ac:dyDescent="0.25">
      <c r="C9" s="454" t="s">
        <v>762</v>
      </c>
      <c r="D9" s="455"/>
      <c r="E9" s="454" t="s">
        <v>720</v>
      </c>
      <c r="F9" s="455"/>
      <c r="G9" s="192">
        <v>2022</v>
      </c>
      <c r="H9" s="192"/>
      <c r="I9" s="192">
        <v>2023</v>
      </c>
      <c r="J9" s="192"/>
      <c r="K9" s="192">
        <v>2024</v>
      </c>
    </row>
    <row r="10" spans="1:19" x14ac:dyDescent="0.25">
      <c r="A10" s="194" t="s">
        <v>258</v>
      </c>
      <c r="B10" s="193" t="s">
        <v>260</v>
      </c>
      <c r="C10" s="192" t="s">
        <v>763</v>
      </c>
      <c r="D10" s="192" t="s">
        <v>764</v>
      </c>
      <c r="E10" s="192" t="s">
        <v>763</v>
      </c>
      <c r="F10" s="192" t="s">
        <v>764</v>
      </c>
      <c r="G10" s="192" t="s">
        <v>763</v>
      </c>
      <c r="H10" s="192" t="s">
        <v>764</v>
      </c>
      <c r="I10" s="192" t="s">
        <v>763</v>
      </c>
      <c r="J10" s="192" t="s">
        <v>764</v>
      </c>
      <c r="K10" s="192" t="s">
        <v>763</v>
      </c>
    </row>
    <row r="11" spans="1:19" x14ac:dyDescent="0.25">
      <c r="A11" s="195" t="s">
        <v>668</v>
      </c>
      <c r="B11" s="195" t="s">
        <v>669</v>
      </c>
      <c r="C11" s="196">
        <v>0.56000000000000005</v>
      </c>
      <c r="D11" s="196">
        <v>0.57999999999999996</v>
      </c>
      <c r="E11" s="196">
        <v>0.23</v>
      </c>
      <c r="F11" s="196">
        <v>0.28999999999999998</v>
      </c>
      <c r="G11" s="196">
        <v>0.23</v>
      </c>
      <c r="H11" s="196">
        <v>0.24</v>
      </c>
      <c r="I11" s="196">
        <v>0.28999999999999998</v>
      </c>
      <c r="J11" s="196">
        <v>0.33</v>
      </c>
      <c r="K11" s="196">
        <v>0.25</v>
      </c>
    </row>
    <row r="12" spans="1:19" x14ac:dyDescent="0.25">
      <c r="A12" s="195" t="s">
        <v>670</v>
      </c>
      <c r="B12" s="195" t="s">
        <v>671</v>
      </c>
      <c r="C12" s="196">
        <v>2.35</v>
      </c>
      <c r="D12" s="196">
        <v>1.92</v>
      </c>
      <c r="E12" s="196">
        <v>3.22</v>
      </c>
      <c r="F12" s="196">
        <v>2.4300000000000002</v>
      </c>
      <c r="G12" s="196">
        <v>3.49</v>
      </c>
      <c r="H12" s="196">
        <v>2.58</v>
      </c>
      <c r="I12" s="196">
        <v>3.72</v>
      </c>
      <c r="J12" s="196">
        <v>2.85</v>
      </c>
      <c r="K12" s="196">
        <v>4.1399999999999997</v>
      </c>
    </row>
    <row r="13" spans="1:19" x14ac:dyDescent="0.25">
      <c r="A13" s="195" t="s">
        <v>672</v>
      </c>
      <c r="B13" s="195" t="s">
        <v>673</v>
      </c>
      <c r="C13" s="196">
        <v>1.64</v>
      </c>
      <c r="D13" s="196">
        <v>1.5</v>
      </c>
      <c r="E13" s="196">
        <v>3.45</v>
      </c>
      <c r="F13" s="196">
        <v>2.98</v>
      </c>
      <c r="G13" s="196">
        <v>4.99</v>
      </c>
      <c r="H13" s="196">
        <v>4.21</v>
      </c>
      <c r="I13" s="196">
        <v>4.92</v>
      </c>
      <c r="J13" s="196">
        <v>3.86</v>
      </c>
      <c r="K13" s="196">
        <v>4.71</v>
      </c>
    </row>
    <row r="14" spans="1:19" x14ac:dyDescent="0.25">
      <c r="A14" s="195" t="s">
        <v>674</v>
      </c>
      <c r="B14" s="195" t="s">
        <v>675</v>
      </c>
      <c r="C14" s="196">
        <v>2.0499999999999998</v>
      </c>
      <c r="D14" s="196">
        <v>2.48</v>
      </c>
      <c r="E14" s="196">
        <v>2.91</v>
      </c>
      <c r="F14" s="196">
        <v>4.13</v>
      </c>
      <c r="G14" s="196">
        <v>2.96</v>
      </c>
      <c r="H14" s="196">
        <v>3.33</v>
      </c>
      <c r="I14" s="196">
        <v>2.93</v>
      </c>
      <c r="J14" s="196">
        <v>4.0599999999999996</v>
      </c>
      <c r="K14" s="196">
        <v>4.01</v>
      </c>
    </row>
    <row r="15" spans="1:19" x14ac:dyDescent="0.25">
      <c r="C15" s="188"/>
      <c r="D15" s="191"/>
      <c r="K15" s="197"/>
      <c r="L15" s="197"/>
      <c r="M15" s="197"/>
      <c r="N15" s="197"/>
      <c r="O15" s="197"/>
      <c r="P15" s="197"/>
      <c r="Q15" s="197"/>
      <c r="R15" s="197"/>
      <c r="S15" s="197"/>
    </row>
    <row r="16" spans="1:19" x14ac:dyDescent="0.25">
      <c r="C16" s="188"/>
      <c r="D16" s="191"/>
      <c r="K16" s="197"/>
      <c r="L16" s="197"/>
      <c r="M16" s="197"/>
      <c r="N16" s="197"/>
      <c r="O16" s="197"/>
      <c r="P16" s="197"/>
      <c r="Q16" s="197"/>
      <c r="R16" s="197"/>
      <c r="S16" s="197"/>
    </row>
    <row r="17" spans="1:19" x14ac:dyDescent="0.25">
      <c r="C17" s="188"/>
      <c r="D17" s="191"/>
      <c r="K17" s="197"/>
      <c r="L17" s="197"/>
      <c r="M17" s="197"/>
      <c r="N17" s="197"/>
      <c r="O17" s="197"/>
      <c r="P17" s="197"/>
      <c r="Q17" s="197"/>
      <c r="R17" s="197"/>
      <c r="S17" s="197"/>
    </row>
    <row r="18" spans="1:19" x14ac:dyDescent="0.25">
      <c r="C18" s="188"/>
      <c r="D18" s="191"/>
      <c r="K18" s="197"/>
      <c r="L18" s="197"/>
      <c r="M18" s="197"/>
      <c r="N18" s="197"/>
      <c r="O18" s="197"/>
      <c r="P18" s="197"/>
      <c r="Q18" s="197"/>
      <c r="R18" s="197"/>
      <c r="S18" s="197"/>
    </row>
    <row r="19" spans="1:19" x14ac:dyDescent="0.25">
      <c r="C19" s="188"/>
      <c r="D19" s="191"/>
      <c r="K19" s="197"/>
      <c r="L19" s="197"/>
      <c r="M19" s="197"/>
      <c r="N19" s="197"/>
      <c r="O19" s="197"/>
      <c r="P19" s="197"/>
      <c r="Q19" s="197"/>
      <c r="R19" s="197"/>
      <c r="S19" s="197"/>
    </row>
    <row r="20" spans="1:19" x14ac:dyDescent="0.25">
      <c r="A20" s="138"/>
      <c r="B20" s="138"/>
      <c r="C20" s="188"/>
      <c r="D20" s="191"/>
      <c r="K20" s="197"/>
      <c r="L20" s="197"/>
      <c r="M20" s="197"/>
      <c r="N20" s="197"/>
      <c r="O20" s="197"/>
      <c r="P20" s="197"/>
      <c r="Q20" s="197"/>
      <c r="R20" s="197"/>
      <c r="S20" s="197"/>
    </row>
    <row r="21" spans="1:19" x14ac:dyDescent="0.25">
      <c r="A21" s="138"/>
      <c r="B21" s="138"/>
      <c r="C21" s="188"/>
      <c r="D21" s="191"/>
      <c r="K21" s="197"/>
      <c r="L21" s="197"/>
      <c r="M21" s="197"/>
      <c r="N21" s="197"/>
      <c r="O21" s="197"/>
      <c r="P21" s="197"/>
      <c r="Q21" s="197"/>
      <c r="R21" s="197"/>
      <c r="S21" s="197"/>
    </row>
    <row r="22" spans="1:19" x14ac:dyDescent="0.25">
      <c r="A22" s="138"/>
      <c r="B22" s="138"/>
      <c r="C22" s="188"/>
      <c r="D22" s="191"/>
      <c r="K22" s="197"/>
      <c r="L22" s="197"/>
      <c r="M22" s="197"/>
      <c r="N22" s="197"/>
      <c r="O22" s="197"/>
      <c r="P22" s="197"/>
      <c r="Q22" s="197"/>
      <c r="R22" s="197"/>
      <c r="S22" s="197"/>
    </row>
    <row r="23" spans="1:19" x14ac:dyDescent="0.25">
      <c r="A23" s="138"/>
      <c r="B23" s="138"/>
      <c r="C23" s="188"/>
      <c r="D23" s="191"/>
    </row>
    <row r="24" spans="1:19" x14ac:dyDescent="0.25">
      <c r="A24" s="138"/>
      <c r="B24" s="138"/>
      <c r="C24" s="188"/>
      <c r="D24" s="191"/>
    </row>
    <row r="25" spans="1:19" x14ac:dyDescent="0.25">
      <c r="A25" s="138"/>
      <c r="B25" s="138"/>
      <c r="C25" s="188"/>
      <c r="D25" s="191"/>
    </row>
    <row r="26" spans="1:19" x14ac:dyDescent="0.25">
      <c r="A26" s="138"/>
      <c r="B26" s="138"/>
      <c r="C26" s="188"/>
      <c r="D26" s="191"/>
    </row>
    <row r="27" spans="1:19" x14ac:dyDescent="0.25">
      <c r="A27" s="138"/>
      <c r="B27" s="138"/>
      <c r="C27" s="188"/>
      <c r="D27" s="191"/>
    </row>
    <row r="28" spans="1:19" x14ac:dyDescent="0.25">
      <c r="A28" s="138"/>
      <c r="B28" s="138"/>
      <c r="C28" s="188"/>
      <c r="D28" s="191"/>
    </row>
    <row r="29" spans="1:19" x14ac:dyDescent="0.25">
      <c r="A29" s="138"/>
      <c r="B29" s="138"/>
      <c r="C29" s="188"/>
      <c r="D29" s="191"/>
    </row>
    <row r="30" spans="1:19" x14ac:dyDescent="0.25">
      <c r="A30" s="138"/>
      <c r="B30" s="138"/>
      <c r="C30" s="188"/>
      <c r="D30" s="191"/>
    </row>
    <row r="31" spans="1:19" x14ac:dyDescent="0.25">
      <c r="A31" s="138"/>
      <c r="B31" s="138"/>
      <c r="C31" s="188"/>
      <c r="D31" s="191"/>
    </row>
  </sheetData>
  <mergeCells count="4">
    <mergeCell ref="C7:D7"/>
    <mergeCell ref="E7:F7"/>
    <mergeCell ref="C9:D9"/>
    <mergeCell ref="E9:F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DF95C-2F82-4476-AA48-8DFBE2010B30}">
  <dimension ref="A1:G16"/>
  <sheetViews>
    <sheetView showGridLines="0" workbookViewId="0">
      <selection activeCell="C17" sqref="C17"/>
    </sheetView>
  </sheetViews>
  <sheetFormatPr defaultColWidth="8.77734375" defaultRowHeight="13.2" x14ac:dyDescent="0.25"/>
  <cols>
    <col min="1" max="2" width="8.77734375" style="39"/>
    <col min="3" max="3" width="22.5546875" style="39" bestFit="1" customWidth="1"/>
    <col min="4" max="4" width="41.44140625" style="39" bestFit="1" customWidth="1"/>
    <col min="5" max="16384" width="8.77734375" style="39"/>
  </cols>
  <sheetData>
    <row r="1" spans="1:7" x14ac:dyDescent="0.25">
      <c r="A1" s="89" t="s">
        <v>228</v>
      </c>
    </row>
    <row r="2" spans="1:7" x14ac:dyDescent="0.25">
      <c r="A2" s="89" t="s">
        <v>229</v>
      </c>
    </row>
    <row r="4" spans="1:7" x14ac:dyDescent="0.25">
      <c r="A4" s="98" t="s">
        <v>207</v>
      </c>
    </row>
    <row r="5" spans="1:7" x14ac:dyDescent="0.25">
      <c r="A5" s="98" t="s">
        <v>208</v>
      </c>
    </row>
    <row r="7" spans="1:7" x14ac:dyDescent="0.25">
      <c r="C7" s="180" t="s">
        <v>230</v>
      </c>
      <c r="D7" s="180" t="s">
        <v>160</v>
      </c>
    </row>
    <row r="8" spans="1:7" x14ac:dyDescent="0.25">
      <c r="C8" s="180" t="s">
        <v>231</v>
      </c>
      <c r="D8" s="180" t="s">
        <v>160</v>
      </c>
    </row>
    <row r="9" spans="1:7" ht="26.4" x14ac:dyDescent="0.25">
      <c r="A9" s="98"/>
      <c r="B9" s="98"/>
      <c r="C9" s="180" t="s">
        <v>232</v>
      </c>
      <c r="D9" s="180" t="s">
        <v>233</v>
      </c>
      <c r="E9" s="98"/>
    </row>
    <row r="10" spans="1:7" x14ac:dyDescent="0.25">
      <c r="A10" s="98"/>
      <c r="B10" s="98"/>
      <c r="C10" s="180" t="s">
        <v>234</v>
      </c>
      <c r="D10" s="285" t="s">
        <v>235</v>
      </c>
      <c r="E10" s="119"/>
    </row>
    <row r="11" spans="1:7" x14ac:dyDescent="0.25">
      <c r="A11" s="124" t="s">
        <v>236</v>
      </c>
      <c r="B11" s="124" t="s">
        <v>237</v>
      </c>
      <c r="C11" s="123">
        <v>628.89</v>
      </c>
      <c r="D11" s="122">
        <v>0.18</v>
      </c>
      <c r="E11" s="120"/>
    </row>
    <row r="12" spans="1:7" x14ac:dyDescent="0.25">
      <c r="A12" s="124" t="s">
        <v>175</v>
      </c>
      <c r="B12" s="124" t="s">
        <v>176</v>
      </c>
      <c r="C12" s="123">
        <v>398.46</v>
      </c>
      <c r="D12" s="122">
        <v>0.11</v>
      </c>
      <c r="E12" s="98"/>
    </row>
    <row r="13" spans="1:7" x14ac:dyDescent="0.25">
      <c r="A13" s="124" t="s">
        <v>238</v>
      </c>
      <c r="B13" s="124" t="s">
        <v>239</v>
      </c>
      <c r="C13" s="123">
        <v>533.32000000000005</v>
      </c>
      <c r="D13" s="122">
        <v>0.14000000000000001</v>
      </c>
      <c r="E13" s="98"/>
    </row>
    <row r="14" spans="1:7" x14ac:dyDescent="0.25">
      <c r="A14" s="124" t="s">
        <v>240</v>
      </c>
      <c r="B14" s="124" t="s">
        <v>241</v>
      </c>
      <c r="C14" s="123">
        <v>1438.58</v>
      </c>
      <c r="D14" s="122">
        <v>0.38</v>
      </c>
      <c r="E14" s="98"/>
    </row>
    <row r="15" spans="1:7" x14ac:dyDescent="0.25">
      <c r="A15" s="121"/>
      <c r="C15" s="98"/>
      <c r="D15" s="98"/>
      <c r="E15" s="98"/>
    </row>
    <row r="16" spans="1:7" ht="14.4" x14ac:dyDescent="0.3">
      <c r="D16" s="336"/>
      <c r="E16" s="336"/>
      <c r="F16" s="336"/>
      <c r="G16" s="33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07045-F8A6-41FC-B637-A227F0AA8560}">
  <dimension ref="A1:G19"/>
  <sheetViews>
    <sheetView showGridLines="0" workbookViewId="0">
      <selection activeCell="C17" sqref="C17"/>
    </sheetView>
  </sheetViews>
  <sheetFormatPr defaultColWidth="8.77734375" defaultRowHeight="13.2" x14ac:dyDescent="0.25"/>
  <cols>
    <col min="1" max="1" width="8.5546875" style="39" customWidth="1"/>
    <col min="2" max="2" width="9.44140625" style="39" customWidth="1"/>
    <col min="3" max="3" width="8.77734375" style="39"/>
    <col min="4" max="4" width="15.5546875" style="39" bestFit="1" customWidth="1"/>
    <col min="5" max="5" width="13.5546875" style="39" bestFit="1" customWidth="1"/>
    <col min="6" max="16384" width="8.77734375" style="39"/>
  </cols>
  <sheetData>
    <row r="1" spans="1:5" x14ac:dyDescent="0.25">
      <c r="A1" s="89" t="s">
        <v>242</v>
      </c>
    </row>
    <row r="2" spans="1:5" x14ac:dyDescent="0.25">
      <c r="A2" s="89" t="s">
        <v>243</v>
      </c>
    </row>
    <row r="4" spans="1:5" x14ac:dyDescent="0.25">
      <c r="A4" s="98" t="s">
        <v>207</v>
      </c>
    </row>
    <row r="5" spans="1:5" x14ac:dyDescent="0.25">
      <c r="A5" s="98" t="s">
        <v>208</v>
      </c>
    </row>
    <row r="8" spans="1:5" ht="26.4" x14ac:dyDescent="0.25">
      <c r="A8" s="98"/>
      <c r="B8" s="98"/>
      <c r="C8" s="114" t="s">
        <v>244</v>
      </c>
      <c r="D8" s="115" t="s">
        <v>245</v>
      </c>
      <c r="E8" s="114" t="s">
        <v>246</v>
      </c>
    </row>
    <row r="9" spans="1:5" ht="26.4" x14ac:dyDescent="0.25">
      <c r="A9" s="98"/>
      <c r="B9" s="98"/>
      <c r="C9" s="114" t="s">
        <v>247</v>
      </c>
      <c r="D9" s="115" t="s">
        <v>248</v>
      </c>
      <c r="E9" s="114" t="s">
        <v>249</v>
      </c>
    </row>
    <row r="10" spans="1:5" x14ac:dyDescent="0.25">
      <c r="A10" s="127" t="s">
        <v>250</v>
      </c>
      <c r="B10" s="126">
        <v>44896</v>
      </c>
      <c r="C10" s="293">
        <v>42.75</v>
      </c>
      <c r="D10" s="80">
        <v>30.83</v>
      </c>
      <c r="E10" s="80">
        <v>26.41</v>
      </c>
    </row>
    <row r="11" spans="1:5" x14ac:dyDescent="0.25">
      <c r="A11" s="292" t="s">
        <v>251</v>
      </c>
      <c r="B11" s="291">
        <v>45078</v>
      </c>
      <c r="C11" s="77">
        <v>41.82</v>
      </c>
      <c r="D11" s="80">
        <v>30.82</v>
      </c>
      <c r="E11" s="80">
        <v>27.36</v>
      </c>
    </row>
    <row r="12" spans="1:5" x14ac:dyDescent="0.25">
      <c r="A12" s="127" t="s">
        <v>252</v>
      </c>
      <c r="B12" s="126">
        <v>45261</v>
      </c>
      <c r="C12" s="77">
        <v>42.07</v>
      </c>
      <c r="D12" s="80">
        <v>30.5</v>
      </c>
      <c r="E12" s="80">
        <v>27.43</v>
      </c>
    </row>
    <row r="13" spans="1:5" x14ac:dyDescent="0.25">
      <c r="A13" s="127" t="s">
        <v>253</v>
      </c>
      <c r="B13" s="126">
        <v>45444</v>
      </c>
      <c r="C13" s="77">
        <v>40.98</v>
      </c>
      <c r="D13" s="80">
        <v>29.52</v>
      </c>
      <c r="E13" s="80">
        <v>29.5</v>
      </c>
    </row>
    <row r="14" spans="1:5" x14ac:dyDescent="0.25">
      <c r="C14" s="332"/>
      <c r="D14" s="100"/>
      <c r="E14" s="100"/>
    </row>
    <row r="15" spans="1:5" x14ac:dyDescent="0.25">
      <c r="C15" s="332"/>
    </row>
    <row r="16" spans="1:5" x14ac:dyDescent="0.25">
      <c r="C16" s="332"/>
    </row>
    <row r="17" spans="3:7" x14ac:dyDescent="0.25">
      <c r="C17" s="332"/>
    </row>
    <row r="19" spans="3:7" x14ac:dyDescent="0.25">
      <c r="D19" s="332"/>
      <c r="E19" s="332"/>
      <c r="F19" s="332"/>
      <c r="G19" s="33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36FD7-31F4-4E99-9444-74DB89DB2212}">
  <dimension ref="A1:G40"/>
  <sheetViews>
    <sheetView showGridLines="0" zoomScale="70" zoomScaleNormal="70" workbookViewId="0">
      <selection activeCell="D29" sqref="D29"/>
    </sheetView>
  </sheetViews>
  <sheetFormatPr defaultColWidth="8.77734375" defaultRowHeight="13.2" x14ac:dyDescent="0.25"/>
  <cols>
    <col min="1" max="1" width="52.44140625" style="28" customWidth="1"/>
    <col min="2" max="2" width="42.5546875" style="28" bestFit="1" customWidth="1"/>
    <col min="3" max="4" width="42.5546875" style="28" customWidth="1"/>
    <col min="5" max="7" width="22.44140625" style="28" customWidth="1"/>
    <col min="8" max="16384" width="8.77734375" style="28"/>
  </cols>
  <sheetData>
    <row r="1" spans="1:7" x14ac:dyDescent="0.25">
      <c r="A1" s="29" t="s">
        <v>770</v>
      </c>
      <c r="B1" s="29"/>
    </row>
    <row r="2" spans="1:7" x14ac:dyDescent="0.25">
      <c r="A2" s="29" t="s">
        <v>771</v>
      </c>
      <c r="B2" s="29"/>
    </row>
    <row r="3" spans="1:7" x14ac:dyDescent="0.25">
      <c r="A3" s="29"/>
      <c r="B3" s="29"/>
    </row>
    <row r="4" spans="1:7" x14ac:dyDescent="0.25">
      <c r="A4" s="29" t="s">
        <v>254</v>
      </c>
      <c r="B4" s="199" t="s">
        <v>255</v>
      </c>
    </row>
    <row r="5" spans="1:7" x14ac:dyDescent="0.25">
      <c r="A5" s="29" t="s">
        <v>256</v>
      </c>
      <c r="B5" s="199" t="s">
        <v>255</v>
      </c>
    </row>
    <row r="7" spans="1:7" x14ac:dyDescent="0.25">
      <c r="A7" s="224"/>
      <c r="B7" s="224"/>
      <c r="C7" s="379">
        <v>45444</v>
      </c>
      <c r="D7" s="380"/>
    </row>
    <row r="8" spans="1:7" x14ac:dyDescent="0.25">
      <c r="A8" s="224"/>
      <c r="B8" s="224"/>
      <c r="C8" s="379">
        <v>45444</v>
      </c>
      <c r="D8" s="380"/>
      <c r="E8" s="226"/>
    </row>
    <row r="9" spans="1:7" x14ac:dyDescent="0.25">
      <c r="A9" s="224"/>
      <c r="B9" s="224"/>
      <c r="C9" s="225" t="s">
        <v>257</v>
      </c>
      <c r="D9" s="225" t="s">
        <v>258</v>
      </c>
    </row>
    <row r="10" spans="1:7" x14ac:dyDescent="0.25">
      <c r="A10" s="224"/>
      <c r="B10" s="224"/>
      <c r="C10" s="225" t="s">
        <v>259</v>
      </c>
      <c r="D10" s="225" t="s">
        <v>260</v>
      </c>
    </row>
    <row r="11" spans="1:7" ht="39" customHeight="1" x14ac:dyDescent="0.25">
      <c r="A11" s="308" t="s">
        <v>261</v>
      </c>
      <c r="B11" s="308" t="s">
        <v>262</v>
      </c>
      <c r="C11" s="331">
        <v>2.5999999999999999E-2</v>
      </c>
      <c r="D11" s="312">
        <v>57.37</v>
      </c>
      <c r="E11" s="227"/>
      <c r="F11" s="309"/>
      <c r="G11" s="309"/>
    </row>
    <row r="12" spans="1:7" ht="39" customHeight="1" x14ac:dyDescent="0.25">
      <c r="A12" s="308" t="s">
        <v>263</v>
      </c>
      <c r="B12" s="205" t="s">
        <v>264</v>
      </c>
      <c r="C12" s="331">
        <v>4.3999999999999997E-2</v>
      </c>
      <c r="D12" s="312">
        <v>96.76</v>
      </c>
      <c r="E12" s="227"/>
      <c r="F12" s="309"/>
      <c r="G12" s="309"/>
    </row>
    <row r="13" spans="1:7" ht="39" customHeight="1" x14ac:dyDescent="0.25">
      <c r="A13" s="205" t="s">
        <v>265</v>
      </c>
      <c r="B13" s="205" t="s">
        <v>266</v>
      </c>
      <c r="C13" s="456">
        <v>2.1999999999999999E-2</v>
      </c>
      <c r="D13" s="312">
        <v>48.49</v>
      </c>
      <c r="E13" s="227"/>
      <c r="F13" s="309"/>
      <c r="G13" s="309"/>
    </row>
    <row r="14" spans="1:7" ht="39" customHeight="1" x14ac:dyDescent="0.25">
      <c r="A14" s="205" t="s">
        <v>267</v>
      </c>
      <c r="B14" s="205" t="s">
        <v>268</v>
      </c>
      <c r="C14" s="456">
        <v>2.5999999999999999E-2</v>
      </c>
      <c r="D14" s="312">
        <v>57.87</v>
      </c>
      <c r="E14" s="227"/>
      <c r="F14" s="309"/>
      <c r="G14" s="309"/>
    </row>
    <row r="15" spans="1:7" ht="39" customHeight="1" x14ac:dyDescent="0.25">
      <c r="A15" s="205" t="s">
        <v>269</v>
      </c>
      <c r="B15" s="205" t="s">
        <v>270</v>
      </c>
      <c r="C15" s="456">
        <v>4.2999999999999997E-2</v>
      </c>
      <c r="D15" s="312">
        <v>93.36</v>
      </c>
      <c r="E15" s="227"/>
      <c r="F15" s="309"/>
      <c r="G15" s="309"/>
    </row>
    <row r="16" spans="1:7" ht="39" customHeight="1" x14ac:dyDescent="0.25">
      <c r="A16" s="205" t="s">
        <v>271</v>
      </c>
      <c r="B16" s="205" t="s">
        <v>272</v>
      </c>
      <c r="C16" s="457">
        <v>7.0999999999999994E-2</v>
      </c>
      <c r="D16" s="312">
        <v>154.52000000000001</v>
      </c>
      <c r="E16" s="227"/>
      <c r="F16" s="309"/>
      <c r="G16" s="309"/>
    </row>
    <row r="17" spans="1:7" ht="39" customHeight="1" x14ac:dyDescent="0.25">
      <c r="A17" s="205" t="s">
        <v>273</v>
      </c>
      <c r="B17" s="205" t="s">
        <v>274</v>
      </c>
      <c r="C17" s="457">
        <v>0.23300000000000001</v>
      </c>
      <c r="D17" s="312">
        <v>508.36</v>
      </c>
      <c r="E17" s="228"/>
      <c r="F17" s="309"/>
      <c r="G17" s="309"/>
    </row>
    <row r="18" spans="1:7" x14ac:dyDescent="0.25">
      <c r="A18" s="207"/>
      <c r="B18" s="207"/>
      <c r="F18" s="310"/>
      <c r="G18" s="311"/>
    </row>
    <row r="19" spans="1:7" x14ac:dyDescent="0.25">
      <c r="C19" s="209"/>
      <c r="D19" s="209"/>
      <c r="F19" s="310"/>
      <c r="G19" s="311"/>
    </row>
    <row r="40" spans="3:4" x14ac:dyDescent="0.25">
      <c r="C40" s="24"/>
      <c r="D40" s="24"/>
    </row>
  </sheetData>
  <mergeCells count="2">
    <mergeCell ref="C7:D7"/>
    <mergeCell ref="C8:D8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40ECA-98B0-4D92-A8C1-6E9E64DC996E}">
  <dimension ref="A1:V37"/>
  <sheetViews>
    <sheetView showGridLines="0" zoomScale="70" zoomScaleNormal="70" workbookViewId="0">
      <selection activeCell="I41" sqref="I41"/>
    </sheetView>
  </sheetViews>
  <sheetFormatPr defaultColWidth="8.77734375" defaultRowHeight="13.2" x14ac:dyDescent="0.25"/>
  <cols>
    <col min="1" max="1" width="37.44140625" style="28" customWidth="1"/>
    <col min="2" max="2" width="43.5546875" style="28" customWidth="1"/>
    <col min="3" max="20" width="10.5546875" style="28" customWidth="1"/>
    <col min="21" max="21" width="9.5546875" style="28" bestFit="1" customWidth="1"/>
    <col min="22" max="16384" width="8.77734375" style="28"/>
  </cols>
  <sheetData>
    <row r="1" spans="1:21" x14ac:dyDescent="0.25">
      <c r="A1" s="29" t="s">
        <v>275</v>
      </c>
      <c r="B1" s="29"/>
    </row>
    <row r="2" spans="1:21" x14ac:dyDescent="0.25">
      <c r="A2" s="29" t="s">
        <v>276</v>
      </c>
      <c r="B2" s="29"/>
    </row>
    <row r="3" spans="1:21" x14ac:dyDescent="0.25">
      <c r="A3" s="29"/>
      <c r="B3" s="29"/>
    </row>
    <row r="4" spans="1:21" x14ac:dyDescent="0.25">
      <c r="A4" s="29" t="s">
        <v>254</v>
      </c>
      <c r="B4" s="199" t="s">
        <v>255</v>
      </c>
    </row>
    <row r="5" spans="1:21" x14ac:dyDescent="0.25">
      <c r="A5" s="29" t="s">
        <v>256</v>
      </c>
      <c r="B5" s="28" t="s">
        <v>255</v>
      </c>
    </row>
    <row r="7" spans="1:21" x14ac:dyDescent="0.25">
      <c r="A7" s="28" t="s">
        <v>277</v>
      </c>
    </row>
    <row r="8" spans="1:21" x14ac:dyDescent="0.25">
      <c r="A8" s="28" t="s">
        <v>278</v>
      </c>
    </row>
    <row r="10" spans="1:21" x14ac:dyDescent="0.25">
      <c r="A10" s="200"/>
      <c r="B10" s="200"/>
      <c r="C10" s="380" t="s">
        <v>279</v>
      </c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</row>
    <row r="11" spans="1:21" x14ac:dyDescent="0.25">
      <c r="A11" s="200"/>
      <c r="B11" s="200"/>
      <c r="C11" s="380" t="s">
        <v>280</v>
      </c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</row>
    <row r="12" spans="1:21" x14ac:dyDescent="0.25">
      <c r="A12" s="201"/>
      <c r="B12" s="201"/>
      <c r="C12" s="202" t="s">
        <v>281</v>
      </c>
      <c r="D12" s="202" t="s">
        <v>282</v>
      </c>
      <c r="E12" s="203" t="s">
        <v>283</v>
      </c>
      <c r="F12" s="204" t="s">
        <v>284</v>
      </c>
      <c r="G12" s="202" t="s">
        <v>285</v>
      </c>
      <c r="H12" s="202" t="s">
        <v>286</v>
      </c>
      <c r="I12" s="203" t="s">
        <v>287</v>
      </c>
      <c r="J12" s="204" t="s">
        <v>288</v>
      </c>
      <c r="K12" s="202" t="s">
        <v>289</v>
      </c>
      <c r="L12" s="202" t="s">
        <v>290</v>
      </c>
      <c r="M12" s="203" t="s">
        <v>291</v>
      </c>
      <c r="N12" s="204" t="s">
        <v>292</v>
      </c>
      <c r="O12" s="202" t="s">
        <v>250</v>
      </c>
      <c r="P12" s="202" t="s">
        <v>293</v>
      </c>
      <c r="Q12" s="203" t="s">
        <v>251</v>
      </c>
      <c r="R12" s="204" t="s">
        <v>294</v>
      </c>
      <c r="S12" s="202" t="s">
        <v>252</v>
      </c>
      <c r="T12" s="202" t="s">
        <v>295</v>
      </c>
      <c r="U12" s="203" t="s">
        <v>253</v>
      </c>
    </row>
    <row r="13" spans="1:21" x14ac:dyDescent="0.25">
      <c r="A13" s="201"/>
      <c r="B13" s="201"/>
      <c r="C13" s="204" t="s">
        <v>296</v>
      </c>
      <c r="D13" s="204" t="s">
        <v>297</v>
      </c>
      <c r="E13" s="204" t="s">
        <v>298</v>
      </c>
      <c r="F13" s="204" t="s">
        <v>284</v>
      </c>
      <c r="G13" s="204" t="s">
        <v>299</v>
      </c>
      <c r="H13" s="204" t="s">
        <v>300</v>
      </c>
      <c r="I13" s="204" t="s">
        <v>301</v>
      </c>
      <c r="J13" s="204" t="s">
        <v>288</v>
      </c>
      <c r="K13" s="204" t="s">
        <v>302</v>
      </c>
      <c r="L13" s="204" t="s">
        <v>303</v>
      </c>
      <c r="M13" s="204" t="s">
        <v>304</v>
      </c>
      <c r="N13" s="204" t="s">
        <v>292</v>
      </c>
      <c r="O13" s="204" t="s">
        <v>305</v>
      </c>
      <c r="P13" s="204" t="s">
        <v>306</v>
      </c>
      <c r="Q13" s="204" t="s">
        <v>307</v>
      </c>
      <c r="R13" s="204" t="s">
        <v>294</v>
      </c>
      <c r="S13" s="204" t="s">
        <v>308</v>
      </c>
      <c r="T13" s="204" t="s">
        <v>309</v>
      </c>
      <c r="U13" s="204" t="s">
        <v>310</v>
      </c>
    </row>
    <row r="14" spans="1:21" x14ac:dyDescent="0.25">
      <c r="A14" s="205" t="s">
        <v>261</v>
      </c>
      <c r="B14" s="83" t="s">
        <v>262</v>
      </c>
      <c r="C14" s="458">
        <v>2.0099999999999998</v>
      </c>
      <c r="D14" s="458">
        <v>2.1</v>
      </c>
      <c r="E14" s="458">
        <v>2.0699999999999998</v>
      </c>
      <c r="F14" s="458">
        <v>1.97</v>
      </c>
      <c r="G14" s="458">
        <v>1.85</v>
      </c>
      <c r="H14" s="458">
        <v>1.99</v>
      </c>
      <c r="I14" s="458">
        <v>2.0499999999999998</v>
      </c>
      <c r="J14" s="458">
        <v>2.1480000000000001</v>
      </c>
      <c r="K14" s="458">
        <v>2.19</v>
      </c>
      <c r="L14" s="458">
        <v>2.09</v>
      </c>
      <c r="M14" s="458">
        <v>2.16</v>
      </c>
      <c r="N14" s="458">
        <v>2.42</v>
      </c>
      <c r="O14" s="458">
        <v>2.67</v>
      </c>
      <c r="P14" s="458">
        <v>2.3460000000000001</v>
      </c>
      <c r="Q14" s="458">
        <v>2.4</v>
      </c>
      <c r="R14" s="458">
        <v>2.4300000000000002</v>
      </c>
      <c r="S14" s="458">
        <v>2.3199999999999998</v>
      </c>
      <c r="T14" s="458">
        <v>2.23</v>
      </c>
      <c r="U14" s="458">
        <v>2.11</v>
      </c>
    </row>
    <row r="15" spans="1:21" x14ac:dyDescent="0.25">
      <c r="A15" s="205" t="s">
        <v>311</v>
      </c>
      <c r="B15" s="83" t="s">
        <v>264</v>
      </c>
      <c r="C15" s="458">
        <v>1.22</v>
      </c>
      <c r="D15" s="458">
        <v>1.27</v>
      </c>
      <c r="E15" s="458">
        <v>1.2</v>
      </c>
      <c r="F15" s="458">
        <v>1.1200000000000001</v>
      </c>
      <c r="G15" s="458">
        <v>1.28</v>
      </c>
      <c r="H15" s="458">
        <v>1.32</v>
      </c>
      <c r="I15" s="458">
        <v>1.38</v>
      </c>
      <c r="J15" s="458">
        <v>1.349</v>
      </c>
      <c r="K15" s="458">
        <v>1.27</v>
      </c>
      <c r="L15" s="458">
        <v>1.33</v>
      </c>
      <c r="M15" s="458">
        <v>1.43</v>
      </c>
      <c r="N15" s="458">
        <v>1.49</v>
      </c>
      <c r="O15" s="458">
        <v>1.47</v>
      </c>
      <c r="P15" s="458">
        <v>1.49</v>
      </c>
      <c r="Q15" s="458">
        <v>1.56</v>
      </c>
      <c r="R15" s="458">
        <v>1.54</v>
      </c>
      <c r="S15" s="458">
        <v>1.5</v>
      </c>
      <c r="T15" s="458">
        <v>1.49</v>
      </c>
      <c r="U15" s="458">
        <v>1.43</v>
      </c>
    </row>
    <row r="16" spans="1:21" x14ac:dyDescent="0.25">
      <c r="A16" s="205" t="s">
        <v>312</v>
      </c>
      <c r="B16" s="83" t="s">
        <v>313</v>
      </c>
      <c r="C16" s="458">
        <v>1.23</v>
      </c>
      <c r="D16" s="458">
        <v>1.26</v>
      </c>
      <c r="E16" s="458">
        <v>1.3</v>
      </c>
      <c r="F16" s="458">
        <v>1.23</v>
      </c>
      <c r="G16" s="458">
        <v>1.69</v>
      </c>
      <c r="H16" s="458">
        <v>1.7</v>
      </c>
      <c r="I16" s="458">
        <v>1.66</v>
      </c>
      <c r="J16" s="458">
        <v>1.69</v>
      </c>
      <c r="K16" s="458">
        <v>1.7</v>
      </c>
      <c r="L16" s="458">
        <v>1.69</v>
      </c>
      <c r="M16" s="458">
        <v>1.72</v>
      </c>
      <c r="N16" s="458">
        <v>1.79</v>
      </c>
      <c r="O16" s="458">
        <v>1.72</v>
      </c>
      <c r="P16" s="458">
        <v>1.58</v>
      </c>
      <c r="Q16" s="458">
        <v>1.53</v>
      </c>
      <c r="R16" s="458">
        <v>1.5469999999999999</v>
      </c>
      <c r="S16" s="458">
        <v>1.39</v>
      </c>
      <c r="T16" s="458">
        <v>1.45</v>
      </c>
      <c r="U16" s="458">
        <v>1.52</v>
      </c>
    </row>
    <row r="17" spans="1:22" x14ac:dyDescent="0.25">
      <c r="A17" s="205" t="s">
        <v>314</v>
      </c>
      <c r="B17" s="83" t="s">
        <v>315</v>
      </c>
      <c r="C17" s="458">
        <v>1.42</v>
      </c>
      <c r="D17" s="458">
        <v>1.47</v>
      </c>
      <c r="E17" s="458">
        <v>1.448</v>
      </c>
      <c r="F17" s="458">
        <v>1.37</v>
      </c>
      <c r="G17" s="458">
        <v>1.58</v>
      </c>
      <c r="H17" s="458">
        <v>1.61</v>
      </c>
      <c r="I17" s="458">
        <v>1.63</v>
      </c>
      <c r="J17" s="458">
        <v>1.65</v>
      </c>
      <c r="K17" s="458">
        <v>1.64</v>
      </c>
      <c r="L17" s="458">
        <v>1.63</v>
      </c>
      <c r="M17" s="458">
        <v>1.7</v>
      </c>
      <c r="N17" s="458">
        <v>1.81</v>
      </c>
      <c r="O17" s="458">
        <v>1.83</v>
      </c>
      <c r="P17" s="458">
        <v>1.71</v>
      </c>
      <c r="Q17" s="458">
        <v>1.73</v>
      </c>
      <c r="R17" s="458">
        <v>1.74</v>
      </c>
      <c r="S17" s="458">
        <v>1.63</v>
      </c>
      <c r="T17" s="458">
        <v>1.64</v>
      </c>
      <c r="U17" s="458">
        <v>1.61</v>
      </c>
    </row>
    <row r="18" spans="1:22" ht="13.8" x14ac:dyDescent="0.3">
      <c r="A18" s="207"/>
      <c r="B18" s="207"/>
      <c r="C18" s="208"/>
      <c r="D18" s="208"/>
      <c r="E18" s="208"/>
      <c r="F18" s="208"/>
      <c r="G18" s="208"/>
      <c r="H18" s="208"/>
      <c r="I18" s="208"/>
      <c r="M18" s="29"/>
      <c r="N18" s="316"/>
    </row>
    <row r="19" spans="1:22" x14ac:dyDescent="0.25"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</row>
    <row r="20" spans="1:22" x14ac:dyDescent="0.25">
      <c r="C20" s="317"/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</row>
    <row r="21" spans="1:22" x14ac:dyDescent="0.25"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</row>
    <row r="22" spans="1:22" x14ac:dyDescent="0.25"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</row>
    <row r="24" spans="1:22" x14ac:dyDescent="0.25"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</row>
    <row r="25" spans="1:22" x14ac:dyDescent="0.25"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</row>
    <row r="26" spans="1:22" x14ac:dyDescent="0.25"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</row>
    <row r="27" spans="1:22" x14ac:dyDescent="0.25"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</row>
    <row r="37" spans="3:4" x14ac:dyDescent="0.25">
      <c r="C37" s="24"/>
      <c r="D37" s="24"/>
    </row>
  </sheetData>
  <mergeCells count="2">
    <mergeCell ref="C10:U10"/>
    <mergeCell ref="C11:U11"/>
  </mergeCells>
  <phoneticPr fontId="26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e2fb493-0a5c-4ba5-8fbb-6e26ce6929ed}" enabled="1" method="Privileged" siteId="{aac700cd-c721-4651-98dd-b78544c94fd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Index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1.21</vt:lpstr>
      <vt:lpstr>1.22</vt:lpstr>
      <vt:lpstr>1.23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BA1 - C1</vt:lpstr>
      <vt:lpstr>BA1 - C2</vt:lpstr>
      <vt:lpstr>BA1 - C3</vt:lpstr>
      <vt:lpstr>BA1 - C4</vt:lpstr>
      <vt:lpstr>BA1 - C5</vt:lpstr>
      <vt:lpstr>BA1 - C6</vt:lpstr>
      <vt:lpstr>BA2 - C1</vt:lpstr>
      <vt:lpstr>BA3 - C2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Arif Roslan</dc:creator>
  <cp:keywords/>
  <dc:description/>
  <cp:lastModifiedBy>syamil</cp:lastModifiedBy>
  <cp:revision/>
  <dcterms:created xsi:type="dcterms:W3CDTF">2024-09-30T03:53:57Z</dcterms:created>
  <dcterms:modified xsi:type="dcterms:W3CDTF">2024-10-02T08:24:08Z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